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691" firstSheet="8" activeTab="16"/>
  </bookViews>
  <sheets>
    <sheet name=" 上村村ok" sheetId="2" r:id="rId1"/>
    <sheet name="客家村ok" sheetId="3" r:id="rId2"/>
    <sheet name="新围村ok" sheetId="4" r:id="rId3"/>
    <sheet name="东流村ok" sheetId="5" r:id="rId4"/>
    <sheet name="庙贝村" sheetId="6" r:id="rId5"/>
    <sheet name="增沙村ok" sheetId="7" r:id="rId6"/>
    <sheet name="新沙村" sheetId="8" r:id="rId7"/>
    <sheet name="南村坊村ok" sheetId="9" r:id="rId8"/>
    <sheet name="庙青村" sheetId="10" r:id="rId9"/>
    <sheet name="南顺二村ok" sheetId="11" r:id="rId10"/>
    <sheet name="马前村ok" sheetId="12" r:id="rId11"/>
    <sheet name="龙古村ok" sheetId="13" r:id="rId12"/>
    <sheet name="北流村ok" sheetId="14" r:id="rId13"/>
    <sheet name="灵山村ok" sheetId="15" r:id="rId14"/>
    <sheet name="大岗村ok" sheetId="16" r:id="rId15"/>
    <sheet name="中埠除三队ok" sheetId="17" r:id="rId16"/>
    <sheet name="东隆村ok" sheetId="18" r:id="rId17"/>
  </sheets>
  <definedNames>
    <definedName name="_xlnm._FilterDatabase" localSheetId="6" hidden="1">新沙村!$A$4:$G$1495</definedName>
    <definedName name="_xlnm._FilterDatabase" localSheetId="8" hidden="1">庙青村!$A$4:$IS$820</definedName>
    <definedName name="_xlnm._FilterDatabase" localSheetId="14" hidden="1">大岗村ok!$A$4:$G$806</definedName>
    <definedName name="_xlnm._FilterDatabase" localSheetId="2" hidden="1">新围村ok!$A$4:$F$928</definedName>
    <definedName name="_xlnm._FilterDatabase" localSheetId="4" hidden="1">庙贝村!$A$4:$F$1620</definedName>
    <definedName name="_xlnm._FilterDatabase" localSheetId="7" hidden="1">南村坊村ok!$A$4:$IS$570</definedName>
    <definedName name="_xlnm._FilterDatabase" localSheetId="9" hidden="1">南顺二村ok!$A$4:$IS$1175</definedName>
    <definedName name="_xlnm._FilterDatabase" localSheetId="10" hidden="1">马前村ok!$4:$416</definedName>
    <definedName name="_xlnm._FilterDatabase" localSheetId="15" hidden="1">中埠除三队ok!$A$4:$G$293</definedName>
    <definedName name="_xlnm.Print_Titles" localSheetId="15">中埠除三队ok!$1:$4</definedName>
    <definedName name="_xlnm._FilterDatabase" localSheetId="0" hidden="1">' 上村村ok'!$A$4:$IL$526</definedName>
    <definedName name="_xlnm._FilterDatabase" localSheetId="1" hidden="1">客家村ok!$A$4:$F$88</definedName>
    <definedName name="_xlnm._FilterDatabase" localSheetId="3" hidden="1">东流村ok!$A$4:$F$92</definedName>
    <definedName name="_xlnm._FilterDatabase" localSheetId="5" hidden="1">增沙村ok!$A$4:$IS$80</definedName>
    <definedName name="_xlnm._FilterDatabase" localSheetId="11" hidden="1">龙古村ok!$4:$580</definedName>
    <definedName name="_xlnm._FilterDatabase" localSheetId="12" hidden="1">北流村ok!$A$4:$I$314</definedName>
    <definedName name="_xlnm._FilterDatabase" localSheetId="13" hidden="1">灵山村ok!$A$4:$I$817</definedName>
    <definedName name="_xlnm._FilterDatabase" localSheetId="16" hidden="1">东隆村ok!$A$4:$H$1223</definedName>
    <definedName name="_xlnm.Print_Titles" localSheetId="0">' 上村村ok'!$1:$4</definedName>
    <definedName name="_xlnm.Print_Area" localSheetId="7">南村坊村ok!$A$1:$F$568</definedName>
    <definedName name="_xlnm.Print_Area" localSheetId="9">南顺二村ok!$A$1:$H$1175</definedName>
    <definedName name="_xlnm.Print_Area" localSheetId="13">灵山村ok!$A$1:$G$816</definedName>
    <definedName name="_xlnm.Print_Area" localSheetId="16">东隆村ok!$A$1:$F$1225</definedName>
    <definedName name="_xlnm.Print_Titles" localSheetId="1">客家村ok!$1:$4</definedName>
    <definedName name="_xlnm.Print_Titles" localSheetId="2">新围村ok!$1:$4</definedName>
    <definedName name="_xlnm.Print_Titles" localSheetId="3">东流村ok!$1:$4</definedName>
    <definedName name="_xlnm.Print_Titles" localSheetId="4">庙贝村!$1:$4</definedName>
    <definedName name="_xlnm.Print_Titles" localSheetId="5">增沙村ok!$1:$4</definedName>
    <definedName name="_xlnm.Print_Titles" localSheetId="6">新沙村!$1:$4</definedName>
    <definedName name="_xlnm.Print_Titles" localSheetId="7">南村坊村ok!$1:$4</definedName>
    <definedName name="_xlnm.Print_Titles" localSheetId="8">庙青村!$1:$4</definedName>
    <definedName name="_xlnm.Print_Titles" localSheetId="9">南顺二村ok!$1:$4</definedName>
    <definedName name="_xlnm.Print_Titles" localSheetId="10">马前村ok!$1:$4</definedName>
    <definedName name="_xlnm.Print_Titles" localSheetId="11">龙古村ok!$1:$4</definedName>
    <definedName name="_xlnm.Print_Titles" localSheetId="12">北流村ok!$1:$4</definedName>
    <definedName name="_xlnm.Print_Titles" localSheetId="13">灵山村ok!$1:$4</definedName>
    <definedName name="_xlnm.Print_Titles" localSheetId="14">大岗村ok!$1:$4</definedName>
    <definedName name="_xlnm.Print_Titles" localSheetId="16">东隆村ok!$1:$4</definedName>
  </definedNames>
  <calcPr calcId="144525"/>
</workbook>
</file>

<file path=xl/sharedStrings.xml><?xml version="1.0" encoding="utf-8"?>
<sst xmlns="http://schemas.openxmlformats.org/spreadsheetml/2006/main" count="18185" uniqueCount="9053">
  <si>
    <t>广州市农业支持保护补贴（耕地地力保护补贴）发放明细表</t>
  </si>
  <si>
    <t>大岗 镇 上村 村</t>
  </si>
  <si>
    <t xml:space="preserve">申报补贴依据： o家庭联产承包地面积       √确权面积                      </t>
  </si>
  <si>
    <t>序号</t>
  </si>
  <si>
    <t>补贴收款人</t>
  </si>
  <si>
    <t>补贴面积（亩）</t>
  </si>
  <si>
    <t>2020年补贴标准（元/亩）</t>
  </si>
  <si>
    <t>2020年补贴金额（元）</t>
  </si>
  <si>
    <t>备注</t>
  </si>
  <si>
    <t>李文昌</t>
  </si>
  <si>
    <t>黄彩娟</t>
  </si>
  <si>
    <t>谢文科</t>
  </si>
  <si>
    <t>谢志平</t>
  </si>
  <si>
    <t>谢志豪</t>
  </si>
  <si>
    <t>谢月婵</t>
  </si>
  <si>
    <t>冯群好</t>
  </si>
  <si>
    <t>谢敬标</t>
  </si>
  <si>
    <t>谢敬常</t>
  </si>
  <si>
    <t>郭细银</t>
  </si>
  <si>
    <t>李镜勇</t>
  </si>
  <si>
    <t>李镜聪</t>
  </si>
  <si>
    <t>谢瑞霞</t>
  </si>
  <si>
    <t>谢海成</t>
  </si>
  <si>
    <t>谢丽平</t>
  </si>
  <si>
    <t>谢惠珠</t>
  </si>
  <si>
    <t>杨锡华</t>
  </si>
  <si>
    <t>李凤英</t>
  </si>
  <si>
    <t>吴凤霞</t>
  </si>
  <si>
    <t>谢淑芳</t>
  </si>
  <si>
    <t>谢家驹</t>
  </si>
  <si>
    <t>陈锡洪</t>
  </si>
  <si>
    <t>陈焕弟</t>
  </si>
  <si>
    <t>梁桂盼</t>
  </si>
  <si>
    <t>吴敏驹</t>
  </si>
  <si>
    <t>吴乐芳</t>
  </si>
  <si>
    <t>陈有娣</t>
  </si>
  <si>
    <t>谢惠雄</t>
  </si>
  <si>
    <t>梁淑珍</t>
  </si>
  <si>
    <t>黄志彬</t>
  </si>
  <si>
    <t>梁粒红</t>
  </si>
  <si>
    <t>杨阳</t>
  </si>
  <si>
    <t>孔宪添</t>
  </si>
  <si>
    <t>谢凤好</t>
  </si>
  <si>
    <t>孔建明</t>
  </si>
  <si>
    <t>谢均柏</t>
  </si>
  <si>
    <t>谢智慧</t>
  </si>
  <si>
    <t>谢灵娟</t>
  </si>
  <si>
    <t>何东华</t>
  </si>
  <si>
    <t>谢灵芝</t>
  </si>
  <si>
    <t>冯君强</t>
  </si>
  <si>
    <t>杨锦流</t>
  </si>
  <si>
    <t>杨嘉欣</t>
  </si>
  <si>
    <t>李基</t>
  </si>
  <si>
    <t>谢永煊</t>
  </si>
  <si>
    <t>杨淑欢</t>
  </si>
  <si>
    <t>周秀华</t>
  </si>
  <si>
    <t>杨学连</t>
  </si>
  <si>
    <t>谢淑如</t>
  </si>
  <si>
    <t>吴国权</t>
  </si>
  <si>
    <t>郭少霞</t>
  </si>
  <si>
    <t>伦苏女</t>
  </si>
  <si>
    <t>伦卓珊</t>
  </si>
  <si>
    <t>黄桂妹</t>
  </si>
  <si>
    <t>吴庆坚</t>
  </si>
  <si>
    <t>梁银崧</t>
  </si>
  <si>
    <t>谢惠康</t>
  </si>
  <si>
    <t>关梅珍</t>
  </si>
  <si>
    <t>李凤贞</t>
  </si>
  <si>
    <t>杨宪东</t>
  </si>
  <si>
    <t>杨宪棠</t>
  </si>
  <si>
    <t>李德勇</t>
  </si>
  <si>
    <t>谢月华</t>
  </si>
  <si>
    <t>杨锦标</t>
  </si>
  <si>
    <t>杨碧霞</t>
  </si>
  <si>
    <t>谢伟杰</t>
  </si>
  <si>
    <t>谢苑薇</t>
  </si>
  <si>
    <t>杨秀英</t>
  </si>
  <si>
    <t>谢敏清</t>
  </si>
  <si>
    <t>谢慧敏</t>
  </si>
  <si>
    <t>谢惠冰</t>
  </si>
  <si>
    <t>谢杏笑</t>
  </si>
  <si>
    <t>谢建祥</t>
  </si>
  <si>
    <t>谢建强</t>
  </si>
  <si>
    <t>谢慧娟</t>
  </si>
  <si>
    <t>冯少娟</t>
  </si>
  <si>
    <t>杨润秋</t>
  </si>
  <si>
    <t>黄奀好</t>
  </si>
  <si>
    <t>杨艳文</t>
  </si>
  <si>
    <t>杨宪光</t>
  </si>
  <si>
    <t>谢瑞玲</t>
  </si>
  <si>
    <t>李泽钧</t>
  </si>
  <si>
    <t>李秀锋</t>
  </si>
  <si>
    <t>谢伟光</t>
  </si>
  <si>
    <t>谢翠薇</t>
  </si>
  <si>
    <t>吴树恩</t>
  </si>
  <si>
    <t>谢燕群</t>
  </si>
  <si>
    <t>高佩珊</t>
  </si>
  <si>
    <t>谢德科</t>
  </si>
  <si>
    <t>吴秀全</t>
  </si>
  <si>
    <t>谢尔平</t>
  </si>
  <si>
    <t>陈银欢</t>
  </si>
  <si>
    <t>杨彩文</t>
  </si>
  <si>
    <t>谢佩慧</t>
  </si>
  <si>
    <t>谢凤玲</t>
  </si>
  <si>
    <t>冼素华</t>
  </si>
  <si>
    <t>谢慧仪</t>
  </si>
  <si>
    <t>吴佩环</t>
  </si>
  <si>
    <t>孔建威</t>
  </si>
  <si>
    <t>叶六妹</t>
  </si>
  <si>
    <t>孔庆乐</t>
  </si>
  <si>
    <t>黄丽霞</t>
  </si>
  <si>
    <t>李镜联</t>
  </si>
  <si>
    <t>谢淑珍</t>
  </si>
  <si>
    <t>麦玉燕</t>
  </si>
  <si>
    <t>李文锦</t>
  </si>
  <si>
    <t>曾爱群</t>
  </si>
  <si>
    <t>李泽民</t>
  </si>
  <si>
    <t>孔建星</t>
  </si>
  <si>
    <t>谢志亮</t>
  </si>
  <si>
    <t>伦丽宜</t>
  </si>
  <si>
    <t>谢惠笑</t>
  </si>
  <si>
    <t>梁文伟</t>
  </si>
  <si>
    <t>谢志成</t>
  </si>
  <si>
    <t>谢妹妹</t>
  </si>
  <si>
    <t>冯柳好</t>
  </si>
  <si>
    <t>谢淑深</t>
  </si>
  <si>
    <t>孔秀琼</t>
  </si>
  <si>
    <t>王海英</t>
  </si>
  <si>
    <t>谢梓霖</t>
  </si>
  <si>
    <t>谢志生</t>
  </si>
  <si>
    <t>黄建祥</t>
  </si>
  <si>
    <t>梁振声</t>
  </si>
  <si>
    <t>孔宪文</t>
  </si>
  <si>
    <t>谢洁萍</t>
  </si>
  <si>
    <t>谢仕满</t>
  </si>
  <si>
    <t>陈降妹</t>
  </si>
  <si>
    <t>谢惠色</t>
  </si>
  <si>
    <t>谢嬴政</t>
  </si>
  <si>
    <t>梁凤莲</t>
  </si>
  <si>
    <t>何健华</t>
  </si>
  <si>
    <t>何培华</t>
  </si>
  <si>
    <t>谢景涛</t>
  </si>
  <si>
    <t>朱顺然</t>
  </si>
  <si>
    <t>谢庆祥</t>
  </si>
  <si>
    <t>谢振兴</t>
  </si>
  <si>
    <t>谢少冰</t>
  </si>
  <si>
    <t>卢桂萍</t>
  </si>
  <si>
    <t>孔三妹</t>
  </si>
  <si>
    <t>杨文海</t>
  </si>
  <si>
    <t>杨东海</t>
  </si>
  <si>
    <t>谢焕</t>
  </si>
  <si>
    <t>高志楼</t>
  </si>
  <si>
    <t>李惠贞</t>
  </si>
  <si>
    <t>关锡泉</t>
  </si>
  <si>
    <t>关汉斌</t>
  </si>
  <si>
    <t>杨秋仔</t>
  </si>
  <si>
    <t>梁杏霞</t>
  </si>
  <si>
    <t>谢剑强</t>
  </si>
  <si>
    <t>谢剑玲</t>
  </si>
  <si>
    <t>胡洁好</t>
  </si>
  <si>
    <t>陈桥轩</t>
  </si>
  <si>
    <t>杨笑容</t>
  </si>
  <si>
    <t>谢翠环</t>
  </si>
  <si>
    <t>谢少玲</t>
  </si>
  <si>
    <t>梁国祥</t>
  </si>
  <si>
    <t>梁文豪</t>
  </si>
  <si>
    <t>吴正文</t>
  </si>
  <si>
    <t>陈惠宜</t>
  </si>
  <si>
    <t>吴小芬</t>
  </si>
  <si>
    <t>吴丽芬</t>
  </si>
  <si>
    <t>杨盛津</t>
  </si>
  <si>
    <t>梁凤娥</t>
  </si>
  <si>
    <t>陈倩琴</t>
  </si>
  <si>
    <t>陈家邦</t>
  </si>
  <si>
    <t>吴剑秋</t>
  </si>
  <si>
    <t>冯燕青</t>
  </si>
  <si>
    <t>冯伟强</t>
  </si>
  <si>
    <t>杨建雄</t>
  </si>
  <si>
    <t>杨家权</t>
  </si>
  <si>
    <t>吴燕燕</t>
  </si>
  <si>
    <t>蔡凤英</t>
  </si>
  <si>
    <t>杨志康</t>
  </si>
  <si>
    <t>肖建东</t>
  </si>
  <si>
    <t>杨景欣</t>
  </si>
  <si>
    <t>梁伟平</t>
  </si>
  <si>
    <t>杨杰文</t>
  </si>
  <si>
    <t>罗少兴</t>
  </si>
  <si>
    <t>杨玲珊</t>
  </si>
  <si>
    <t>吴健英</t>
  </si>
  <si>
    <t>谢桂柔</t>
  </si>
  <si>
    <t>杨威海</t>
  </si>
  <si>
    <t>杨连珍</t>
  </si>
  <si>
    <t>袁葵弟</t>
  </si>
  <si>
    <t>杨景林</t>
  </si>
  <si>
    <t>杨碧环</t>
  </si>
  <si>
    <t>孔惠芬</t>
  </si>
  <si>
    <t>谢汉标</t>
  </si>
  <si>
    <t>谢伟康</t>
  </si>
  <si>
    <t>谢洁洪</t>
  </si>
  <si>
    <t>谢惠枝</t>
  </si>
  <si>
    <t>郭向基</t>
  </si>
  <si>
    <t>胡嘉辉</t>
  </si>
  <si>
    <t>胡咏诗</t>
  </si>
  <si>
    <t>廖卓文</t>
  </si>
  <si>
    <t>廖卓华</t>
  </si>
  <si>
    <t>高爱嫦</t>
  </si>
  <si>
    <t>梁杰明</t>
  </si>
  <si>
    <t>黄润金</t>
  </si>
  <si>
    <t>梁国森</t>
  </si>
  <si>
    <t>梁文强</t>
  </si>
  <si>
    <t>梁敏莉</t>
  </si>
  <si>
    <t>谢少红</t>
  </si>
  <si>
    <t>陈国珍</t>
  </si>
  <si>
    <t>高爱冰</t>
  </si>
  <si>
    <t>孔志江</t>
  </si>
  <si>
    <t>孔志强</t>
  </si>
  <si>
    <t>陈国雄</t>
  </si>
  <si>
    <t>罗焕笑</t>
  </si>
  <si>
    <t>魏立朝</t>
  </si>
  <si>
    <t>梁国建</t>
  </si>
  <si>
    <t>孔瑞珍</t>
  </si>
  <si>
    <t>陈国亮</t>
  </si>
  <si>
    <t>陈国芬</t>
  </si>
  <si>
    <t>陈国玲</t>
  </si>
  <si>
    <t>陈国强</t>
  </si>
  <si>
    <t>廖应全</t>
  </si>
  <si>
    <t>袁玉婵</t>
  </si>
  <si>
    <t>梁凤谊</t>
  </si>
  <si>
    <t>杨群娣</t>
  </si>
  <si>
    <t>杨永信</t>
  </si>
  <si>
    <t>杨锐强</t>
  </si>
  <si>
    <t>樊丽群</t>
  </si>
  <si>
    <t>杨秋明</t>
  </si>
  <si>
    <t>梁丽仙</t>
  </si>
  <si>
    <t>杨群心</t>
  </si>
  <si>
    <t>吴卓英</t>
  </si>
  <si>
    <t>吴海婷</t>
  </si>
  <si>
    <t>梁丽燕</t>
  </si>
  <si>
    <t>陈冰间</t>
  </si>
  <si>
    <t>谢剑清</t>
  </si>
  <si>
    <t>谢洁莹</t>
  </si>
  <si>
    <t>杨瑞玲</t>
  </si>
  <si>
    <t>廖雪萍</t>
  </si>
  <si>
    <t>梁凤结</t>
  </si>
  <si>
    <t>谢锦华</t>
  </si>
  <si>
    <t>陈然珊</t>
  </si>
  <si>
    <t>麦景良</t>
  </si>
  <si>
    <t>麦剑聪</t>
  </si>
  <si>
    <t>王美金</t>
  </si>
  <si>
    <t>杨雪梅</t>
  </si>
  <si>
    <t>杨惠敏</t>
  </si>
  <si>
    <t>杨惠欣</t>
  </si>
  <si>
    <t>林志明</t>
  </si>
  <si>
    <t>吴健芬</t>
  </si>
  <si>
    <t>陈家治</t>
  </si>
  <si>
    <t>梁少红</t>
  </si>
  <si>
    <t>杨永昌</t>
  </si>
  <si>
    <t>孔志新</t>
  </si>
  <si>
    <t>谢海云</t>
  </si>
  <si>
    <t>魏立忠</t>
  </si>
  <si>
    <t>梁娇</t>
  </si>
  <si>
    <t>谢桂标</t>
  </si>
  <si>
    <t>陈银娣</t>
  </si>
  <si>
    <t>谢剑聪</t>
  </si>
  <si>
    <t>谢剑亮</t>
  </si>
  <si>
    <t>梁秀娴</t>
  </si>
  <si>
    <t>杨永雄</t>
  </si>
  <si>
    <t>杨伯津</t>
  </si>
  <si>
    <t>罗海峰</t>
  </si>
  <si>
    <t>谢桂英</t>
  </si>
  <si>
    <t>谢庆明</t>
  </si>
  <si>
    <t>谢笑</t>
  </si>
  <si>
    <t>何培棠</t>
  </si>
  <si>
    <t>吴好女</t>
  </si>
  <si>
    <t>吴丽颜</t>
  </si>
  <si>
    <t>杨建洪</t>
  </si>
  <si>
    <t>杨建庆</t>
  </si>
  <si>
    <t>吴惠玲</t>
  </si>
  <si>
    <t>吴绮文</t>
  </si>
  <si>
    <t>黄淑仪</t>
  </si>
  <si>
    <t>杨丽环</t>
  </si>
  <si>
    <t>黄志邦</t>
  </si>
  <si>
    <t>冯锡娟</t>
  </si>
  <si>
    <t>吴昊恩</t>
  </si>
  <si>
    <t>吴干海</t>
  </si>
  <si>
    <t>谢少佳</t>
  </si>
  <si>
    <t>李肖琼</t>
  </si>
  <si>
    <t>林宝仪</t>
  </si>
  <si>
    <t>李善枫</t>
  </si>
  <si>
    <t>李肖平</t>
  </si>
  <si>
    <t>何丽英</t>
  </si>
  <si>
    <t>杨庆强</t>
  </si>
  <si>
    <t>杨叶才</t>
  </si>
  <si>
    <t>梁嘉颖</t>
  </si>
  <si>
    <t>黎焕崧</t>
  </si>
  <si>
    <t>谢卓华</t>
  </si>
  <si>
    <t>孔先农</t>
  </si>
  <si>
    <t>孔有池</t>
  </si>
  <si>
    <t>孔永华</t>
  </si>
  <si>
    <t>孔卓华</t>
  </si>
  <si>
    <t>谢苏珠</t>
  </si>
  <si>
    <t>谢惠敏</t>
  </si>
  <si>
    <t>冯湛聪</t>
  </si>
  <si>
    <t>杨坤发</t>
  </si>
  <si>
    <t>杨坤基</t>
  </si>
  <si>
    <t>陈敏强</t>
  </si>
  <si>
    <t>陈群卿</t>
  </si>
  <si>
    <t>黄建文</t>
  </si>
  <si>
    <t>黎继良</t>
  </si>
  <si>
    <t>黎昌良</t>
  </si>
  <si>
    <t>伍少玲</t>
  </si>
  <si>
    <t>郭玉珍</t>
  </si>
  <si>
    <t>杨辉照</t>
  </si>
  <si>
    <t>杨炎容</t>
  </si>
  <si>
    <t>邝添兰</t>
  </si>
  <si>
    <t>孔书敏</t>
  </si>
  <si>
    <t>孔庆洪</t>
  </si>
  <si>
    <t>梁嘉仪</t>
  </si>
  <si>
    <t>吴昌明</t>
  </si>
  <si>
    <t>吴敏芹</t>
  </si>
  <si>
    <t>岑碧霞</t>
  </si>
  <si>
    <t>谢丽红</t>
  </si>
  <si>
    <t>谢均森</t>
  </si>
  <si>
    <t>谢志浩</t>
  </si>
  <si>
    <t>李少坤</t>
  </si>
  <si>
    <t>谢妹</t>
  </si>
  <si>
    <t>杨凯瑜</t>
  </si>
  <si>
    <t>谢玉珍</t>
  </si>
  <si>
    <t>杨永恒</t>
  </si>
  <si>
    <t>廖盛祥</t>
  </si>
  <si>
    <t>吴焕连</t>
  </si>
  <si>
    <t>廖保华</t>
  </si>
  <si>
    <t>冯伟怡</t>
  </si>
  <si>
    <t>廖锡海</t>
  </si>
  <si>
    <t>梁凤鸣</t>
  </si>
  <si>
    <t>李善龙</t>
  </si>
  <si>
    <t>谢松芳</t>
  </si>
  <si>
    <t>杨斯霞</t>
  </si>
  <si>
    <t>廖永祥</t>
  </si>
  <si>
    <t>杨坤全</t>
  </si>
  <si>
    <t>杨信云</t>
  </si>
  <si>
    <t>罗杏仪</t>
  </si>
  <si>
    <t>廖庆祥</t>
  </si>
  <si>
    <t>谢均林</t>
  </si>
  <si>
    <t>孔友河</t>
  </si>
  <si>
    <t>梁结深</t>
  </si>
  <si>
    <t>李国英</t>
  </si>
  <si>
    <t>陈惠莲</t>
  </si>
  <si>
    <t>吴婉桦</t>
  </si>
  <si>
    <t>李肖玲</t>
  </si>
  <si>
    <t>杨坤良</t>
  </si>
  <si>
    <t>谢星权</t>
  </si>
  <si>
    <t>梁媚</t>
  </si>
  <si>
    <t>谢景球</t>
  </si>
  <si>
    <t>谢笑群</t>
  </si>
  <si>
    <t>钟伟杰</t>
  </si>
  <si>
    <t>钟伟亮</t>
  </si>
  <si>
    <t>谢碧君</t>
  </si>
  <si>
    <t>谢瑞芳</t>
  </si>
  <si>
    <t>黎学三</t>
  </si>
  <si>
    <t>吴翠明</t>
  </si>
  <si>
    <t>杨振业</t>
  </si>
  <si>
    <t>黎倩华</t>
  </si>
  <si>
    <t>梁丽萍</t>
  </si>
  <si>
    <t>梁结卿</t>
  </si>
  <si>
    <t>周惠群</t>
  </si>
  <si>
    <t>孔丽霞</t>
  </si>
  <si>
    <t>杨小燕</t>
  </si>
  <si>
    <t>谢碧结</t>
  </si>
  <si>
    <t>谢潮芬</t>
  </si>
  <si>
    <t>吴蕴碧</t>
  </si>
  <si>
    <t>吴妍碧</t>
  </si>
  <si>
    <t>黄兰英</t>
  </si>
  <si>
    <t>黄慧英</t>
  </si>
  <si>
    <t>吴伟坚</t>
  </si>
  <si>
    <t>孔素媚</t>
  </si>
  <si>
    <t>谢惠琴</t>
  </si>
  <si>
    <t>杨志锐</t>
  </si>
  <si>
    <t>杨志裕</t>
  </si>
  <si>
    <t>黄结梅</t>
  </si>
  <si>
    <t>黎贵华</t>
  </si>
  <si>
    <t>黎百颐</t>
  </si>
  <si>
    <t>何杏红</t>
  </si>
  <si>
    <t>吴志坚</t>
  </si>
  <si>
    <t>谢志乐</t>
  </si>
  <si>
    <t>李惠婵</t>
  </si>
  <si>
    <t>孔玉英</t>
  </si>
  <si>
    <t>杨星显</t>
  </si>
  <si>
    <t>岑碧梅</t>
  </si>
  <si>
    <t>黄小莲</t>
  </si>
  <si>
    <t>梁凤爱</t>
  </si>
  <si>
    <t>覃雪梅</t>
  </si>
  <si>
    <t>吴毅锋</t>
  </si>
  <si>
    <t>吴丽霞</t>
  </si>
  <si>
    <t>梁月笑</t>
  </si>
  <si>
    <t>谢凤贞</t>
  </si>
  <si>
    <t>吴耐萍</t>
  </si>
  <si>
    <t>梁伟江</t>
  </si>
  <si>
    <t>梁肖芬</t>
  </si>
  <si>
    <t>梁肖芳</t>
  </si>
  <si>
    <t>梁肖玲</t>
  </si>
  <si>
    <t>杨惠娴</t>
  </si>
  <si>
    <t>谢翠珊</t>
  </si>
  <si>
    <t>杨永权</t>
  </si>
  <si>
    <t>杨润海</t>
  </si>
  <si>
    <t>杨润良</t>
  </si>
  <si>
    <t>罗群英</t>
  </si>
  <si>
    <t>谢碧燕</t>
  </si>
  <si>
    <t>梁炳华</t>
  </si>
  <si>
    <t>杨星发</t>
  </si>
  <si>
    <t>冼项红</t>
  </si>
  <si>
    <t>杨丽洁</t>
  </si>
  <si>
    <t>杨建明</t>
  </si>
  <si>
    <t>杨英女</t>
  </si>
  <si>
    <t>石肖珍</t>
  </si>
  <si>
    <t>吴秀娟</t>
  </si>
  <si>
    <t>吴雪红</t>
  </si>
  <si>
    <t>孔凤连</t>
  </si>
  <si>
    <t>孔友伟</t>
  </si>
  <si>
    <t>吴耐然</t>
  </si>
  <si>
    <t>吴苏女</t>
  </si>
  <si>
    <t>孔昭良</t>
  </si>
  <si>
    <t>李三女</t>
  </si>
  <si>
    <t>孔志毅</t>
  </si>
  <si>
    <t>孔志康</t>
  </si>
  <si>
    <t>董杏欢</t>
  </si>
  <si>
    <t>李惠杰</t>
  </si>
  <si>
    <t>孔昭政</t>
  </si>
  <si>
    <t>吴秀霞</t>
  </si>
  <si>
    <t>黎学超</t>
  </si>
  <si>
    <t>杨泽垣</t>
  </si>
  <si>
    <t>杨志信</t>
  </si>
  <si>
    <t>吴美好</t>
  </si>
  <si>
    <t>杨建昌</t>
  </si>
  <si>
    <t>杨杰威</t>
  </si>
  <si>
    <t>杨绮微</t>
  </si>
  <si>
    <t>孔佩兰</t>
  </si>
  <si>
    <t>郭东亮</t>
  </si>
  <si>
    <t>郭苏凡</t>
  </si>
  <si>
    <t>赵善建</t>
  </si>
  <si>
    <t>程世平</t>
  </si>
  <si>
    <t>谢月深</t>
  </si>
  <si>
    <t>吴健廉</t>
  </si>
  <si>
    <t>吴秀成</t>
  </si>
  <si>
    <t>黄群英</t>
  </si>
  <si>
    <t>谢伟芳</t>
  </si>
  <si>
    <t>梁焕金</t>
  </si>
  <si>
    <t>杨雪勤</t>
  </si>
  <si>
    <t>杨苏九</t>
  </si>
  <si>
    <t>梁凤娴</t>
  </si>
  <si>
    <t>谢艳金</t>
  </si>
  <si>
    <t>谢永洪</t>
  </si>
  <si>
    <t>谢瑞珍</t>
  </si>
  <si>
    <t>黎腾昌</t>
  </si>
  <si>
    <t>梁焕兰</t>
  </si>
  <si>
    <t>梁森源</t>
  </si>
  <si>
    <t>梁显浩</t>
  </si>
  <si>
    <t>梁颖雯</t>
  </si>
  <si>
    <t>陈凯玲</t>
  </si>
  <si>
    <t>谢显和</t>
  </si>
  <si>
    <t>谢嘉莉</t>
  </si>
  <si>
    <t>卢连珍</t>
  </si>
  <si>
    <t>谢允芳</t>
  </si>
  <si>
    <t>吴建敏</t>
  </si>
  <si>
    <t>吴建华</t>
  </si>
  <si>
    <t>岑碧玲</t>
  </si>
  <si>
    <t>冯嘉仪</t>
  </si>
  <si>
    <t>杨建欢</t>
  </si>
  <si>
    <t>杨志敏</t>
  </si>
  <si>
    <t>杨志明</t>
  </si>
  <si>
    <t>李惠深</t>
  </si>
  <si>
    <t>杨永接</t>
  </si>
  <si>
    <t>杨永前</t>
  </si>
  <si>
    <t>李作驹</t>
  </si>
  <si>
    <t>梁群英</t>
  </si>
  <si>
    <t>李少聪</t>
  </si>
  <si>
    <t>李少丽</t>
  </si>
  <si>
    <t>李少珊</t>
  </si>
  <si>
    <t>李瑞英</t>
  </si>
  <si>
    <t>杨敏怡</t>
  </si>
  <si>
    <t>杨翠芳</t>
  </si>
  <si>
    <t>谢永林</t>
  </si>
  <si>
    <t>梁少兰</t>
  </si>
  <si>
    <t>黄家亮</t>
  </si>
  <si>
    <t>陈凤彩</t>
  </si>
  <si>
    <t>杨立坚</t>
  </si>
  <si>
    <t>杨泳坚</t>
  </si>
  <si>
    <t>孔少玲</t>
  </si>
  <si>
    <t>欧红红</t>
  </si>
  <si>
    <t>黄宇明</t>
  </si>
  <si>
    <t>吴秀堂</t>
  </si>
  <si>
    <t>吴玉霞</t>
  </si>
  <si>
    <t>梁嘉辉</t>
  </si>
  <si>
    <t>梁嘉豪</t>
  </si>
  <si>
    <t>吴丽文</t>
  </si>
  <si>
    <t>梁玉珊</t>
  </si>
  <si>
    <t>孔友建</t>
  </si>
  <si>
    <t>杨恩权</t>
  </si>
  <si>
    <t>杨掌权</t>
  </si>
  <si>
    <t>梁少环</t>
  </si>
  <si>
    <t>杨雪云</t>
  </si>
  <si>
    <t>梁玉欢</t>
  </si>
  <si>
    <t>何瑞心</t>
  </si>
  <si>
    <t>李作轩</t>
  </si>
  <si>
    <t>李仲允</t>
  </si>
  <si>
    <t>李少莹</t>
  </si>
  <si>
    <t>李国钜</t>
  </si>
  <si>
    <t>李国汉</t>
  </si>
  <si>
    <t>杨惠冰</t>
  </si>
  <si>
    <t>吴惠霞</t>
  </si>
  <si>
    <t>杨雪儿</t>
  </si>
  <si>
    <t>李诵轩</t>
  </si>
  <si>
    <t>杨建国</t>
  </si>
  <si>
    <t>注：1.户主（职工）姓名应与“一折（卡）通”账号一致；</t>
  </si>
  <si>
    <t xml:space="preserve">    2.请在补贴依据选择“√”。</t>
  </si>
  <si>
    <r>
      <rPr>
        <u/>
        <sz val="10"/>
        <rFont val="宋体"/>
        <charset val="134"/>
      </rPr>
      <t xml:space="preserve"> 南沙 </t>
    </r>
    <r>
      <rPr>
        <sz val="10"/>
        <rFont val="宋体"/>
        <charset val="134"/>
      </rPr>
      <t xml:space="preserve">区 </t>
    </r>
    <r>
      <rPr>
        <u/>
        <sz val="10"/>
        <rFont val="宋体"/>
        <charset val="134"/>
      </rPr>
      <t xml:space="preserve">大岗 </t>
    </r>
    <r>
      <rPr>
        <sz val="10"/>
        <rFont val="宋体"/>
        <charset val="134"/>
      </rPr>
      <t>镇 客家村委会（盖章）</t>
    </r>
  </si>
  <si>
    <t xml:space="preserve">申报补贴依据： o家庭联产承包地面积       √确权面积                                                     </t>
  </si>
  <si>
    <t>补贴面积                  （亩）</t>
  </si>
  <si>
    <t>2020年补贴标准           （元/亩）</t>
  </si>
  <si>
    <t>胡永祥</t>
  </si>
  <si>
    <t>何广明</t>
  </si>
  <si>
    <t>蔡森女</t>
  </si>
  <si>
    <t>周耀泉</t>
  </si>
  <si>
    <t>卢凤娴</t>
  </si>
  <si>
    <t>陈柳英</t>
  </si>
  <si>
    <t>朱爱卿</t>
  </si>
  <si>
    <t>陈红欢</t>
  </si>
  <si>
    <t>谭丽容</t>
  </si>
  <si>
    <t>梁根文</t>
  </si>
  <si>
    <t>梁文炽</t>
  </si>
  <si>
    <t>李深女</t>
  </si>
  <si>
    <t>郑可萍</t>
  </si>
  <si>
    <t>陈凤球</t>
  </si>
  <si>
    <t>梁四妹</t>
  </si>
  <si>
    <t>郑焕清</t>
  </si>
  <si>
    <t>陈执好</t>
  </si>
  <si>
    <t>梁少芳</t>
  </si>
  <si>
    <t>聂木带</t>
  </si>
  <si>
    <t>周有崧</t>
  </si>
  <si>
    <t>梁文兴</t>
  </si>
  <si>
    <t>张智伟</t>
  </si>
  <si>
    <t>周月珍</t>
  </si>
  <si>
    <t>胡桂钿</t>
  </si>
  <si>
    <t>冯木桂</t>
  </si>
  <si>
    <t>吴可敦</t>
  </si>
  <si>
    <t>梁建玲</t>
  </si>
  <si>
    <t>梁永华</t>
  </si>
  <si>
    <t>卢其德</t>
  </si>
  <si>
    <t>胡桂珊</t>
  </si>
  <si>
    <t>白家欣</t>
  </si>
  <si>
    <t>罗思敏</t>
  </si>
  <si>
    <t>梁玉华</t>
  </si>
  <si>
    <t>梁润华</t>
  </si>
  <si>
    <t>孔六妹</t>
  </si>
  <si>
    <t>吴志昌</t>
  </si>
  <si>
    <t>梁木金</t>
  </si>
  <si>
    <t>郑淑英</t>
  </si>
  <si>
    <t>梁八标</t>
  </si>
  <si>
    <t>张裕洪</t>
  </si>
  <si>
    <t>梁雪群</t>
  </si>
  <si>
    <t>梁泽文</t>
  </si>
  <si>
    <t>胡辉盛</t>
  </si>
  <si>
    <t>胡绍盛</t>
  </si>
  <si>
    <t>黄银娇</t>
  </si>
  <si>
    <t>陈奀妹</t>
  </si>
  <si>
    <t>张锡源</t>
  </si>
  <si>
    <t>邵女</t>
  </si>
  <si>
    <t>郑炳洪</t>
  </si>
  <si>
    <t>蔡力衡</t>
  </si>
  <si>
    <t>吴丽萍</t>
  </si>
  <si>
    <t>何银桥</t>
  </si>
  <si>
    <t>赵满棠</t>
  </si>
  <si>
    <t>陈绮敏</t>
  </si>
  <si>
    <t>孔少梅</t>
  </si>
  <si>
    <t>谢兆光</t>
  </si>
  <si>
    <t>黄志强</t>
  </si>
  <si>
    <t>梁全娣</t>
  </si>
  <si>
    <t>蔡红英</t>
  </si>
  <si>
    <t>胡燕崧</t>
  </si>
  <si>
    <t>张裕财</t>
  </si>
  <si>
    <t>胡结彩</t>
  </si>
  <si>
    <t>张少甜</t>
  </si>
  <si>
    <t>张少芳</t>
  </si>
  <si>
    <t>刘建华</t>
  </si>
  <si>
    <t>赵尚英</t>
  </si>
  <si>
    <t>冯兴连</t>
  </si>
  <si>
    <t>赵满健</t>
  </si>
  <si>
    <t>梁瑞华</t>
  </si>
  <si>
    <t>黄雪英</t>
  </si>
  <si>
    <t>吴秋娟</t>
  </si>
  <si>
    <t>胡润婵</t>
  </si>
  <si>
    <t>孔耀满</t>
  </si>
  <si>
    <t>梁雪贞</t>
  </si>
  <si>
    <t>梁雪玲</t>
  </si>
  <si>
    <t>郭丽珍</t>
  </si>
  <si>
    <t>吴淑玲</t>
  </si>
  <si>
    <t>孔耀信</t>
  </si>
  <si>
    <r>
      <rPr>
        <u/>
        <sz val="10"/>
        <rFont val="宋体"/>
        <charset val="134"/>
      </rPr>
      <t xml:space="preserve"> 南沙 </t>
    </r>
    <r>
      <rPr>
        <sz val="10"/>
        <rFont val="宋体"/>
        <charset val="134"/>
      </rPr>
      <t xml:space="preserve">区 </t>
    </r>
    <r>
      <rPr>
        <u/>
        <sz val="10"/>
        <rFont val="宋体"/>
        <charset val="134"/>
      </rPr>
      <t xml:space="preserve">大岗 </t>
    </r>
    <r>
      <rPr>
        <sz val="10"/>
        <rFont val="宋体"/>
        <charset val="134"/>
      </rPr>
      <t xml:space="preserve">镇 新围村委会（盖章） </t>
    </r>
  </si>
  <si>
    <t>郭桂泉</t>
  </si>
  <si>
    <t>梁艮兴</t>
  </si>
  <si>
    <t>陈国荣</t>
  </si>
  <si>
    <t>梁何带</t>
  </si>
  <si>
    <t>黄志英</t>
  </si>
  <si>
    <t>梁锦祥</t>
  </si>
  <si>
    <t>林梅芬</t>
  </si>
  <si>
    <t>姜金</t>
  </si>
  <si>
    <t>郭瑞金</t>
  </si>
  <si>
    <t>梁添好</t>
  </si>
  <si>
    <t>冯凤英</t>
  </si>
  <si>
    <t>何洪桂</t>
  </si>
  <si>
    <t>梁焕娇</t>
  </si>
  <si>
    <t>周杏英</t>
  </si>
  <si>
    <t>陈桂钊</t>
  </si>
  <si>
    <t>周锦培</t>
  </si>
  <si>
    <t>周宪明</t>
  </si>
  <si>
    <t>周金洪</t>
  </si>
  <si>
    <t>周明生</t>
  </si>
  <si>
    <t>周添成</t>
  </si>
  <si>
    <t>梁苏财</t>
  </si>
  <si>
    <t>冯桂棠</t>
  </si>
  <si>
    <t>关苏女</t>
  </si>
  <si>
    <t>何果怡</t>
  </si>
  <si>
    <t>何巨垣</t>
  </si>
  <si>
    <t>何巨勤</t>
  </si>
  <si>
    <t>郭旺兴</t>
  </si>
  <si>
    <t>黄志明</t>
  </si>
  <si>
    <t>郭荣根</t>
  </si>
  <si>
    <t>郭桂有</t>
  </si>
  <si>
    <t>黄志辉</t>
  </si>
  <si>
    <t>冯炎根</t>
  </si>
  <si>
    <t>郭带成</t>
  </si>
  <si>
    <t>何沛添</t>
  </si>
  <si>
    <t>周锦波</t>
  </si>
  <si>
    <t>陈洪娣</t>
  </si>
  <si>
    <t>何润沛</t>
  </si>
  <si>
    <t>冯苏根</t>
  </si>
  <si>
    <t>冯伟勇</t>
  </si>
  <si>
    <t>周炳根</t>
  </si>
  <si>
    <t>梁丽芳</t>
  </si>
  <si>
    <t>陈桂中</t>
  </si>
  <si>
    <t>陈惠珊</t>
  </si>
  <si>
    <t>林炎金</t>
  </si>
  <si>
    <t>郭漪媚</t>
  </si>
  <si>
    <t>郭根全</t>
  </si>
  <si>
    <t>罗二妹</t>
  </si>
  <si>
    <t>周沛棠</t>
  </si>
  <si>
    <t>周家驱</t>
  </si>
  <si>
    <t>梁彩珍</t>
  </si>
  <si>
    <t>梁桂彩</t>
  </si>
  <si>
    <t>严志光</t>
  </si>
  <si>
    <t>黄志标</t>
  </si>
  <si>
    <t>梁有娣</t>
  </si>
  <si>
    <t>卢惠珍</t>
  </si>
  <si>
    <t>陈仕荣</t>
  </si>
  <si>
    <t>梁旺娣</t>
  </si>
  <si>
    <t>何建仪</t>
  </si>
  <si>
    <t>何志垣</t>
  </si>
  <si>
    <t>聂芳兰</t>
  </si>
  <si>
    <t>周锦棠</t>
  </si>
  <si>
    <t>郭炳坤</t>
  </si>
  <si>
    <t>周志明</t>
  </si>
  <si>
    <t>周海欣</t>
  </si>
  <si>
    <t>何银欢</t>
  </si>
  <si>
    <t>黄银英</t>
  </si>
  <si>
    <t>黄金英</t>
  </si>
  <si>
    <t>高绮华</t>
  </si>
  <si>
    <t>郭惠卿</t>
  </si>
  <si>
    <t>郭银欢</t>
  </si>
  <si>
    <t>郭秋娟</t>
  </si>
  <si>
    <t>马海燕</t>
  </si>
  <si>
    <t>黄杏珍</t>
  </si>
  <si>
    <t>黄杏芬</t>
  </si>
  <si>
    <t>周家俊</t>
  </si>
  <si>
    <t>黄炎英</t>
  </si>
  <si>
    <t>陈铨桂</t>
  </si>
  <si>
    <t>周瑞仪</t>
  </si>
  <si>
    <t>何敏浩</t>
  </si>
  <si>
    <t>郭丽芬</t>
  </si>
  <si>
    <t>周敏仪</t>
  </si>
  <si>
    <t>周带成户</t>
  </si>
  <si>
    <t>周盛洪</t>
  </si>
  <si>
    <t>陈雪间</t>
  </si>
  <si>
    <t>陈锦标</t>
  </si>
  <si>
    <t>黄淑女</t>
  </si>
  <si>
    <t>周家信</t>
  </si>
  <si>
    <t>林旺娇</t>
  </si>
  <si>
    <t>关四妹</t>
  </si>
  <si>
    <t>梁炳</t>
  </si>
  <si>
    <t>冯润才</t>
  </si>
  <si>
    <t>李星南</t>
  </si>
  <si>
    <t>李汉标</t>
  </si>
  <si>
    <t>李惠强</t>
  </si>
  <si>
    <t>彭结女</t>
  </si>
  <si>
    <t>李权</t>
  </si>
  <si>
    <t>陈爱华</t>
  </si>
  <si>
    <t>郭拾五</t>
  </si>
  <si>
    <t>梁细妹</t>
  </si>
  <si>
    <t>郭冬有</t>
  </si>
  <si>
    <t>郭绮眉</t>
  </si>
  <si>
    <t>吴结萍</t>
  </si>
  <si>
    <t>关彩华</t>
  </si>
  <si>
    <t>关泽权</t>
  </si>
  <si>
    <t>黄成好</t>
  </si>
  <si>
    <t>黄志坤</t>
  </si>
  <si>
    <t>古兴</t>
  </si>
  <si>
    <t>黄杏癸</t>
  </si>
  <si>
    <t>程桂妹</t>
  </si>
  <si>
    <t>梁荣标</t>
  </si>
  <si>
    <t>郭根好</t>
  </si>
  <si>
    <t>高银好</t>
  </si>
  <si>
    <t>郭林满</t>
  </si>
  <si>
    <t>梁根基</t>
  </si>
  <si>
    <t>黎柏根</t>
  </si>
  <si>
    <t>黎满泉</t>
  </si>
  <si>
    <t>黎少均</t>
  </si>
  <si>
    <t>周秋好</t>
  </si>
  <si>
    <t>郭剑泳</t>
  </si>
  <si>
    <t>郭惠泉</t>
  </si>
  <si>
    <t>陈福娣</t>
  </si>
  <si>
    <t>郭淑玲</t>
  </si>
  <si>
    <t>黄海燕</t>
  </si>
  <si>
    <t>冯娇娣</t>
  </si>
  <si>
    <t>冯金娣</t>
  </si>
  <si>
    <t>冯汉贞</t>
  </si>
  <si>
    <t>梁玉宁</t>
  </si>
  <si>
    <t>吴子骚</t>
  </si>
  <si>
    <t>冼洪基</t>
  </si>
  <si>
    <t>冼振华</t>
  </si>
  <si>
    <t>杨惠玲</t>
  </si>
  <si>
    <t>梁桂添</t>
  </si>
  <si>
    <t>梁桂生</t>
  </si>
  <si>
    <t>梁添桂</t>
  </si>
  <si>
    <t>郭福成</t>
  </si>
  <si>
    <t>彭胜财</t>
  </si>
  <si>
    <t>梁富喜</t>
  </si>
  <si>
    <t>梁转娣</t>
  </si>
  <si>
    <t>郭桂洪</t>
  </si>
  <si>
    <t>梁美好</t>
  </si>
  <si>
    <t>关锦坤</t>
  </si>
  <si>
    <t>关锦洪</t>
  </si>
  <si>
    <t>黄玉冰</t>
  </si>
  <si>
    <t>郭桂垣</t>
  </si>
  <si>
    <t>吴月霞</t>
  </si>
  <si>
    <t>黄爱金</t>
  </si>
  <si>
    <t>梁桂有</t>
  </si>
  <si>
    <t>周丽娴</t>
  </si>
  <si>
    <t>黄杏枝</t>
  </si>
  <si>
    <t>郭旺娣</t>
  </si>
  <si>
    <t>梁伟民</t>
  </si>
  <si>
    <t>吴志江</t>
  </si>
  <si>
    <t>梁桂裕</t>
  </si>
  <si>
    <t>周嘉丽</t>
  </si>
  <si>
    <t>梁贵明</t>
  </si>
  <si>
    <t>黄志华</t>
  </si>
  <si>
    <t>冯锦华</t>
  </si>
  <si>
    <t>梁桂光</t>
  </si>
  <si>
    <t>梁权财</t>
  </si>
  <si>
    <t>郭树荣</t>
  </si>
  <si>
    <t>吴柳英</t>
  </si>
  <si>
    <t>李瑞燕</t>
  </si>
  <si>
    <t>黎瑞燕</t>
  </si>
  <si>
    <t>黄新洪</t>
  </si>
  <si>
    <t>黎超明</t>
  </si>
  <si>
    <t>冯坤好</t>
  </si>
  <si>
    <t>关银英</t>
  </si>
  <si>
    <t>邓玉华</t>
  </si>
  <si>
    <t>梁春丽</t>
  </si>
  <si>
    <t>梁凤笑</t>
  </si>
  <si>
    <t>郭锡洪</t>
  </si>
  <si>
    <t>黄智玲</t>
  </si>
  <si>
    <t>郭建顺</t>
  </si>
  <si>
    <t>郭桂生</t>
  </si>
  <si>
    <t>郭锦荣</t>
  </si>
  <si>
    <t>吴志华</t>
  </si>
  <si>
    <t>郭毅坚</t>
  </si>
  <si>
    <t>郭雪梅</t>
  </si>
  <si>
    <t>周培兰</t>
  </si>
  <si>
    <t>官桂连</t>
  </si>
  <si>
    <t>郭毅勇</t>
  </si>
  <si>
    <t>冯锦欣</t>
  </si>
  <si>
    <t>梁少芬</t>
  </si>
  <si>
    <t>梁桂洪</t>
  </si>
  <si>
    <t>黎志强</t>
  </si>
  <si>
    <t>黎兆生</t>
  </si>
  <si>
    <t>梁铨胜</t>
  </si>
  <si>
    <t>冯鉴全</t>
  </si>
  <si>
    <t>陈少冰</t>
  </si>
  <si>
    <t>梁祥开</t>
  </si>
  <si>
    <t>梁祥有</t>
  </si>
  <si>
    <t>梁伟新</t>
  </si>
  <si>
    <t>冯发开</t>
  </si>
  <si>
    <t>陈福有</t>
  </si>
  <si>
    <t>黄金好</t>
  </si>
  <si>
    <t>梁剑洪</t>
  </si>
  <si>
    <t>梁妹女</t>
  </si>
  <si>
    <t>冼桥娣</t>
  </si>
  <si>
    <t>冯家明</t>
  </si>
  <si>
    <t>梁静婷</t>
  </si>
  <si>
    <t>黎锡辉</t>
  </si>
  <si>
    <t>黎卫根</t>
  </si>
  <si>
    <t>黎锡权</t>
  </si>
  <si>
    <t>梁连彩</t>
  </si>
  <si>
    <t>黄慧</t>
  </si>
  <si>
    <t>黎锡根</t>
  </si>
  <si>
    <t>吴浩荣</t>
  </si>
  <si>
    <t>蒋二红</t>
  </si>
  <si>
    <t>陈锦全</t>
  </si>
  <si>
    <t>冯云开</t>
  </si>
  <si>
    <t>黎炳根</t>
  </si>
  <si>
    <t>冼丽娇</t>
  </si>
  <si>
    <t>冯鉴明</t>
  </si>
  <si>
    <t>梁间开</t>
  </si>
  <si>
    <t>冯荣开</t>
  </si>
  <si>
    <t>梁业生</t>
  </si>
  <si>
    <t>何焕娣</t>
  </si>
  <si>
    <t>梁燕妹</t>
  </si>
  <si>
    <t>黄福权</t>
  </si>
  <si>
    <t>黄锡強</t>
  </si>
  <si>
    <t>林凤珍</t>
  </si>
  <si>
    <t>梁镜明</t>
  </si>
  <si>
    <t>冯碟生</t>
  </si>
  <si>
    <t>梁植文</t>
  </si>
  <si>
    <t>梁杰文</t>
  </si>
  <si>
    <t>梁裕文</t>
  </si>
  <si>
    <t>梁根成</t>
  </si>
  <si>
    <t>何连珍</t>
  </si>
  <si>
    <t>梁锦锡</t>
  </si>
  <si>
    <t>郭笑霞</t>
  </si>
  <si>
    <t>郭洪欢</t>
  </si>
  <si>
    <t>梁钜文</t>
  </si>
  <si>
    <t>何松有</t>
  </si>
  <si>
    <t>梁祥成</t>
  </si>
  <si>
    <t>何带有</t>
  </si>
  <si>
    <t>郭成金</t>
  </si>
  <si>
    <t>郭励霞</t>
  </si>
  <si>
    <t>梁祥添</t>
  </si>
  <si>
    <t>黎根好</t>
  </si>
  <si>
    <t>黎锡明</t>
  </si>
  <si>
    <t>梁淑颜</t>
  </si>
  <si>
    <t>梁锡荣</t>
  </si>
  <si>
    <t>黄锡荣</t>
  </si>
  <si>
    <t>林炎彩</t>
  </si>
  <si>
    <t>黄丽宽</t>
  </si>
  <si>
    <t>梁国洪</t>
  </si>
  <si>
    <t>冯健辉</t>
  </si>
  <si>
    <t>梁志刚</t>
  </si>
  <si>
    <t>何炳洪</t>
  </si>
  <si>
    <t>冯兴华</t>
  </si>
  <si>
    <t>郭月洪</t>
  </si>
  <si>
    <t>梁玉婵</t>
  </si>
  <si>
    <t>陈健全</t>
  </si>
  <si>
    <t>何根成</t>
  </si>
  <si>
    <t>吴伟洪</t>
  </si>
  <si>
    <t>何炳权</t>
  </si>
  <si>
    <t>梁柳珍</t>
  </si>
  <si>
    <t>陈丽英</t>
  </si>
  <si>
    <t>吴伟强</t>
  </si>
  <si>
    <t>吴瑞燕</t>
  </si>
  <si>
    <t>吴月华</t>
  </si>
  <si>
    <t>吴海燕</t>
  </si>
  <si>
    <t>蔡梅芳</t>
  </si>
  <si>
    <t>梁杏英</t>
  </si>
  <si>
    <t>罗玉环</t>
  </si>
  <si>
    <t>李银青</t>
  </si>
  <si>
    <t>植惠琴</t>
  </si>
  <si>
    <t>吴月平</t>
  </si>
  <si>
    <t>李家韵</t>
  </si>
  <si>
    <t>梁杏儿</t>
  </si>
  <si>
    <t>黄锡垣</t>
  </si>
  <si>
    <t>梁杏妹</t>
  </si>
  <si>
    <t>郭艳华</t>
  </si>
  <si>
    <t>冯健全</t>
  </si>
  <si>
    <t>冯毅铭</t>
  </si>
  <si>
    <t>冯晓潼</t>
  </si>
  <si>
    <t>林爱欢</t>
  </si>
  <si>
    <t>冼洪娣</t>
  </si>
  <si>
    <t>冯沃伦</t>
  </si>
  <si>
    <t>冯坤源</t>
  </si>
  <si>
    <t>郭迪洪</t>
  </si>
  <si>
    <t>郭镇洪</t>
  </si>
  <si>
    <t>关丽珍</t>
  </si>
  <si>
    <t>冼金福</t>
  </si>
  <si>
    <t>林松坤</t>
  </si>
  <si>
    <t>冯卓华</t>
  </si>
  <si>
    <t>冯镜明</t>
  </si>
  <si>
    <t>黄凤珍</t>
  </si>
  <si>
    <t>冯梓康</t>
  </si>
  <si>
    <t>冯梓晖</t>
  </si>
  <si>
    <t>吴妹女</t>
  </si>
  <si>
    <t>黄培添</t>
  </si>
  <si>
    <t>罗艳妹</t>
  </si>
  <si>
    <t>陈添才</t>
  </si>
  <si>
    <t>冯锦培</t>
  </si>
  <si>
    <t>梁瑞银</t>
  </si>
  <si>
    <t>冯坤娣</t>
  </si>
  <si>
    <t>吴锦荣</t>
  </si>
  <si>
    <t>冯杏娇</t>
  </si>
  <si>
    <t>吴钊荣</t>
  </si>
  <si>
    <t>吴铨荣</t>
  </si>
  <si>
    <t>郭伟洪</t>
  </si>
  <si>
    <t>郭泽波</t>
  </si>
  <si>
    <t>梁艳妹</t>
  </si>
  <si>
    <t>何家宝</t>
  </si>
  <si>
    <t>冯桂珍</t>
  </si>
  <si>
    <t>梁锡源</t>
  </si>
  <si>
    <t>李金玉</t>
  </si>
  <si>
    <t>郭炎兰</t>
  </si>
  <si>
    <t>吴荣权</t>
  </si>
  <si>
    <t>冯少坤</t>
  </si>
  <si>
    <t>冼旺好</t>
  </si>
  <si>
    <t>冯瑞珍</t>
  </si>
  <si>
    <t>何锦兴</t>
  </si>
  <si>
    <t>陈耀汉</t>
  </si>
  <si>
    <t>陈耀全</t>
  </si>
  <si>
    <t>黄群兴</t>
  </si>
  <si>
    <t>梁培坤</t>
  </si>
  <si>
    <t>周锡坤</t>
  </si>
  <si>
    <t>林润辉</t>
  </si>
  <si>
    <t>周镜坤</t>
  </si>
  <si>
    <t>何金有</t>
  </si>
  <si>
    <t>周满坤</t>
  </si>
  <si>
    <t>冯桂英</t>
  </si>
  <si>
    <t>郭淑霞</t>
  </si>
  <si>
    <t>陈海文</t>
  </si>
  <si>
    <t>郭锦声</t>
  </si>
  <si>
    <t>冯锦垣</t>
  </si>
  <si>
    <t>陈惠芬</t>
  </si>
  <si>
    <t>陈添有</t>
  </si>
  <si>
    <t>林信端</t>
  </si>
  <si>
    <t>吴淑霞</t>
  </si>
  <si>
    <t>林永星</t>
  </si>
  <si>
    <t>林海珊</t>
  </si>
  <si>
    <t>周群英</t>
  </si>
  <si>
    <t>冯应辉</t>
  </si>
  <si>
    <t>冯显辉</t>
  </si>
  <si>
    <t>林荣坤</t>
  </si>
  <si>
    <t>郭惠萍</t>
  </si>
  <si>
    <t>冯顺英</t>
  </si>
  <si>
    <t>冯健洪</t>
  </si>
  <si>
    <t>冯健强</t>
  </si>
  <si>
    <t>郭惠芬</t>
  </si>
  <si>
    <t>冯伟英</t>
  </si>
  <si>
    <t>何燕芳</t>
  </si>
  <si>
    <t>冼笑娟</t>
  </si>
  <si>
    <t>吴嘉敏</t>
  </si>
  <si>
    <t>凌丽桂</t>
  </si>
  <si>
    <t>吴月银</t>
  </si>
  <si>
    <t>冼雪华</t>
  </si>
  <si>
    <t>陈盛文</t>
  </si>
  <si>
    <t>陈广文</t>
  </si>
  <si>
    <t>周柏坚</t>
  </si>
  <si>
    <t>张惠珍</t>
  </si>
  <si>
    <t>郭栩杰</t>
  </si>
  <si>
    <t>郭韵诗</t>
  </si>
  <si>
    <t>汤丽萍</t>
  </si>
  <si>
    <t>梁民海</t>
  </si>
  <si>
    <t>冼毅文</t>
  </si>
  <si>
    <t>郭杏霞</t>
  </si>
  <si>
    <t>何丽萍</t>
  </si>
  <si>
    <t>李少燕</t>
  </si>
  <si>
    <t>何德萍</t>
  </si>
  <si>
    <t>冯连青</t>
  </si>
  <si>
    <t>黄倩影</t>
  </si>
  <si>
    <t>林丽珍</t>
  </si>
  <si>
    <t>陈贤</t>
  </si>
  <si>
    <t>冯少山</t>
  </si>
  <si>
    <t>吴海华</t>
  </si>
  <si>
    <t>冯诗敏</t>
  </si>
  <si>
    <t>陈爱群</t>
  </si>
  <si>
    <t>周浩坚</t>
  </si>
  <si>
    <t>林焕娣</t>
  </si>
  <si>
    <t>张静</t>
  </si>
  <si>
    <t>王少容</t>
  </si>
  <si>
    <t>陈金洪</t>
  </si>
  <si>
    <t>梁封霞</t>
  </si>
  <si>
    <t>黄桥生</t>
  </si>
  <si>
    <t>陈嘉欣</t>
  </si>
  <si>
    <t>冯月彩</t>
  </si>
  <si>
    <t>陈桂明</t>
  </si>
  <si>
    <t>何旺容</t>
  </si>
  <si>
    <t>陈嘉乐</t>
  </si>
  <si>
    <t>陈荣根</t>
  </si>
  <si>
    <t>黄锡全</t>
  </si>
  <si>
    <t>黄伟贤</t>
  </si>
  <si>
    <t>郭桂好</t>
  </si>
  <si>
    <t>叶留珠</t>
  </si>
  <si>
    <t>孔凤琼</t>
  </si>
  <si>
    <t>周锡添</t>
  </si>
  <si>
    <t>袁文兴</t>
  </si>
  <si>
    <t>陈艮好</t>
  </si>
  <si>
    <t>冯瑞洪</t>
  </si>
  <si>
    <t>黄桂彩</t>
  </si>
  <si>
    <t>梁志江</t>
  </si>
  <si>
    <t>梁志伟</t>
  </si>
  <si>
    <t>梁少弟</t>
  </si>
  <si>
    <t>陈小连</t>
  </si>
  <si>
    <t>何淑玲</t>
  </si>
  <si>
    <t>梁惠全</t>
  </si>
  <si>
    <t>梁奀仔</t>
  </si>
  <si>
    <t>谢雪玲</t>
  </si>
  <si>
    <t>梁秋莲</t>
  </si>
  <si>
    <t>陈惠玲</t>
  </si>
  <si>
    <t>冯润秋</t>
  </si>
  <si>
    <t>梁三妹</t>
  </si>
  <si>
    <t>陈惠洪</t>
  </si>
  <si>
    <t>郭坤娣</t>
  </si>
  <si>
    <t>李苏仔</t>
  </si>
  <si>
    <t>冯志乐</t>
  </si>
  <si>
    <t>周丽萍</t>
  </si>
  <si>
    <t>陈鉴洪</t>
  </si>
  <si>
    <t>叶丽芳</t>
  </si>
  <si>
    <t>黎月霞</t>
  </si>
  <si>
    <t>梁泳仪</t>
  </si>
  <si>
    <t>严雪梅</t>
  </si>
  <si>
    <t>冯瑞香</t>
  </si>
  <si>
    <t>黄伟铭</t>
  </si>
  <si>
    <t>袁锡荣</t>
  </si>
  <si>
    <t>冯丽桃</t>
  </si>
  <si>
    <t>梁梓莹</t>
  </si>
  <si>
    <t>梁乃媚</t>
  </si>
  <si>
    <t>梁志毅</t>
  </si>
  <si>
    <t>李娟好</t>
  </si>
  <si>
    <t>黄彩红</t>
  </si>
  <si>
    <t>梁青兰</t>
  </si>
  <si>
    <t>梁志勇</t>
  </si>
  <si>
    <t>郭细妹</t>
  </si>
  <si>
    <t>陈丽华</t>
  </si>
  <si>
    <t>黄伟光</t>
  </si>
  <si>
    <t>彭健梅</t>
  </si>
  <si>
    <t>冯杏笑</t>
  </si>
  <si>
    <t>梁丽娟</t>
  </si>
  <si>
    <t>梁诗敏</t>
  </si>
  <si>
    <t>梁珊珊</t>
  </si>
  <si>
    <t>冯群英</t>
  </si>
  <si>
    <t>冯深荣</t>
  </si>
  <si>
    <t>郭桂江</t>
  </si>
  <si>
    <t>刘义兰</t>
  </si>
  <si>
    <t>郭敏霞</t>
  </si>
  <si>
    <t>冯旺才</t>
  </si>
  <si>
    <t>郭桂强</t>
  </si>
  <si>
    <t>吴根元</t>
  </si>
  <si>
    <t>黄惠珍</t>
  </si>
  <si>
    <t>梁女</t>
  </si>
  <si>
    <t>冯煜鑫</t>
  </si>
  <si>
    <t>孔显明</t>
  </si>
  <si>
    <t>孔显星</t>
  </si>
  <si>
    <t>梁坤华</t>
  </si>
  <si>
    <t>冯添荣</t>
  </si>
  <si>
    <t>梁汉初</t>
  </si>
  <si>
    <t>黎旺好</t>
  </si>
  <si>
    <t>冯月好</t>
  </si>
  <si>
    <t>梁建强</t>
  </si>
  <si>
    <t>杨思秀</t>
  </si>
  <si>
    <t>梁豪程</t>
  </si>
  <si>
    <t>梁有胜</t>
  </si>
  <si>
    <t>梁伟洪</t>
  </si>
  <si>
    <t>高彩燕</t>
  </si>
  <si>
    <t>梁宇谦</t>
  </si>
  <si>
    <t>冯添胜</t>
  </si>
  <si>
    <t>梁伟锋</t>
  </si>
  <si>
    <t>孔庆其</t>
  </si>
  <si>
    <t>冯焕好</t>
  </si>
  <si>
    <t>胡凤燕</t>
  </si>
  <si>
    <t>郭桂钧</t>
  </si>
  <si>
    <t>罗桂英</t>
  </si>
  <si>
    <t>郭桂平</t>
  </si>
  <si>
    <t>梁月明</t>
  </si>
  <si>
    <t>郭桂潮</t>
  </si>
  <si>
    <t>梁旺初</t>
  </si>
  <si>
    <t>梁坤元</t>
  </si>
  <si>
    <t>孔庆德</t>
  </si>
  <si>
    <t>孔泉开</t>
  </si>
  <si>
    <t>梁桂枝</t>
  </si>
  <si>
    <t>罗永明</t>
  </si>
  <si>
    <t>冯杏群</t>
  </si>
  <si>
    <t>吴国辉</t>
  </si>
  <si>
    <t>冯雪梅</t>
  </si>
  <si>
    <t>梁银欢</t>
  </si>
  <si>
    <t>梁旺枝</t>
  </si>
  <si>
    <t>孔庆胜</t>
  </si>
  <si>
    <t>冯雪枝</t>
  </si>
  <si>
    <t>冯焕坤</t>
  </si>
  <si>
    <t>卢桂欢</t>
  </si>
  <si>
    <t>冯文浩</t>
  </si>
  <si>
    <t>冯镜潮</t>
  </si>
  <si>
    <t>冯桂根</t>
  </si>
  <si>
    <t>林满潮</t>
  </si>
  <si>
    <t>梁执仔</t>
  </si>
  <si>
    <t>梁允苏</t>
  </si>
  <si>
    <t>吴文伟</t>
  </si>
  <si>
    <t>陈金胜</t>
  </si>
  <si>
    <t>陈执九</t>
  </si>
  <si>
    <t>林胜好</t>
  </si>
  <si>
    <t>蔡银妹</t>
  </si>
  <si>
    <t>梁维潮</t>
  </si>
  <si>
    <t>吴兆伦</t>
  </si>
  <si>
    <t>郭桂根</t>
  </si>
  <si>
    <t>周木泉</t>
  </si>
  <si>
    <t>陈桂英</t>
  </si>
  <si>
    <t>梁玉雯</t>
  </si>
  <si>
    <t>陈远辉户</t>
  </si>
  <si>
    <t>罗伟胜</t>
  </si>
  <si>
    <t>梁银心</t>
  </si>
  <si>
    <t>郭培根</t>
  </si>
  <si>
    <t>郭培林</t>
  </si>
  <si>
    <t>梁爱娣</t>
  </si>
  <si>
    <t>冼锦培</t>
  </si>
  <si>
    <t>冼俊宇</t>
  </si>
  <si>
    <t>冯顺珍</t>
  </si>
  <si>
    <t>冼森培</t>
  </si>
  <si>
    <t>罗伟明</t>
  </si>
  <si>
    <t>陈添桂</t>
  </si>
  <si>
    <t>吴文标</t>
  </si>
  <si>
    <t>梁永辉</t>
  </si>
  <si>
    <t>吴锡权</t>
  </si>
  <si>
    <t>陈福才</t>
  </si>
  <si>
    <t>陈敏仪</t>
  </si>
  <si>
    <t>冼添桂</t>
  </si>
  <si>
    <t>陈丙权</t>
  </si>
  <si>
    <t>梁永来</t>
  </si>
  <si>
    <t>陈连有</t>
  </si>
  <si>
    <t>林结辉</t>
  </si>
  <si>
    <t>罗银好</t>
  </si>
  <si>
    <t>冯文亮</t>
  </si>
  <si>
    <t>梁雄志</t>
  </si>
  <si>
    <t>梁远志</t>
  </si>
  <si>
    <t>冯锐行</t>
  </si>
  <si>
    <t>冯持炜</t>
  </si>
  <si>
    <t>陈惠萍</t>
  </si>
  <si>
    <t>吴锡南</t>
  </si>
  <si>
    <t>罗锡泉</t>
  </si>
  <si>
    <t>黄焕容</t>
  </si>
  <si>
    <t>梁永升</t>
  </si>
  <si>
    <t>梁永权</t>
  </si>
  <si>
    <t>梁永森</t>
  </si>
  <si>
    <t>梁永日</t>
  </si>
  <si>
    <t>梁伟洁</t>
  </si>
  <si>
    <t>梁永标</t>
  </si>
  <si>
    <t>李桂祥</t>
  </si>
  <si>
    <t>冯俊文</t>
  </si>
  <si>
    <t>梁金有</t>
  </si>
  <si>
    <t>冯伟国</t>
  </si>
  <si>
    <t>李连带</t>
  </si>
  <si>
    <t>梁玉辉</t>
  </si>
  <si>
    <t>冯锡坤</t>
  </si>
  <si>
    <t>冯潮元</t>
  </si>
  <si>
    <t>周妹好</t>
  </si>
  <si>
    <t>吴月女</t>
  </si>
  <si>
    <t>梁松胜</t>
  </si>
  <si>
    <t>冯发留</t>
  </si>
  <si>
    <t>梁锦垣</t>
  </si>
  <si>
    <t>梁锡垣</t>
  </si>
  <si>
    <t>梁培祥</t>
  </si>
  <si>
    <t>关金娣</t>
  </si>
  <si>
    <t>卢惠元</t>
  </si>
  <si>
    <t>卢桂烘</t>
  </si>
  <si>
    <t>梁森培</t>
  </si>
  <si>
    <t>梁锡培</t>
  </si>
  <si>
    <t>郭淑兰</t>
  </si>
  <si>
    <t>梁燕娣</t>
  </si>
  <si>
    <t>江水英</t>
  </si>
  <si>
    <t>冯雪芳</t>
  </si>
  <si>
    <t>梁洪女</t>
  </si>
  <si>
    <t>蔡锡添</t>
  </si>
  <si>
    <t>郭镜元</t>
  </si>
  <si>
    <t>郭建峰</t>
  </si>
  <si>
    <t>冯培辉</t>
  </si>
  <si>
    <t>关娣女</t>
  </si>
  <si>
    <t>冯有福</t>
  </si>
  <si>
    <t>梁福好</t>
  </si>
  <si>
    <t>卢桂福</t>
  </si>
  <si>
    <t>冯伟桥</t>
  </si>
  <si>
    <t>林锦</t>
  </si>
  <si>
    <t>陈桂江</t>
  </si>
  <si>
    <t>冯银娣</t>
  </si>
  <si>
    <t>吴培珍</t>
  </si>
  <si>
    <t>林炎英</t>
  </si>
  <si>
    <t>郭镜坤</t>
  </si>
  <si>
    <t>冯锡禧</t>
  </si>
  <si>
    <t>冯兆根</t>
  </si>
  <si>
    <t>梁永芬</t>
  </si>
  <si>
    <t>蔡锡明</t>
  </si>
  <si>
    <t>冯锡辉</t>
  </si>
  <si>
    <t>卢桂生</t>
  </si>
  <si>
    <t>林锦波</t>
  </si>
  <si>
    <t>林锦信</t>
  </si>
  <si>
    <t>梁钊明</t>
  </si>
  <si>
    <t>郑国妹</t>
  </si>
  <si>
    <t>冯浩燕</t>
  </si>
  <si>
    <t>冯梓琪</t>
  </si>
  <si>
    <t>梁福权</t>
  </si>
  <si>
    <t>陈容</t>
  </si>
  <si>
    <t>梁嘉乐</t>
  </si>
  <si>
    <t>何瑞萍</t>
  </si>
  <si>
    <t>梁金荣</t>
  </si>
  <si>
    <t>梁钊华</t>
  </si>
  <si>
    <t>冯添垣</t>
  </si>
  <si>
    <t>冯燕梅</t>
  </si>
  <si>
    <t>冯桂明</t>
  </si>
  <si>
    <t>李锡连</t>
  </si>
  <si>
    <t>冯桂芳</t>
  </si>
  <si>
    <t>梁倚凌</t>
  </si>
  <si>
    <t>林六仔</t>
  </si>
  <si>
    <t>梁惠谊</t>
  </si>
  <si>
    <t>卢敏仪</t>
  </si>
  <si>
    <t>梁盛强</t>
  </si>
  <si>
    <t>梁嘉丽</t>
  </si>
  <si>
    <t>冯嘉团</t>
  </si>
  <si>
    <t>冯润财</t>
  </si>
  <si>
    <t>陈松好</t>
  </si>
  <si>
    <t>梁秋梅</t>
  </si>
  <si>
    <t>梁金妹</t>
  </si>
  <si>
    <t>黄晓桐</t>
  </si>
  <si>
    <t>蔡英妹</t>
  </si>
  <si>
    <t>陈伟国</t>
  </si>
  <si>
    <t>梁根满</t>
  </si>
  <si>
    <t>冯森甫</t>
  </si>
  <si>
    <t>冯梅</t>
  </si>
  <si>
    <t>郭文兴</t>
  </si>
  <si>
    <t>黄润欢</t>
  </si>
  <si>
    <t>陈三九</t>
  </si>
  <si>
    <t>陈健华</t>
  </si>
  <si>
    <t>周坤元</t>
  </si>
  <si>
    <t>冯文其</t>
  </si>
  <si>
    <t>冯兆能</t>
  </si>
  <si>
    <t>林细爱</t>
  </si>
  <si>
    <t>冯文益</t>
  </si>
  <si>
    <t>郭转娇</t>
  </si>
  <si>
    <t>林爱心</t>
  </si>
  <si>
    <t>冯兆强</t>
  </si>
  <si>
    <t>黄锦荣</t>
  </si>
  <si>
    <t>陈国忠</t>
  </si>
  <si>
    <t>叶锡洪</t>
  </si>
  <si>
    <t>陈带全</t>
  </si>
  <si>
    <t>冯兆荣</t>
  </si>
  <si>
    <t>陈树标</t>
  </si>
  <si>
    <t>陈永杰</t>
  </si>
  <si>
    <t>冯兆华</t>
  </si>
  <si>
    <t>冯锡添</t>
  </si>
  <si>
    <t>陈荣森</t>
  </si>
  <si>
    <t>梁松女</t>
  </si>
  <si>
    <t>梁苏根</t>
  </si>
  <si>
    <t>梁联发</t>
  </si>
  <si>
    <t>梁铸坚</t>
  </si>
  <si>
    <t>陈成玖</t>
  </si>
  <si>
    <t>冯培元</t>
  </si>
  <si>
    <t>吴艳桃</t>
  </si>
  <si>
    <t>冯梓毅</t>
  </si>
  <si>
    <t>冯杏婷</t>
  </si>
  <si>
    <t>冯财元</t>
  </si>
  <si>
    <t>冯润发</t>
  </si>
  <si>
    <t>冯满潮</t>
  </si>
  <si>
    <t>冯满林</t>
  </si>
  <si>
    <t>陈结有</t>
  </si>
  <si>
    <t>陈培有</t>
  </si>
  <si>
    <t>苏和回</t>
  </si>
  <si>
    <t>陈剑敏</t>
  </si>
  <si>
    <t>陈冬怡</t>
  </si>
  <si>
    <t>郭锡华</t>
  </si>
  <si>
    <t>郭锡禧</t>
  </si>
  <si>
    <t>叶锡芝</t>
  </si>
  <si>
    <t>黄兆祥</t>
  </si>
  <si>
    <t>黄满坤</t>
  </si>
  <si>
    <t>冯兆刚</t>
  </si>
  <si>
    <t>黄锦洪</t>
  </si>
  <si>
    <t>林志钊</t>
  </si>
  <si>
    <t>冯少海</t>
  </si>
  <si>
    <t>林志洪</t>
  </si>
  <si>
    <t>黄锦全</t>
  </si>
  <si>
    <t>林铭桂</t>
  </si>
  <si>
    <t>陈健敏</t>
  </si>
  <si>
    <t>陈培全</t>
  </si>
  <si>
    <t>林嘉津</t>
  </si>
  <si>
    <t>郭锡伟</t>
  </si>
  <si>
    <t>冯志文</t>
  </si>
  <si>
    <t>陈培明</t>
  </si>
  <si>
    <t>林冬季</t>
  </si>
  <si>
    <t>叶凤霞</t>
  </si>
  <si>
    <t>冯雪冰</t>
  </si>
  <si>
    <t>郭锡彬</t>
  </si>
  <si>
    <t>朱运开</t>
  </si>
  <si>
    <t>冯兆行</t>
  </si>
  <si>
    <t>陈培冲</t>
  </si>
  <si>
    <t>梁洁华</t>
  </si>
  <si>
    <t>黄镜明</t>
  </si>
  <si>
    <t>骆燕琴</t>
  </si>
  <si>
    <t>陈敏玲</t>
  </si>
  <si>
    <t>冯燕珊</t>
  </si>
  <si>
    <t>陈家杨</t>
  </si>
  <si>
    <t>林财桂</t>
  </si>
  <si>
    <t>梁誉亮</t>
  </si>
  <si>
    <t>合计：</t>
  </si>
  <si>
    <t xml:space="preserve"> 南沙 区 大岗 镇 东流村（盖章）</t>
  </si>
  <si>
    <t xml:space="preserve">申报补贴依据： o 家庭联产承包地面积   √ 确权面积  </t>
  </si>
  <si>
    <t>周锡潮</t>
  </si>
  <si>
    <t>冯柏星</t>
  </si>
  <si>
    <t>何艳棠</t>
  </si>
  <si>
    <t>罗辉明</t>
  </si>
  <si>
    <t>罗玉霞</t>
  </si>
  <si>
    <t>周根基</t>
  </si>
  <si>
    <t>周碟全</t>
  </si>
  <si>
    <t>周志钊</t>
  </si>
  <si>
    <t>周汉华</t>
  </si>
  <si>
    <t>周碟福</t>
  </si>
  <si>
    <t>周建伟</t>
  </si>
  <si>
    <t>郭艳平</t>
  </si>
  <si>
    <t>周锡林</t>
  </si>
  <si>
    <t>林海云</t>
  </si>
  <si>
    <t>周秤九</t>
  </si>
  <si>
    <t>周锡禧</t>
  </si>
  <si>
    <t>周锡珠</t>
  </si>
  <si>
    <t>郭海辉</t>
  </si>
  <si>
    <t>郭金转</t>
  </si>
  <si>
    <t>冼带彩</t>
  </si>
  <si>
    <t>周转</t>
  </si>
  <si>
    <t>何兆波</t>
  </si>
  <si>
    <t>杜玉</t>
  </si>
  <si>
    <t>郭奀女</t>
  </si>
  <si>
    <t>周艳心</t>
  </si>
  <si>
    <t>郭有胜</t>
  </si>
  <si>
    <t>罗五妹</t>
  </si>
  <si>
    <t>何兆林</t>
  </si>
  <si>
    <t>周兆林</t>
  </si>
  <si>
    <t>周惠林</t>
  </si>
  <si>
    <t>何润深</t>
  </si>
  <si>
    <t>周炳权</t>
  </si>
  <si>
    <t>郭海平</t>
  </si>
  <si>
    <t>罗树根</t>
  </si>
  <si>
    <t>陈柳欢</t>
  </si>
  <si>
    <t>钟淑明</t>
  </si>
  <si>
    <t>冯炎好</t>
  </si>
  <si>
    <t>何莲好</t>
  </si>
  <si>
    <t>钟带根</t>
  </si>
  <si>
    <t>周鉴波</t>
  </si>
  <si>
    <t>周鉴球</t>
  </si>
  <si>
    <t>高敏仪</t>
  </si>
  <si>
    <t>何振兴</t>
  </si>
  <si>
    <t>周汝林</t>
  </si>
  <si>
    <t>冯振星</t>
  </si>
  <si>
    <t>周鉴强</t>
  </si>
  <si>
    <t>周锡辉</t>
  </si>
  <si>
    <t>郭柳颜</t>
  </si>
  <si>
    <t>周汉兴</t>
  </si>
  <si>
    <t>周炳行</t>
  </si>
  <si>
    <t>冯培星</t>
  </si>
  <si>
    <t>何耀华</t>
  </si>
  <si>
    <t>周汉南</t>
  </si>
  <si>
    <t>周建文</t>
  </si>
  <si>
    <t>罗友根</t>
  </si>
  <si>
    <t>郭锡棠</t>
  </si>
  <si>
    <t>周建坤</t>
  </si>
  <si>
    <t>罗满全</t>
  </si>
  <si>
    <t>周鉴洪</t>
  </si>
  <si>
    <t>周志江</t>
  </si>
  <si>
    <t>吴京梅</t>
  </si>
  <si>
    <t>周建彬</t>
  </si>
  <si>
    <t>周耀棠</t>
  </si>
  <si>
    <t>周志光</t>
  </si>
  <si>
    <t>何贤标</t>
  </si>
  <si>
    <t>冯惠莲</t>
  </si>
  <si>
    <t>罗辉全</t>
  </si>
  <si>
    <t>罗月江</t>
  </si>
  <si>
    <t>罗丽冰</t>
  </si>
  <si>
    <t>周泽文</t>
  </si>
  <si>
    <t>郭丽敏</t>
  </si>
  <si>
    <t>周月群</t>
  </si>
  <si>
    <t>周鉴朝</t>
  </si>
  <si>
    <t>何庆恩</t>
  </si>
  <si>
    <t>周月英</t>
  </si>
  <si>
    <t>周锐琴</t>
  </si>
  <si>
    <t>罗钊燕</t>
  </si>
  <si>
    <t>罗颜凌</t>
  </si>
  <si>
    <t>周泽坚</t>
  </si>
  <si>
    <t>何杏仪</t>
  </si>
  <si>
    <t>何艳深</t>
  </si>
  <si>
    <t>周艳玲</t>
  </si>
  <si>
    <t>冯润根</t>
  </si>
  <si>
    <t>欧女</t>
  </si>
  <si>
    <t>何金</t>
  </si>
  <si>
    <t>合计</t>
  </si>
  <si>
    <t xml:space="preserve"> 南沙 区 大岗 镇 庙贝村委会（盖章）</t>
  </si>
  <si>
    <t>何兆开</t>
  </si>
  <si>
    <t>郭桂金</t>
  </si>
  <si>
    <t>李牛仔</t>
  </si>
  <si>
    <t>王炳和</t>
  </si>
  <si>
    <t>陈秋好</t>
  </si>
  <si>
    <t>叶佩英</t>
  </si>
  <si>
    <t>何少梅</t>
  </si>
  <si>
    <t>何锡泉</t>
  </si>
  <si>
    <t>黄志洪</t>
  </si>
  <si>
    <t>陈明</t>
  </si>
  <si>
    <t>陈锦平</t>
  </si>
  <si>
    <t>何笑英</t>
  </si>
  <si>
    <t>林权明</t>
  </si>
  <si>
    <t>陈桂开</t>
  </si>
  <si>
    <t>梁润妹</t>
  </si>
  <si>
    <t>王金彩</t>
  </si>
  <si>
    <t>陈亦文</t>
  </si>
  <si>
    <t>梁桂艳</t>
  </si>
  <si>
    <t>冯少艳</t>
  </si>
  <si>
    <t>吴淑英</t>
  </si>
  <si>
    <t>冯锡华</t>
  </si>
  <si>
    <t>冯桂添</t>
  </si>
  <si>
    <t>陈镜强</t>
  </si>
  <si>
    <t>吴锡源</t>
  </si>
  <si>
    <t>李洪光</t>
  </si>
  <si>
    <t>李洪满</t>
  </si>
  <si>
    <t>李洪长</t>
  </si>
  <si>
    <t>刘丽琼</t>
  </si>
  <si>
    <t>陈锦开</t>
  </si>
  <si>
    <t>黄锡泉</t>
  </si>
  <si>
    <t>彭兆权</t>
  </si>
  <si>
    <t>彭兆均</t>
  </si>
  <si>
    <t>彭兆柏</t>
  </si>
  <si>
    <t>冯锡泉</t>
  </si>
  <si>
    <t>黄英女</t>
  </si>
  <si>
    <t>冯伟雄</t>
  </si>
  <si>
    <t>冯志明</t>
  </si>
  <si>
    <t>曾带好</t>
  </si>
  <si>
    <t>王炳洪</t>
  </si>
  <si>
    <t>高秋弟</t>
  </si>
  <si>
    <t>王日洪</t>
  </si>
  <si>
    <t>王日生</t>
  </si>
  <si>
    <t>梁焕英</t>
  </si>
  <si>
    <t>陈锦培</t>
  </si>
  <si>
    <t>彭绍兴</t>
  </si>
  <si>
    <t>林珠珍</t>
  </si>
  <si>
    <t>郭艳容</t>
  </si>
  <si>
    <t>陈宝斯</t>
  </si>
  <si>
    <t>何锡林</t>
  </si>
  <si>
    <t>何培辉</t>
  </si>
  <si>
    <t>王群娣</t>
  </si>
  <si>
    <t>郭有银</t>
  </si>
  <si>
    <t>黄锡棠</t>
  </si>
  <si>
    <t>陈振光</t>
  </si>
  <si>
    <t>李志强</t>
  </si>
  <si>
    <t>梁凤英</t>
  </si>
  <si>
    <t>黄满棠</t>
  </si>
  <si>
    <t>梁锦荣</t>
  </si>
  <si>
    <t>吴雪芳</t>
  </si>
  <si>
    <t>林凤兴</t>
  </si>
  <si>
    <t>冯六婵</t>
  </si>
  <si>
    <t>王玉珍</t>
  </si>
  <si>
    <t>陈金娣</t>
  </si>
  <si>
    <t>李志伟</t>
  </si>
  <si>
    <t>彭雪梅</t>
  </si>
  <si>
    <t>梁锦辉</t>
  </si>
  <si>
    <t>陈桂彩</t>
  </si>
  <si>
    <t>林瑞萍</t>
  </si>
  <si>
    <t>陈锦洪</t>
  </si>
  <si>
    <t>李为民</t>
  </si>
  <si>
    <t>李丽霞</t>
  </si>
  <si>
    <t>陈棉辉</t>
  </si>
  <si>
    <t>彭素文</t>
  </si>
  <si>
    <t>何炎芬</t>
  </si>
  <si>
    <t>何炎敏</t>
  </si>
  <si>
    <t>陈锦波</t>
  </si>
  <si>
    <t>梁伟国</t>
  </si>
  <si>
    <t>梁彩虹</t>
  </si>
  <si>
    <t>李桂英</t>
  </si>
  <si>
    <t>何月霞</t>
  </si>
  <si>
    <t>冯锦辉</t>
  </si>
  <si>
    <t>王炳开</t>
  </si>
  <si>
    <t>王时浩</t>
  </si>
  <si>
    <t>李秀珍</t>
  </si>
  <si>
    <t>陈钧茹</t>
  </si>
  <si>
    <t>李瑞平</t>
  </si>
  <si>
    <t>李兆景</t>
  </si>
  <si>
    <t>陈少珍</t>
  </si>
  <si>
    <t>李桂妹</t>
  </si>
  <si>
    <t>何培基</t>
  </si>
  <si>
    <t>王文烽</t>
  </si>
  <si>
    <t>王少锋</t>
  </si>
  <si>
    <t>黄永俊</t>
  </si>
  <si>
    <t>陈思敏</t>
  </si>
  <si>
    <t>王敏静</t>
  </si>
  <si>
    <t>黄建华</t>
  </si>
  <si>
    <t>彭兆林</t>
  </si>
  <si>
    <t>王思婷</t>
  </si>
  <si>
    <t>黄仲华</t>
  </si>
  <si>
    <t>黄永斯</t>
  </si>
  <si>
    <t>陈淑英</t>
  </si>
  <si>
    <t>冯锦波</t>
  </si>
  <si>
    <t>李志刚</t>
  </si>
  <si>
    <t>彭伟杰</t>
  </si>
  <si>
    <t>彭文超</t>
  </si>
  <si>
    <t>冯剑波</t>
  </si>
  <si>
    <t>陈嘉辉</t>
  </si>
  <si>
    <t>吴婉仪</t>
  </si>
  <si>
    <t>黄卉馨</t>
  </si>
  <si>
    <t>黄燕珊</t>
  </si>
  <si>
    <t>陈伟杰</t>
  </si>
  <si>
    <t>陈家杰</t>
  </si>
  <si>
    <t>陈祥根</t>
  </si>
  <si>
    <t>王敏仪</t>
  </si>
  <si>
    <t>黄锦芳</t>
  </si>
  <si>
    <t>黄锦欢</t>
  </si>
  <si>
    <t>王锐萍</t>
  </si>
  <si>
    <t>陈家辉</t>
  </si>
  <si>
    <t>陈家彬</t>
  </si>
  <si>
    <t>彭国海</t>
  </si>
  <si>
    <t>黎振梅</t>
  </si>
  <si>
    <t>二队</t>
  </si>
  <si>
    <t>黄锡钊</t>
  </si>
  <si>
    <t>梁珍女</t>
  </si>
  <si>
    <t>郭祥球</t>
  </si>
  <si>
    <t>黄洪娣</t>
  </si>
  <si>
    <t>郭佩洪</t>
  </si>
  <si>
    <t>杨丽金</t>
  </si>
  <si>
    <t>黄锡添</t>
  </si>
  <si>
    <t>谭敏毅</t>
  </si>
  <si>
    <t>何杏娇</t>
  </si>
  <si>
    <t>陈广洪</t>
  </si>
  <si>
    <t>吴凤彩</t>
  </si>
  <si>
    <t>陈汉明</t>
  </si>
  <si>
    <t>何玉洁</t>
  </si>
  <si>
    <t>何润华</t>
  </si>
  <si>
    <t>冯应心</t>
  </si>
  <si>
    <t>陈景星</t>
  </si>
  <si>
    <t>何润坤</t>
  </si>
  <si>
    <t>何日坤</t>
  </si>
  <si>
    <t>樊苏仔</t>
  </si>
  <si>
    <t>樊汉伟</t>
  </si>
  <si>
    <t>陈满好</t>
  </si>
  <si>
    <t>郭祥显</t>
  </si>
  <si>
    <t>陈汝钊</t>
  </si>
  <si>
    <t>黄泽元</t>
  </si>
  <si>
    <t>何炳耀</t>
  </si>
  <si>
    <t>黄福胜</t>
  </si>
  <si>
    <t>陈银英</t>
  </si>
  <si>
    <t>梁润银</t>
  </si>
  <si>
    <t>陈炳文</t>
  </si>
  <si>
    <t>梁金好</t>
  </si>
  <si>
    <t>冯健心</t>
  </si>
  <si>
    <t>梁森女</t>
  </si>
  <si>
    <t>何桂洪</t>
  </si>
  <si>
    <t>陈满泉</t>
  </si>
  <si>
    <t>陈锦秋</t>
  </si>
  <si>
    <t>何木</t>
  </si>
  <si>
    <t>何文峰</t>
  </si>
  <si>
    <t>何润胜</t>
  </si>
  <si>
    <t>黄日生</t>
  </si>
  <si>
    <t>陈广明</t>
  </si>
  <si>
    <t>黄润基</t>
  </si>
  <si>
    <t>何兆华</t>
  </si>
  <si>
    <t>许国瑛</t>
  </si>
  <si>
    <t>陈树华</t>
  </si>
  <si>
    <t>冯伟胜</t>
  </si>
  <si>
    <t>何文海</t>
  </si>
  <si>
    <t>林炎银</t>
  </si>
  <si>
    <t>陈锡棠</t>
  </si>
  <si>
    <t>卢秀丽</t>
  </si>
  <si>
    <t>黄锡华</t>
  </si>
  <si>
    <t>韩桂婵</t>
  </si>
  <si>
    <t>陈耀南</t>
  </si>
  <si>
    <t>何锡华</t>
  </si>
  <si>
    <t>黄明华</t>
  </si>
  <si>
    <t>何广华</t>
  </si>
  <si>
    <t>冯泽林</t>
  </si>
  <si>
    <t>何志文</t>
  </si>
  <si>
    <t>陈锦华</t>
  </si>
  <si>
    <t>陈树根</t>
  </si>
  <si>
    <t>周淑仪</t>
  </si>
  <si>
    <t>陈德华</t>
  </si>
  <si>
    <t>冯金凤</t>
  </si>
  <si>
    <t>孔三根</t>
  </si>
  <si>
    <t>何润添</t>
  </si>
  <si>
    <t>吴美芳</t>
  </si>
  <si>
    <t>何执女</t>
  </si>
  <si>
    <t>梁锦媚</t>
  </si>
  <si>
    <t>马妹女</t>
  </si>
  <si>
    <t>何惠明</t>
  </si>
  <si>
    <t>林润银</t>
  </si>
  <si>
    <t>吴锡坤</t>
  </si>
  <si>
    <t>吴景潮</t>
  </si>
  <si>
    <t>梁艮娇</t>
  </si>
  <si>
    <t>何丽娟</t>
  </si>
  <si>
    <t>吴海杰</t>
  </si>
  <si>
    <t>梁少媚</t>
  </si>
  <si>
    <t>冯丽筠</t>
  </si>
  <si>
    <t>梁志辉</t>
  </si>
  <si>
    <t>郭润银</t>
  </si>
  <si>
    <t>吴锡辉</t>
  </si>
  <si>
    <t>孔剑峰</t>
  </si>
  <si>
    <t>冯启文</t>
  </si>
  <si>
    <t>谢月兴</t>
  </si>
  <si>
    <t>冯启斌</t>
  </si>
  <si>
    <t>孔景华</t>
  </si>
  <si>
    <t>梁志军</t>
  </si>
  <si>
    <t>林美祺</t>
  </si>
  <si>
    <t>梁彩娥</t>
  </si>
  <si>
    <t>吴改珍</t>
  </si>
  <si>
    <t>吴丽娴</t>
  </si>
  <si>
    <t>孔国华</t>
  </si>
  <si>
    <t>孔金萍</t>
  </si>
  <si>
    <t>黄群娣</t>
  </si>
  <si>
    <t>冯启棉</t>
  </si>
  <si>
    <t>徐建波</t>
  </si>
  <si>
    <t>吴镜波</t>
  </si>
  <si>
    <t>吴镜全</t>
  </si>
  <si>
    <t>冯桂好</t>
  </si>
  <si>
    <t>黄泽培</t>
  </si>
  <si>
    <t>彭少敏</t>
  </si>
  <si>
    <t>何炎森</t>
  </si>
  <si>
    <t>何群英</t>
  </si>
  <si>
    <t>冯振洪</t>
  </si>
  <si>
    <t>周惠洪</t>
  </si>
  <si>
    <t>杜俊峰</t>
  </si>
  <si>
    <t>冼细兰</t>
  </si>
  <si>
    <t>周锦标</t>
  </si>
  <si>
    <t>周洁玲</t>
  </si>
  <si>
    <t>周志华</t>
  </si>
  <si>
    <t>何润锦</t>
  </si>
  <si>
    <t>精神病人长期住院，无人收款。</t>
  </si>
  <si>
    <t>周桂喜</t>
  </si>
  <si>
    <t>郭桂全</t>
  </si>
  <si>
    <t>郭锡全</t>
  </si>
  <si>
    <t>梁培源</t>
  </si>
  <si>
    <t>钟心女</t>
  </si>
  <si>
    <t>梁桂方</t>
  </si>
  <si>
    <t>陈彩娣</t>
  </si>
  <si>
    <t>李卫明</t>
  </si>
  <si>
    <t>梁培秋</t>
  </si>
  <si>
    <t>吴镜荣</t>
  </si>
  <si>
    <t>周满基</t>
  </si>
  <si>
    <t>周志敏</t>
  </si>
  <si>
    <t>梁润娇</t>
  </si>
  <si>
    <t>冯振忠</t>
  </si>
  <si>
    <t>黄怀欢</t>
  </si>
  <si>
    <t>郭敏英</t>
  </si>
  <si>
    <t>周国辉</t>
  </si>
  <si>
    <t>李明江</t>
  </si>
  <si>
    <t>梁坤明</t>
  </si>
  <si>
    <t>梁丽铭</t>
  </si>
  <si>
    <t>陈丽贞</t>
  </si>
  <si>
    <t>冯蝶芬</t>
  </si>
  <si>
    <t>黄木连</t>
  </si>
  <si>
    <t>梁培弟</t>
  </si>
  <si>
    <t>周才辉</t>
  </si>
  <si>
    <t>冯桂彩</t>
  </si>
  <si>
    <t>梁春胜</t>
  </si>
  <si>
    <t>黄炳坤</t>
  </si>
  <si>
    <t>冯冠南</t>
  </si>
  <si>
    <t>冯瑞南</t>
  </si>
  <si>
    <t>冯永福</t>
  </si>
  <si>
    <t>周锦胜</t>
  </si>
  <si>
    <t>梁惠南</t>
  </si>
  <si>
    <t>卢坤华</t>
  </si>
  <si>
    <t>冯伟棠</t>
  </si>
  <si>
    <t>冯少文</t>
  </si>
  <si>
    <t>冯耀林</t>
  </si>
  <si>
    <t>冯文婷</t>
  </si>
  <si>
    <t>冯启恒</t>
  </si>
  <si>
    <t>梁结妹</t>
  </si>
  <si>
    <t>冯泽文</t>
  </si>
  <si>
    <t>冯颖欣</t>
  </si>
  <si>
    <t>冯泽泉</t>
  </si>
  <si>
    <t>冯永林</t>
  </si>
  <si>
    <t>黎带好</t>
  </si>
  <si>
    <t>李七妹</t>
  </si>
  <si>
    <t>周俞君</t>
  </si>
  <si>
    <t>周锦洪</t>
  </si>
  <si>
    <t>梁德明</t>
  </si>
  <si>
    <t>梁贵华</t>
  </si>
  <si>
    <t>梁培胜</t>
  </si>
  <si>
    <t>梁根洪</t>
  </si>
  <si>
    <t>吴财好</t>
  </si>
  <si>
    <t>李焕彩</t>
  </si>
  <si>
    <t>陈旺容</t>
  </si>
  <si>
    <t>冯永添</t>
  </si>
  <si>
    <t>黎珍</t>
  </si>
  <si>
    <t>何满根</t>
  </si>
  <si>
    <t>何锦耀</t>
  </si>
  <si>
    <t>冯三妹</t>
  </si>
  <si>
    <t>黎淑珍</t>
  </si>
  <si>
    <t>李金带</t>
  </si>
  <si>
    <t>冯锦洪</t>
  </si>
  <si>
    <t>黄锡明</t>
  </si>
  <si>
    <t>卢志华</t>
  </si>
  <si>
    <t>李惠冰</t>
  </si>
  <si>
    <t>卢锦华</t>
  </si>
  <si>
    <t>冯有初</t>
  </si>
  <si>
    <t>郭妹好</t>
  </si>
  <si>
    <t>冯丽娟</t>
  </si>
  <si>
    <t>何德保</t>
  </si>
  <si>
    <t>冯泽荣</t>
  </si>
  <si>
    <t>冯耀垣</t>
  </si>
  <si>
    <t>冯满生</t>
  </si>
  <si>
    <t>梁桂心</t>
  </si>
  <si>
    <t>黄有好</t>
  </si>
  <si>
    <t>周日初</t>
  </si>
  <si>
    <t>冯有坤</t>
  </si>
  <si>
    <t>高金彩</t>
  </si>
  <si>
    <t>林有娣</t>
  </si>
  <si>
    <t>冯镜华</t>
  </si>
  <si>
    <t>冯镜波</t>
  </si>
  <si>
    <t>卢艮心</t>
  </si>
  <si>
    <t>邱海燕</t>
  </si>
  <si>
    <t>李卫波</t>
  </si>
  <si>
    <t>许艳颜</t>
  </si>
  <si>
    <t>冯镜全</t>
  </si>
  <si>
    <t>梁超林</t>
  </si>
  <si>
    <t>郭少群</t>
  </si>
  <si>
    <t>周灿辉</t>
  </si>
  <si>
    <t>李卫杰</t>
  </si>
  <si>
    <t>周国华</t>
  </si>
  <si>
    <t>黄俊叶</t>
  </si>
  <si>
    <t>黎权民</t>
  </si>
  <si>
    <t>冯秀兰</t>
  </si>
  <si>
    <t>冯婉莹</t>
  </si>
  <si>
    <t>周建恩</t>
  </si>
  <si>
    <t>梁雁萍</t>
  </si>
  <si>
    <t>冯骏义</t>
  </si>
  <si>
    <t>卢润彩</t>
  </si>
  <si>
    <t>卢碧嫦</t>
  </si>
  <si>
    <t>徐宣华</t>
  </si>
  <si>
    <t>冯树生</t>
  </si>
  <si>
    <t>冯发洪</t>
  </si>
  <si>
    <t>冼耀胜</t>
  </si>
  <si>
    <t>梁嘉富</t>
  </si>
  <si>
    <t>冼耀炳</t>
  </si>
  <si>
    <t>冯培华</t>
  </si>
  <si>
    <t>周笑女</t>
  </si>
  <si>
    <t>李顺有</t>
  </si>
  <si>
    <t>高永华</t>
  </si>
  <si>
    <t>关志新</t>
  </si>
  <si>
    <t>冼锦华</t>
  </si>
  <si>
    <t>冼玉棠</t>
  </si>
  <si>
    <t>王嘉盛</t>
  </si>
  <si>
    <t>蔡锡坤</t>
  </si>
  <si>
    <t>黄卫波</t>
  </si>
  <si>
    <t>梁锦洪</t>
  </si>
  <si>
    <t>冼裕景</t>
  </si>
  <si>
    <t>冯体康</t>
  </si>
  <si>
    <t>冯耀南</t>
  </si>
  <si>
    <t>冯惠南</t>
  </si>
  <si>
    <t>冯妹女</t>
  </si>
  <si>
    <t>冼锡坤</t>
  </si>
  <si>
    <t>冼耀松</t>
  </si>
  <si>
    <t>梁培森</t>
  </si>
  <si>
    <t>梁嘉彬</t>
  </si>
  <si>
    <t>冯玉兰</t>
  </si>
  <si>
    <t>梁培全</t>
  </si>
  <si>
    <t>何焯坚</t>
  </si>
  <si>
    <t>黄伟棠</t>
  </si>
  <si>
    <t>冯星南</t>
  </si>
  <si>
    <t>冼运好</t>
  </si>
  <si>
    <t>冯培基</t>
  </si>
  <si>
    <t>冯培生</t>
  </si>
  <si>
    <t>关桂芳</t>
  </si>
  <si>
    <t>梁锦南</t>
  </si>
  <si>
    <t>关启深</t>
  </si>
  <si>
    <t>冼志坚</t>
  </si>
  <si>
    <t>关桂莲</t>
  </si>
  <si>
    <t>冼仕洪</t>
  </si>
  <si>
    <t>陈惠芳</t>
  </si>
  <si>
    <t>冯月娥</t>
  </si>
  <si>
    <t>黄焕彩</t>
  </si>
  <si>
    <t>梁毅枝</t>
  </si>
  <si>
    <t>陈雪玲</t>
  </si>
  <si>
    <t>孔娅</t>
  </si>
  <si>
    <t>江美连</t>
  </si>
  <si>
    <t>梁桂香</t>
  </si>
  <si>
    <t>梁焕娣</t>
  </si>
  <si>
    <t>高志伟</t>
  </si>
  <si>
    <t>沈小芳</t>
  </si>
  <si>
    <t>冼婷榆</t>
  </si>
  <si>
    <t>蔡凤仪</t>
  </si>
  <si>
    <t>黄执好</t>
  </si>
  <si>
    <t>冼莹莹</t>
  </si>
  <si>
    <t>黎添胜</t>
  </si>
  <si>
    <t>陈润银</t>
  </si>
  <si>
    <t>林丽言</t>
  </si>
  <si>
    <t>卢炳祥</t>
  </si>
  <si>
    <t>卢永辉</t>
  </si>
  <si>
    <t>冯美女</t>
  </si>
  <si>
    <t>卢鉴祥</t>
  </si>
  <si>
    <t>卢伟超</t>
  </si>
  <si>
    <t>吴明好</t>
  </si>
  <si>
    <t>卢锦波</t>
  </si>
  <si>
    <t>卢荣根</t>
  </si>
  <si>
    <t>冯柳娇</t>
  </si>
  <si>
    <t>李群娣</t>
  </si>
  <si>
    <t>冯波</t>
  </si>
  <si>
    <t>卢明威</t>
  </si>
  <si>
    <t>卢巨洪</t>
  </si>
  <si>
    <t>卢伟文</t>
  </si>
  <si>
    <t>冯锦添</t>
  </si>
  <si>
    <t>卢健坚</t>
  </si>
  <si>
    <t>冼间好</t>
  </si>
  <si>
    <t>梁金彩</t>
  </si>
  <si>
    <t>李福祥</t>
  </si>
  <si>
    <t>卢家杰</t>
  </si>
  <si>
    <t>卢兆康</t>
  </si>
  <si>
    <t>卢炳坤</t>
  </si>
  <si>
    <t>冯木好</t>
  </si>
  <si>
    <t>卢巨波</t>
  </si>
  <si>
    <t>何柳娴</t>
  </si>
  <si>
    <t>卢家宝</t>
  </si>
  <si>
    <t>卢华根</t>
  </si>
  <si>
    <t>卢志敏</t>
  </si>
  <si>
    <t>卢家强</t>
  </si>
  <si>
    <t>冼群英</t>
  </si>
  <si>
    <t>卢伟洪</t>
  </si>
  <si>
    <t>卢志军</t>
  </si>
  <si>
    <t>冯仪玲</t>
  </si>
  <si>
    <t>卢梓恩</t>
  </si>
  <si>
    <t>卢永康</t>
  </si>
  <si>
    <t>卢镜波</t>
  </si>
  <si>
    <t>卢海仪</t>
  </si>
  <si>
    <t>卢家泳</t>
  </si>
  <si>
    <t>何玉珍</t>
  </si>
  <si>
    <t>卢满根</t>
  </si>
  <si>
    <t>卢健勇</t>
  </si>
  <si>
    <t>卢家华</t>
  </si>
  <si>
    <t>李巧俊</t>
  </si>
  <si>
    <t>冯淑秋</t>
  </si>
  <si>
    <t>卢焕珍</t>
  </si>
  <si>
    <t>林景霞</t>
  </si>
  <si>
    <t>冯志浪</t>
  </si>
  <si>
    <t>郭添凤</t>
  </si>
  <si>
    <t>卢婉珊</t>
  </si>
  <si>
    <t>卢展鹏</t>
  </si>
  <si>
    <t>卢国新</t>
  </si>
  <si>
    <t>黄均强</t>
  </si>
  <si>
    <t>卢炳南</t>
  </si>
  <si>
    <t>卢炳文</t>
  </si>
  <si>
    <t>黄桂莲</t>
  </si>
  <si>
    <t>陈锡标</t>
  </si>
  <si>
    <t>卢超满</t>
  </si>
  <si>
    <t>陈汝标</t>
  </si>
  <si>
    <t>李柏元</t>
  </si>
  <si>
    <t>郭润心</t>
  </si>
  <si>
    <t>卢世根</t>
  </si>
  <si>
    <t>周瑞红</t>
  </si>
  <si>
    <t>卢庆辉</t>
  </si>
  <si>
    <t>郭笑珍</t>
  </si>
  <si>
    <t>李万娇</t>
  </si>
  <si>
    <t>卢带根</t>
  </si>
  <si>
    <t>卢松根</t>
  </si>
  <si>
    <t>黄泉仔</t>
  </si>
  <si>
    <t>卢伟南</t>
  </si>
  <si>
    <t>卢金锡</t>
  </si>
  <si>
    <t>梁银娣</t>
  </si>
  <si>
    <t>卢宁根</t>
  </si>
  <si>
    <t>卢庆坤</t>
  </si>
  <si>
    <t>郭桂森</t>
  </si>
  <si>
    <t>李培添</t>
  </si>
  <si>
    <t>李志萍</t>
  </si>
  <si>
    <t>冼月桥</t>
  </si>
  <si>
    <t>何丽贞</t>
  </si>
  <si>
    <t>周凤兴</t>
  </si>
  <si>
    <t>李群英</t>
  </si>
  <si>
    <t>吴杏甜</t>
  </si>
  <si>
    <t>卢楚华</t>
  </si>
  <si>
    <t>李柏兴</t>
  </si>
  <si>
    <t>卢松标</t>
  </si>
  <si>
    <t>吴佩玉</t>
  </si>
  <si>
    <t>卢婉萍</t>
  </si>
  <si>
    <t>卢皑莹</t>
  </si>
  <si>
    <t>郭锋辉</t>
  </si>
  <si>
    <t>黎杏彩</t>
  </si>
  <si>
    <t>周带娣</t>
  </si>
  <si>
    <t>卢杰荣</t>
  </si>
  <si>
    <t>卢建明</t>
  </si>
  <si>
    <t>卢健文</t>
  </si>
  <si>
    <t>陈莹辉</t>
  </si>
  <si>
    <t>杨金华</t>
  </si>
  <si>
    <t>梁雪梅</t>
  </si>
  <si>
    <t>卢秋霞</t>
  </si>
  <si>
    <t>冯间开</t>
  </si>
  <si>
    <t>郭耀文</t>
  </si>
  <si>
    <t>卢深明</t>
  </si>
  <si>
    <t>冯秀英</t>
  </si>
  <si>
    <t>黄桂胜</t>
  </si>
  <si>
    <t>郭惠权</t>
  </si>
  <si>
    <t>何艳妹</t>
  </si>
  <si>
    <t>梁洪妹</t>
  </si>
  <si>
    <t>卢炳流</t>
  </si>
  <si>
    <t>黄润好</t>
  </si>
  <si>
    <t>卢海华</t>
  </si>
  <si>
    <t>郭志好</t>
  </si>
  <si>
    <t>冯志强</t>
  </si>
  <si>
    <t>卢泽文</t>
  </si>
  <si>
    <t>卢炳权</t>
  </si>
  <si>
    <t>冯根好</t>
  </si>
  <si>
    <t>郭群英</t>
  </si>
  <si>
    <t>郭铨根</t>
  </si>
  <si>
    <t>梁炳辉</t>
  </si>
  <si>
    <t>卢建华</t>
  </si>
  <si>
    <t>吴志勇</t>
  </si>
  <si>
    <t>何执有</t>
  </si>
  <si>
    <t>卢巨文</t>
  </si>
  <si>
    <t>冯耀权</t>
  </si>
  <si>
    <t>卢家亮</t>
  </si>
  <si>
    <t>黄金兰</t>
  </si>
  <si>
    <t>李添彩</t>
  </si>
  <si>
    <t>黄剑联</t>
  </si>
  <si>
    <t>卢锡元</t>
  </si>
  <si>
    <t>卢润根</t>
  </si>
  <si>
    <t>陈秀符</t>
  </si>
  <si>
    <t>梁秋林</t>
  </si>
  <si>
    <t>卢强明</t>
  </si>
  <si>
    <t>黄植心</t>
  </si>
  <si>
    <t>梁炳林</t>
  </si>
  <si>
    <t>吴志荣</t>
  </si>
  <si>
    <t>郭泽辉</t>
  </si>
  <si>
    <t>李瑶深</t>
  </si>
  <si>
    <t>黄秋娣</t>
  </si>
  <si>
    <t>陈纪莹</t>
  </si>
  <si>
    <t>陈满棠</t>
  </si>
  <si>
    <t>林执女</t>
  </si>
  <si>
    <t>罗凯燕</t>
  </si>
  <si>
    <t>郭柳杏</t>
  </si>
  <si>
    <t>卢家乐</t>
  </si>
  <si>
    <t>冯少群</t>
  </si>
  <si>
    <t>郭绍荣</t>
  </si>
  <si>
    <t>卢志刚</t>
  </si>
  <si>
    <t>卢秋荣</t>
  </si>
  <si>
    <t>何志彬</t>
  </si>
  <si>
    <t>黄冠华</t>
  </si>
  <si>
    <t>何瑞玲</t>
  </si>
  <si>
    <t>卢培华</t>
  </si>
  <si>
    <t>关润深</t>
  </si>
  <si>
    <t>郭巨波</t>
  </si>
  <si>
    <t>何笑容</t>
  </si>
  <si>
    <t>卢炳钊</t>
  </si>
  <si>
    <t>吴瑞金</t>
  </si>
  <si>
    <t>李瑞珍</t>
  </si>
  <si>
    <t>卢永锋</t>
  </si>
  <si>
    <t>陈泽洪</t>
  </si>
  <si>
    <t>罗惠文</t>
  </si>
  <si>
    <t>陈锡权</t>
  </si>
  <si>
    <t>郭锡泉</t>
  </si>
  <si>
    <t>吴剑峰</t>
  </si>
  <si>
    <t>张坤胜</t>
  </si>
  <si>
    <t>张锡祥</t>
  </si>
  <si>
    <t>冯少梅</t>
  </si>
  <si>
    <t>张秋炳</t>
  </si>
  <si>
    <t>黄炳潮</t>
  </si>
  <si>
    <t>黄旺好</t>
  </si>
  <si>
    <t>吴带喜</t>
  </si>
  <si>
    <t>何锦辉</t>
  </si>
  <si>
    <t>李健全</t>
  </si>
  <si>
    <t>张牛仔</t>
  </si>
  <si>
    <t>郭校强</t>
  </si>
  <si>
    <t>严艳娇</t>
  </si>
  <si>
    <t>何焕好</t>
  </si>
  <si>
    <t>陈苏女</t>
  </si>
  <si>
    <t>郭宝莲</t>
  </si>
  <si>
    <t>冯根开</t>
  </si>
  <si>
    <t>吴桂英</t>
  </si>
  <si>
    <t>张锦华</t>
  </si>
  <si>
    <t>张炳根</t>
  </si>
  <si>
    <t>陈月英</t>
  </si>
  <si>
    <t>冯添满</t>
  </si>
  <si>
    <t>冯杰均</t>
  </si>
  <si>
    <t>黄洪均</t>
  </si>
  <si>
    <t>霍焕好</t>
  </si>
  <si>
    <t>黄力行</t>
  </si>
  <si>
    <t>李福彩</t>
  </si>
  <si>
    <t>郭永明</t>
  </si>
  <si>
    <t>陈志桃</t>
  </si>
  <si>
    <t>李润棠</t>
  </si>
  <si>
    <t>黄坤胜</t>
  </si>
  <si>
    <t>黄文江</t>
  </si>
  <si>
    <t>陈杏冰</t>
  </si>
  <si>
    <t>冼金燕</t>
  </si>
  <si>
    <t>郭钊南</t>
  </si>
  <si>
    <t>李惠联</t>
  </si>
  <si>
    <t>何坤带</t>
  </si>
  <si>
    <t>吴剑强</t>
  </si>
  <si>
    <t>张锡辉</t>
  </si>
  <si>
    <t>陈卫民</t>
  </si>
  <si>
    <t>何凤莲</t>
  </si>
  <si>
    <t>张仲华</t>
  </si>
  <si>
    <t>吴月颜</t>
  </si>
  <si>
    <t>冯秀娴</t>
  </si>
  <si>
    <t>吴剑升</t>
  </si>
  <si>
    <t>陈志佳</t>
  </si>
  <si>
    <t>吴剑飞</t>
  </si>
  <si>
    <t>冯健均</t>
  </si>
  <si>
    <t>林庆华</t>
  </si>
  <si>
    <t>罗嘉亮</t>
  </si>
  <si>
    <t>黄俊桦</t>
  </si>
  <si>
    <t>张敏红</t>
  </si>
  <si>
    <t>周瑞颜</t>
  </si>
  <si>
    <t>梁成峰</t>
  </si>
  <si>
    <t>梁超文</t>
  </si>
  <si>
    <t>何柳珍</t>
  </si>
  <si>
    <t>张莲英</t>
  </si>
  <si>
    <t>梁雪云</t>
  </si>
  <si>
    <t>张剑均</t>
  </si>
  <si>
    <t>陈举文</t>
  </si>
  <si>
    <t>郭翠红</t>
  </si>
  <si>
    <t>张敏仪</t>
  </si>
  <si>
    <t>张嘉明</t>
  </si>
  <si>
    <t>张燕玲</t>
  </si>
  <si>
    <t>李健波</t>
  </si>
  <si>
    <t>何坤元</t>
  </si>
  <si>
    <t>张荣根</t>
  </si>
  <si>
    <t>李土生</t>
  </si>
  <si>
    <t>陈保国</t>
  </si>
  <si>
    <t>冯培胜</t>
  </si>
  <si>
    <t>郭镜明</t>
  </si>
  <si>
    <t>冯树棠</t>
  </si>
  <si>
    <t>罗锡林</t>
  </si>
  <si>
    <t>吴云梯</t>
  </si>
  <si>
    <t>梁杏好</t>
  </si>
  <si>
    <t>冯钊泉</t>
  </si>
  <si>
    <t>吴善明</t>
  </si>
  <si>
    <t>何心娣</t>
  </si>
  <si>
    <t>李锡泉</t>
  </si>
  <si>
    <t>张带联</t>
  </si>
  <si>
    <t>冯好</t>
  </si>
  <si>
    <t>陈松辉</t>
  </si>
  <si>
    <t>陈润祥</t>
  </si>
  <si>
    <t>吴家宝</t>
  </si>
  <si>
    <t>吴锡基</t>
  </si>
  <si>
    <t>张润根</t>
  </si>
  <si>
    <t>陈拾全</t>
  </si>
  <si>
    <t>陈志健</t>
  </si>
  <si>
    <t>郭财胜</t>
  </si>
  <si>
    <t>冯佩芳</t>
  </si>
  <si>
    <t>陈亚铁</t>
  </si>
  <si>
    <t>陈锦仪</t>
  </si>
  <si>
    <t>黄浩锡</t>
  </si>
  <si>
    <t>黄细妹</t>
  </si>
  <si>
    <t>吴庆毅</t>
  </si>
  <si>
    <t>黄柳英</t>
  </si>
  <si>
    <t>冯应泉</t>
  </si>
  <si>
    <t>郭嘉彬</t>
  </si>
  <si>
    <t>陈灿波</t>
  </si>
  <si>
    <t>吴坚毅</t>
  </si>
  <si>
    <t>陈燕梅</t>
  </si>
  <si>
    <t>黄爱娣</t>
  </si>
  <si>
    <t>徐桂英</t>
  </si>
  <si>
    <t>黄少萍</t>
  </si>
  <si>
    <t>林十好</t>
  </si>
  <si>
    <t>何妹女</t>
  </si>
  <si>
    <t>冯惠贤</t>
  </si>
  <si>
    <t>冯金满</t>
  </si>
  <si>
    <t>梁结贞</t>
  </si>
  <si>
    <t>冯带群</t>
  </si>
  <si>
    <t>李勤生</t>
  </si>
  <si>
    <t>关六明</t>
  </si>
  <si>
    <t>梁志程</t>
  </si>
  <si>
    <t>杨桂金</t>
  </si>
  <si>
    <t>黄善辉</t>
  </si>
  <si>
    <t>梁炳有</t>
  </si>
  <si>
    <t>冯淑娟</t>
  </si>
  <si>
    <t>冯权华</t>
  </si>
  <si>
    <t>卢根基</t>
  </si>
  <si>
    <t>冯培荣</t>
  </si>
  <si>
    <t>梁锦棠</t>
  </si>
  <si>
    <t>冯满河</t>
  </si>
  <si>
    <t>梁培英</t>
  </si>
  <si>
    <t>梁坤胜</t>
  </si>
  <si>
    <t>林润莲</t>
  </si>
  <si>
    <t>梁镜宝</t>
  </si>
  <si>
    <t>黄洪女</t>
  </si>
  <si>
    <t>梁标胜</t>
  </si>
  <si>
    <t>冯新华</t>
  </si>
  <si>
    <t>冯杰华</t>
  </si>
  <si>
    <t>高锦祥</t>
  </si>
  <si>
    <t>高锦添</t>
  </si>
  <si>
    <t>冯九仔</t>
  </si>
  <si>
    <t>陈焕好</t>
  </si>
  <si>
    <t>冯汝坤</t>
  </si>
  <si>
    <t>李文生</t>
  </si>
  <si>
    <t>梁伟星</t>
  </si>
  <si>
    <t>周立鹏</t>
  </si>
  <si>
    <t>卢根祥</t>
  </si>
  <si>
    <t>冯润好</t>
  </si>
  <si>
    <t>陈艳娇</t>
  </si>
  <si>
    <t>冯焯文</t>
  </si>
  <si>
    <t>周志强</t>
  </si>
  <si>
    <t>冯广财</t>
  </si>
  <si>
    <t>周建华</t>
  </si>
  <si>
    <t>周锦钊</t>
  </si>
  <si>
    <t>冯广文</t>
  </si>
  <si>
    <t>关权均</t>
  </si>
  <si>
    <t>冯敏英</t>
  </si>
  <si>
    <t>冯栩文</t>
  </si>
  <si>
    <t>梁本禧</t>
  </si>
  <si>
    <t>梁翠冰</t>
  </si>
  <si>
    <t>郭婵桂</t>
  </si>
  <si>
    <t>王洋妹</t>
  </si>
  <si>
    <t>梁镜威</t>
  </si>
  <si>
    <t>冯少华</t>
  </si>
  <si>
    <t>周健庭</t>
  </si>
  <si>
    <t>高子亮</t>
  </si>
  <si>
    <t>黄锦秀</t>
  </si>
  <si>
    <t>何带妹</t>
  </si>
  <si>
    <t>梁婉莹</t>
  </si>
  <si>
    <t>徐叶英</t>
  </si>
  <si>
    <t>冯伟炽</t>
  </si>
  <si>
    <t>林瑞容</t>
  </si>
  <si>
    <t>高建华</t>
  </si>
  <si>
    <t>高锦强</t>
  </si>
  <si>
    <t>黄锡佳</t>
  </si>
  <si>
    <t>杨间好</t>
  </si>
  <si>
    <t>周福财</t>
  </si>
  <si>
    <t>郭金荣</t>
  </si>
  <si>
    <t>冯树南</t>
  </si>
  <si>
    <t>何金彩</t>
  </si>
  <si>
    <t>冯懂贤</t>
  </si>
  <si>
    <t>黄少欢</t>
  </si>
  <si>
    <t>郭泽明</t>
  </si>
  <si>
    <t>郭带有</t>
  </si>
  <si>
    <t>高锦明</t>
  </si>
  <si>
    <t>高锦洪</t>
  </si>
  <si>
    <t>林巧连</t>
  </si>
  <si>
    <t>周间彩</t>
  </si>
  <si>
    <t>高泽泉</t>
  </si>
  <si>
    <t>黄锡辉</t>
  </si>
  <si>
    <t>陈木英</t>
  </si>
  <si>
    <t>吴棋标</t>
  </si>
  <si>
    <t>赖有好</t>
  </si>
  <si>
    <t>郭燕霞</t>
  </si>
  <si>
    <t>梁润添</t>
  </si>
  <si>
    <t>林结球</t>
  </si>
  <si>
    <t>吴全标</t>
  </si>
  <si>
    <t>冯月冰</t>
  </si>
  <si>
    <t>冯懂怀</t>
  </si>
  <si>
    <t>冯懂健</t>
  </si>
  <si>
    <t>何顺娣</t>
  </si>
  <si>
    <t>周忠杰</t>
  </si>
  <si>
    <t>梁娇娣</t>
  </si>
  <si>
    <t>黄锦棠</t>
  </si>
  <si>
    <t>卢桂彩</t>
  </si>
  <si>
    <t>高锦楠</t>
  </si>
  <si>
    <t>黄炳光</t>
  </si>
  <si>
    <t>黄淑珍</t>
  </si>
  <si>
    <t>冯艳好</t>
  </si>
  <si>
    <t>冯树培</t>
  </si>
  <si>
    <t>周建军</t>
  </si>
  <si>
    <t>黄绍明</t>
  </si>
  <si>
    <t>高维基</t>
  </si>
  <si>
    <t>冯泽权</t>
  </si>
  <si>
    <t>林鉴维</t>
  </si>
  <si>
    <t>关少华</t>
  </si>
  <si>
    <t>吴作南</t>
  </si>
  <si>
    <t>高惠楠</t>
  </si>
  <si>
    <t>樊玉珍</t>
  </si>
  <si>
    <t>陈健新</t>
  </si>
  <si>
    <t>林柏健</t>
  </si>
  <si>
    <t>卢桂英</t>
  </si>
  <si>
    <t>何燕珍</t>
  </si>
  <si>
    <t>冯泽伦</t>
  </si>
  <si>
    <t>黄耀明</t>
  </si>
  <si>
    <t>黄埔斌</t>
  </si>
  <si>
    <t>黄埔棋</t>
  </si>
  <si>
    <t>吴作华</t>
  </si>
  <si>
    <t>高带娣</t>
  </si>
  <si>
    <t>严群娣</t>
  </si>
  <si>
    <t>林宝玲</t>
  </si>
  <si>
    <t>黄子豪</t>
  </si>
  <si>
    <t>高喜姗</t>
  </si>
  <si>
    <t>林炜健</t>
  </si>
  <si>
    <t>黄子程</t>
  </si>
  <si>
    <t>高伟亮</t>
  </si>
  <si>
    <t>李桂洪</t>
  </si>
  <si>
    <t>李沛林</t>
  </si>
  <si>
    <t>马辉权</t>
  </si>
  <si>
    <t>李茂标</t>
  </si>
  <si>
    <t>李惠干</t>
  </si>
  <si>
    <t>冯桂银</t>
  </si>
  <si>
    <t>李细兴</t>
  </si>
  <si>
    <t>梁木莲</t>
  </si>
  <si>
    <t>李钊南</t>
  </si>
  <si>
    <t>李维新</t>
  </si>
  <si>
    <t>李仲贤</t>
  </si>
  <si>
    <t>李根棠</t>
  </si>
  <si>
    <t>郭凤彩</t>
  </si>
  <si>
    <t>李金波</t>
  </si>
  <si>
    <t>何少英</t>
  </si>
  <si>
    <t>梁带喜</t>
  </si>
  <si>
    <t>马星南</t>
  </si>
  <si>
    <t>吴容根</t>
  </si>
  <si>
    <t>吴松根</t>
  </si>
  <si>
    <t>郭锦钊</t>
  </si>
  <si>
    <t>李广华</t>
  </si>
  <si>
    <t>冯彩好</t>
  </si>
  <si>
    <t>陈瑞波</t>
  </si>
  <si>
    <t>梁志坚</t>
  </si>
  <si>
    <t>冯洪</t>
  </si>
  <si>
    <t>梁志森</t>
  </si>
  <si>
    <t>梁健安</t>
  </si>
  <si>
    <t>郭培棠</t>
  </si>
  <si>
    <t>梁均桃</t>
  </si>
  <si>
    <t>李深泉</t>
  </si>
  <si>
    <t>李庆江</t>
  </si>
  <si>
    <t>李敏仪</t>
  </si>
  <si>
    <t>卢瑞英</t>
  </si>
  <si>
    <t>郭木辉</t>
  </si>
  <si>
    <t>马大妹</t>
  </si>
  <si>
    <t>吴敬行</t>
  </si>
  <si>
    <t>李镜流</t>
  </si>
  <si>
    <t>冯银桥</t>
  </si>
  <si>
    <t>梁宽弟</t>
  </si>
  <si>
    <t>梁连珍</t>
  </si>
  <si>
    <t>陈淑仪</t>
  </si>
  <si>
    <t>钟结贞</t>
  </si>
  <si>
    <t>梁志文</t>
  </si>
  <si>
    <t>梁丽华</t>
  </si>
  <si>
    <t>梁伟华</t>
  </si>
  <si>
    <t>马炜郎</t>
  </si>
  <si>
    <t>陈玉珍</t>
  </si>
  <si>
    <t>郭惠波</t>
  </si>
  <si>
    <t>吴梦梅</t>
  </si>
  <si>
    <t>李秋明</t>
  </si>
  <si>
    <t>吴彩碧</t>
  </si>
  <si>
    <t>罗玉连</t>
  </si>
  <si>
    <t>吴妹珍</t>
  </si>
  <si>
    <t>郭培森</t>
  </si>
  <si>
    <t>冯靖仪</t>
  </si>
  <si>
    <t>梁丽结</t>
  </si>
  <si>
    <t>冯铭仪</t>
  </si>
  <si>
    <t>李沛坤</t>
  </si>
  <si>
    <t>梁秋霞</t>
  </si>
  <si>
    <t>梁银英</t>
  </si>
  <si>
    <t>李燕萍</t>
  </si>
  <si>
    <t>梁杏媚</t>
  </si>
  <si>
    <t>郭木娇</t>
  </si>
  <si>
    <t>何惠萍</t>
  </si>
  <si>
    <t>郭树根</t>
  </si>
  <si>
    <t>郭润祥</t>
  </si>
  <si>
    <t>郭满胜</t>
  </si>
  <si>
    <t>郭泽棠</t>
  </si>
  <si>
    <t>郭耀南</t>
  </si>
  <si>
    <t>郭树有</t>
  </si>
  <si>
    <t>郭锦棠</t>
  </si>
  <si>
    <t>卢少芬</t>
  </si>
  <si>
    <t>冯带秋</t>
  </si>
  <si>
    <t>李瑞波</t>
  </si>
  <si>
    <t>李瑞生</t>
  </si>
  <si>
    <t>方丽华</t>
  </si>
  <si>
    <t>周珍好</t>
  </si>
  <si>
    <t>冯金好</t>
  </si>
  <si>
    <t>冯惠棉</t>
  </si>
  <si>
    <t>何松柏</t>
  </si>
  <si>
    <t>郭秋仔</t>
  </si>
  <si>
    <t>冯坤胜</t>
  </si>
  <si>
    <t>吴玉银</t>
  </si>
  <si>
    <t>谭连群</t>
  </si>
  <si>
    <t>梁英</t>
  </si>
  <si>
    <t>彭鲁仁</t>
  </si>
  <si>
    <t>马锦波</t>
  </si>
  <si>
    <t>郭汉明</t>
  </si>
  <si>
    <t>李锡文</t>
  </si>
  <si>
    <t>马济如</t>
  </si>
  <si>
    <t>冯锦钊</t>
  </si>
  <si>
    <t>郭炳深</t>
  </si>
  <si>
    <t>李冠滔</t>
  </si>
  <si>
    <t>郭银转</t>
  </si>
  <si>
    <t>李炳根</t>
  </si>
  <si>
    <t>王润宽</t>
  </si>
  <si>
    <t>李鉴泉</t>
  </si>
  <si>
    <t>郭胜秋</t>
  </si>
  <si>
    <t>冯锦棠</t>
  </si>
  <si>
    <t>冯锦锡</t>
  </si>
  <si>
    <t>郭锦仔</t>
  </si>
  <si>
    <t>李香元</t>
  </si>
  <si>
    <t>吴瑞莲</t>
  </si>
  <si>
    <t>郭树华</t>
  </si>
  <si>
    <t>黄江敏</t>
  </si>
  <si>
    <t>郭建行</t>
  </si>
  <si>
    <t>冯志全</t>
  </si>
  <si>
    <t>彭丽娴</t>
  </si>
  <si>
    <t>郭汉潮</t>
  </si>
  <si>
    <t>郭卫潮</t>
  </si>
  <si>
    <t>林健群</t>
  </si>
  <si>
    <t>冯桂妹</t>
  </si>
  <si>
    <t>陈焕文</t>
  </si>
  <si>
    <t>冯淑燕</t>
  </si>
  <si>
    <t>彭健华</t>
  </si>
  <si>
    <t>彭乃信</t>
  </si>
  <si>
    <t>马健驰</t>
  </si>
  <si>
    <t>马启驰</t>
  </si>
  <si>
    <t>彭伟华</t>
  </si>
  <si>
    <t>马家俊</t>
  </si>
  <si>
    <t>冯翠坪</t>
  </si>
  <si>
    <t>卢淑宜</t>
  </si>
  <si>
    <t>韩洁莹</t>
  </si>
  <si>
    <t>梁艳银</t>
  </si>
  <si>
    <t>梁深好</t>
  </si>
  <si>
    <t>黄金洪</t>
  </si>
  <si>
    <t>郭焕群</t>
  </si>
  <si>
    <t>林世文</t>
  </si>
  <si>
    <t>何惠婵</t>
  </si>
  <si>
    <t>林惠初</t>
  </si>
  <si>
    <t>冯伟潮</t>
  </si>
  <si>
    <t>周举安</t>
  </si>
  <si>
    <t>冯有金</t>
  </si>
  <si>
    <t>郭富钊</t>
  </si>
  <si>
    <t>周鉴秋</t>
  </si>
  <si>
    <t>冯灿辉</t>
  </si>
  <si>
    <t>冯荣根</t>
  </si>
  <si>
    <t>冯锡根</t>
  </si>
  <si>
    <t>李维基</t>
  </si>
  <si>
    <t>李少南</t>
  </si>
  <si>
    <t>林发胜</t>
  </si>
  <si>
    <t>周淑霞</t>
  </si>
  <si>
    <t>林剑恒</t>
  </si>
  <si>
    <t>林汉星</t>
  </si>
  <si>
    <t>林锦添</t>
  </si>
  <si>
    <t>郭溢文</t>
  </si>
  <si>
    <t>林财洪</t>
  </si>
  <si>
    <t>李炳辉</t>
  </si>
  <si>
    <t>马秋英</t>
  </si>
  <si>
    <t>林家业</t>
  </si>
  <si>
    <t>林波</t>
  </si>
  <si>
    <t>林鉴潮</t>
  </si>
  <si>
    <t>郭炳南</t>
  </si>
  <si>
    <t>郭炳根</t>
  </si>
  <si>
    <t>郭喜</t>
  </si>
  <si>
    <t>李莲</t>
  </si>
  <si>
    <t>梁二妹</t>
  </si>
  <si>
    <t>冯卫秋</t>
  </si>
  <si>
    <t>苏志开</t>
  </si>
  <si>
    <t>梁柳群</t>
  </si>
  <si>
    <t>李锦胜</t>
  </si>
  <si>
    <t>冼添好</t>
  </si>
  <si>
    <t>梁瑞霞</t>
  </si>
  <si>
    <t>林鉴洪</t>
  </si>
  <si>
    <t>陈闰好</t>
  </si>
  <si>
    <t>郭带好</t>
  </si>
  <si>
    <t>周绍明</t>
  </si>
  <si>
    <t>梁鉴泉</t>
  </si>
  <si>
    <t>周柏伦</t>
  </si>
  <si>
    <t>林钜恒</t>
  </si>
  <si>
    <t>林坤明</t>
  </si>
  <si>
    <t>林润珍</t>
  </si>
  <si>
    <t>周鉴生</t>
  </si>
  <si>
    <t>吴三妹</t>
  </si>
  <si>
    <t>冯镜辉</t>
  </si>
  <si>
    <t>郭炳锡</t>
  </si>
  <si>
    <t>冯汉辉</t>
  </si>
  <si>
    <t>李胜好</t>
  </si>
  <si>
    <t>林卫潮</t>
  </si>
  <si>
    <t>林敏兆</t>
  </si>
  <si>
    <t>周健华</t>
  </si>
  <si>
    <t>林瑞玉</t>
  </si>
  <si>
    <t>林敏洪</t>
  </si>
  <si>
    <t>李少洪</t>
  </si>
  <si>
    <t>李超明</t>
  </si>
  <si>
    <t>霍雪妹</t>
  </si>
  <si>
    <t>卢炎珍</t>
  </si>
  <si>
    <t>周杏珍</t>
  </si>
  <si>
    <t>郭莲好</t>
  </si>
  <si>
    <t>李淑兴</t>
  </si>
  <si>
    <t>林柳珍</t>
  </si>
  <si>
    <t>郭清文</t>
  </si>
  <si>
    <t>冼淑霞</t>
  </si>
  <si>
    <t>吴坤华</t>
  </si>
  <si>
    <t>黄福彩</t>
  </si>
  <si>
    <t>郭燕芬</t>
  </si>
  <si>
    <t>吴锦华</t>
  </si>
  <si>
    <t>林敏新</t>
  </si>
  <si>
    <t>林志芬</t>
  </si>
  <si>
    <t>林志强</t>
  </si>
  <si>
    <t>何转珍</t>
  </si>
  <si>
    <t>林华彬</t>
  </si>
  <si>
    <t>李广初</t>
  </si>
  <si>
    <t>林培明</t>
  </si>
  <si>
    <t>郭月霞</t>
  </si>
  <si>
    <t>周庆棠</t>
  </si>
  <si>
    <t>林丽冰</t>
  </si>
  <si>
    <t>梁惠芳</t>
  </si>
  <si>
    <t>冯炳洪</t>
  </si>
  <si>
    <t>林校文</t>
  </si>
  <si>
    <t>梁美金</t>
  </si>
  <si>
    <t>蔡润娣</t>
  </si>
  <si>
    <t>梁牛仔</t>
  </si>
  <si>
    <t>陈群</t>
  </si>
  <si>
    <t>梁镜钊</t>
  </si>
  <si>
    <t>梁波仔</t>
  </si>
  <si>
    <t>吴填欢</t>
  </si>
  <si>
    <t>杨葵好</t>
  </si>
  <si>
    <t>林耀权</t>
  </si>
  <si>
    <t>冯锦荣</t>
  </si>
  <si>
    <t>罗美好</t>
  </si>
  <si>
    <t>梁少容</t>
  </si>
  <si>
    <t>杨美金</t>
  </si>
  <si>
    <t>冯深全</t>
  </si>
  <si>
    <t>巫琼好</t>
  </si>
  <si>
    <t>林燕芬</t>
  </si>
  <si>
    <t>冯月明</t>
  </si>
  <si>
    <t>冯树明</t>
  </si>
  <si>
    <t>郭添水</t>
  </si>
  <si>
    <t>李旺金</t>
  </si>
  <si>
    <t>郭银英</t>
  </si>
  <si>
    <t>林国亮</t>
  </si>
  <si>
    <t>吴满根</t>
  </si>
  <si>
    <t>冯带妹</t>
  </si>
  <si>
    <t>吴义根</t>
  </si>
  <si>
    <t>梁有好</t>
  </si>
  <si>
    <t>林永恒</t>
  </si>
  <si>
    <t>李顺昌</t>
  </si>
  <si>
    <t>王秋明</t>
  </si>
  <si>
    <t>何金妹</t>
  </si>
  <si>
    <t>吴新娴</t>
  </si>
  <si>
    <t>李来彩</t>
  </si>
  <si>
    <t>吴金妹</t>
  </si>
  <si>
    <t>冯银好</t>
  </si>
  <si>
    <t>李维兴</t>
  </si>
  <si>
    <t>冼瑞珍</t>
  </si>
  <si>
    <t>林瑞冰</t>
  </si>
  <si>
    <t>李维珍</t>
  </si>
  <si>
    <t>冯添好</t>
  </si>
  <si>
    <t>冯泽棉</t>
  </si>
  <si>
    <t>冯炳潮</t>
  </si>
  <si>
    <t>黄炳桂</t>
  </si>
  <si>
    <t>陈银喜</t>
  </si>
  <si>
    <t>冯巨江</t>
  </si>
  <si>
    <t>冯家敏</t>
  </si>
  <si>
    <t>陈群娣</t>
  </si>
  <si>
    <t>黄玉银</t>
  </si>
  <si>
    <t>林锡钊</t>
  </si>
  <si>
    <t>冯钊英</t>
  </si>
  <si>
    <t>李炎昌</t>
  </si>
  <si>
    <t>黎少英</t>
  </si>
  <si>
    <t>林力行</t>
  </si>
  <si>
    <t>吴竞新</t>
  </si>
  <si>
    <t>黄雪珍</t>
  </si>
  <si>
    <t>郭丽华</t>
  </si>
  <si>
    <t>梁凤燕</t>
  </si>
  <si>
    <t>冯坤华</t>
  </si>
  <si>
    <t>林建强</t>
  </si>
  <si>
    <t>林景华</t>
  </si>
  <si>
    <t>黄丽香</t>
  </si>
  <si>
    <t>黄美珍</t>
  </si>
  <si>
    <t>陈雁仙</t>
  </si>
  <si>
    <t>高慧军</t>
  </si>
  <si>
    <t>林家辉</t>
  </si>
  <si>
    <t>林道文</t>
  </si>
  <si>
    <t>黄钊汉</t>
  </si>
  <si>
    <t>梁潮山</t>
  </si>
  <si>
    <t>何丽容</t>
  </si>
  <si>
    <t>周丽芳</t>
  </si>
  <si>
    <t>林雪英</t>
  </si>
  <si>
    <t>林梓业</t>
  </si>
  <si>
    <t>霍带秋</t>
  </si>
  <si>
    <t>何秀梅</t>
  </si>
  <si>
    <t>林伟恒</t>
  </si>
  <si>
    <t>林妍玲</t>
  </si>
  <si>
    <t>卢伟棠</t>
  </si>
  <si>
    <t>杨月清</t>
  </si>
  <si>
    <t>冯家贤</t>
  </si>
  <si>
    <t>卢惠英</t>
  </si>
  <si>
    <t>冼焕容</t>
  </si>
  <si>
    <t>郭文浩</t>
  </si>
  <si>
    <t>冯嘉瑜</t>
  </si>
  <si>
    <t>冯建华</t>
  </si>
  <si>
    <t>黄尾金</t>
  </si>
  <si>
    <t>王树华</t>
  </si>
  <si>
    <t>郭桂芳</t>
  </si>
  <si>
    <t>梁柳银</t>
  </si>
  <si>
    <t>梁健敏</t>
  </si>
  <si>
    <t>李志贤</t>
  </si>
  <si>
    <t>陈杏好</t>
  </si>
  <si>
    <t>何凤萍</t>
  </si>
  <si>
    <t>陈镜波</t>
  </si>
  <si>
    <t>梁国根</t>
  </si>
  <si>
    <t>吴桂深</t>
  </si>
  <si>
    <t>郭银娇</t>
  </si>
  <si>
    <t>李柏根</t>
  </si>
  <si>
    <t>梁妹仔</t>
  </si>
  <si>
    <t>何带好</t>
  </si>
  <si>
    <t>郭锦桃</t>
  </si>
  <si>
    <t>徐敬全</t>
  </si>
  <si>
    <t>李燕珍</t>
  </si>
  <si>
    <t>何凤影</t>
  </si>
  <si>
    <t>梁桂根</t>
  </si>
  <si>
    <t>李银娣</t>
  </si>
  <si>
    <t>冯木彩</t>
  </si>
  <si>
    <t>李苏恒</t>
  </si>
  <si>
    <t>卢群定</t>
  </si>
  <si>
    <t>李灿华</t>
  </si>
  <si>
    <t>李凤珍</t>
  </si>
  <si>
    <t>郭润森</t>
  </si>
  <si>
    <t>陈瑞珍</t>
  </si>
  <si>
    <t>冯维基</t>
  </si>
  <si>
    <t>徐卫文</t>
  </si>
  <si>
    <t>李锡洪</t>
  </si>
  <si>
    <t>李锐贤</t>
  </si>
  <si>
    <t>马顺池</t>
  </si>
  <si>
    <t>冯海玲</t>
  </si>
  <si>
    <t>梁嘉斌</t>
  </si>
  <si>
    <t>李锡联</t>
  </si>
  <si>
    <t>冯永坚</t>
  </si>
  <si>
    <t>李莹杰</t>
  </si>
  <si>
    <t>李敏祥</t>
  </si>
  <si>
    <t>李锦华</t>
  </si>
  <si>
    <t>冯带胜</t>
  </si>
  <si>
    <t>罗妹珠</t>
  </si>
  <si>
    <t>郭柏民</t>
  </si>
  <si>
    <t>何国亮</t>
  </si>
  <si>
    <t>黎汉强</t>
  </si>
  <si>
    <t>吴泽文</t>
  </si>
  <si>
    <t>吴银彩</t>
  </si>
  <si>
    <t>林少凤</t>
  </si>
  <si>
    <t>黄锦添</t>
  </si>
  <si>
    <t>陈锡辉</t>
  </si>
  <si>
    <t>陈志新</t>
  </si>
  <si>
    <t>张惠南</t>
  </si>
  <si>
    <t>梁明辉</t>
  </si>
  <si>
    <t>吴满胜</t>
  </si>
  <si>
    <t>郭钊林</t>
  </si>
  <si>
    <t>梁转有</t>
  </si>
  <si>
    <t xml:space="preserve">冯善棠   </t>
  </si>
  <si>
    <t>冯俊恒</t>
  </si>
  <si>
    <t>梁银彩</t>
  </si>
  <si>
    <t>冯镜邦</t>
  </si>
  <si>
    <t>冯镇礼</t>
  </si>
  <si>
    <t>陈炳桥</t>
  </si>
  <si>
    <t>冯伟东</t>
  </si>
  <si>
    <t>高带银</t>
  </si>
  <si>
    <t>李焕珍</t>
  </si>
  <si>
    <t>郭尾结</t>
  </si>
  <si>
    <t>冯汝锦</t>
  </si>
  <si>
    <t>何锐明</t>
  </si>
  <si>
    <t>冯国华</t>
  </si>
  <si>
    <t>李耀辉</t>
  </si>
  <si>
    <t>陈志华</t>
  </si>
  <si>
    <t>梁带莲</t>
  </si>
  <si>
    <t>梁潮洪</t>
  </si>
  <si>
    <t>郭润宽</t>
  </si>
  <si>
    <t>黄锡洪</t>
  </si>
  <si>
    <t>吴泽林</t>
  </si>
  <si>
    <t>何玉珊</t>
  </si>
  <si>
    <t>梁润森</t>
  </si>
  <si>
    <t>李雪贞</t>
  </si>
  <si>
    <t>高盛江</t>
  </si>
  <si>
    <t>陈永雄</t>
  </si>
  <si>
    <t>李伟杰</t>
  </si>
  <si>
    <t>冯柏恒</t>
  </si>
  <si>
    <t>李炬秋</t>
  </si>
  <si>
    <t>李惠锋</t>
  </si>
  <si>
    <t>郭柏昌</t>
  </si>
  <si>
    <t>李铭新</t>
  </si>
  <si>
    <t>郭惠彩</t>
  </si>
  <si>
    <t>吴泽辉</t>
  </si>
  <si>
    <t>冯铨辉</t>
  </si>
  <si>
    <t>冯权辉</t>
  </si>
  <si>
    <t>黎坤好</t>
  </si>
  <si>
    <t>陈丽燕</t>
  </si>
  <si>
    <t>张带其</t>
  </si>
  <si>
    <t>冯桂胜</t>
  </si>
  <si>
    <t>冯培德</t>
  </si>
  <si>
    <t>卢美珍</t>
  </si>
  <si>
    <t>何惠源</t>
  </si>
  <si>
    <t>林道坤</t>
  </si>
  <si>
    <t>冯敏红</t>
  </si>
  <si>
    <t>孔淑仪</t>
  </si>
  <si>
    <t>林笑容</t>
  </si>
  <si>
    <t>郭近连</t>
  </si>
  <si>
    <t>冯锡荣</t>
  </si>
  <si>
    <t>冯炳波</t>
  </si>
  <si>
    <t>冯培兴</t>
  </si>
  <si>
    <t>何艮英</t>
  </si>
  <si>
    <t>廖丽玲</t>
  </si>
  <si>
    <t>郭少香</t>
  </si>
  <si>
    <t>梁娇女</t>
  </si>
  <si>
    <t>卢泽强</t>
  </si>
  <si>
    <t>郭梅芳</t>
  </si>
  <si>
    <t>李浩权</t>
  </si>
  <si>
    <t>孔锡玖</t>
  </si>
  <si>
    <t>卢泽林</t>
  </si>
  <si>
    <t>梁嘉琪</t>
  </si>
  <si>
    <t>李月彩</t>
  </si>
  <si>
    <t>冯俊伟</t>
  </si>
  <si>
    <t>郭妹女</t>
  </si>
  <si>
    <t>李淑英</t>
  </si>
  <si>
    <t>冯美玲</t>
  </si>
  <si>
    <t>卢兆祥</t>
  </si>
  <si>
    <t>吴培明</t>
  </si>
  <si>
    <t>黄结珍</t>
  </si>
  <si>
    <t>梁惠深</t>
  </si>
  <si>
    <t>冯泽棠</t>
  </si>
  <si>
    <t>吴淑冰</t>
  </si>
  <si>
    <t>曾润华</t>
  </si>
  <si>
    <t>冯少民</t>
  </si>
  <si>
    <t>李汝君</t>
  </si>
  <si>
    <t>冯国龙</t>
  </si>
  <si>
    <t>卢江平</t>
  </si>
  <si>
    <t>芦旺兴</t>
  </si>
  <si>
    <t>总计</t>
  </si>
  <si>
    <t xml:space="preserve"> 南沙 区 大岗 镇 增沙村委会（盖章）六队 </t>
  </si>
  <si>
    <t xml:space="preserve">申报补贴依据： 家庭联产承包地面积      √确权面积                                                     </t>
  </si>
  <si>
    <t>梁银连</t>
  </si>
  <si>
    <t>冼培泉</t>
  </si>
  <si>
    <t>梁凤珍</t>
  </si>
  <si>
    <t>关深垣</t>
  </si>
  <si>
    <t>梁锦培</t>
  </si>
  <si>
    <t>关金彩</t>
  </si>
  <si>
    <t>梁远光</t>
  </si>
  <si>
    <t>卢冠明</t>
  </si>
  <si>
    <t>梁奀妹</t>
  </si>
  <si>
    <t>卢美胜</t>
  </si>
  <si>
    <t>陈权辉</t>
  </si>
  <si>
    <t>陈健得</t>
  </si>
  <si>
    <t>陈康运</t>
  </si>
  <si>
    <t>陈垣辉</t>
  </si>
  <si>
    <t>梁佩英</t>
  </si>
  <si>
    <t>陈燕萍</t>
  </si>
  <si>
    <t>谭月好</t>
  </si>
  <si>
    <t>罗辉满</t>
  </si>
  <si>
    <t>罗关满</t>
  </si>
  <si>
    <t>关杰斌</t>
  </si>
  <si>
    <t>关钧尹</t>
  </si>
  <si>
    <t>冼连金</t>
  </si>
  <si>
    <t>林添满</t>
  </si>
  <si>
    <t>周桂添</t>
  </si>
  <si>
    <t>周根元</t>
  </si>
  <si>
    <t>周炽信</t>
  </si>
  <si>
    <t>李连花</t>
  </si>
  <si>
    <t>周顺祥</t>
  </si>
  <si>
    <t>林杏芬</t>
  </si>
  <si>
    <t>冯镜棠</t>
  </si>
  <si>
    <t>周培祥</t>
  </si>
  <si>
    <t>蒋高洪</t>
  </si>
  <si>
    <t>黄桂兴</t>
  </si>
  <si>
    <t>冼江明</t>
  </si>
  <si>
    <t>冼惠权</t>
  </si>
  <si>
    <t>冼福全</t>
  </si>
  <si>
    <t>冼泺铭</t>
  </si>
  <si>
    <t>黄桂棠</t>
  </si>
  <si>
    <t>卢福祥</t>
  </si>
  <si>
    <t>关湛斌</t>
  </si>
  <si>
    <t>罗志垣</t>
  </si>
  <si>
    <t>卢财珍</t>
  </si>
  <si>
    <t>冼强明</t>
  </si>
  <si>
    <t>周国权</t>
  </si>
  <si>
    <t>卢福权</t>
  </si>
  <si>
    <t>关锐斌</t>
  </si>
  <si>
    <t>卢伟权</t>
  </si>
  <si>
    <t>罗志永</t>
  </si>
  <si>
    <t>关爱金</t>
  </si>
  <si>
    <t>关志开</t>
  </si>
  <si>
    <t>蒋伟强</t>
  </si>
  <si>
    <t>袁淑燕</t>
  </si>
  <si>
    <t>林果珊</t>
  </si>
  <si>
    <t>蒋伟国</t>
  </si>
  <si>
    <t>陈海迪</t>
  </si>
  <si>
    <t>冼淑桢</t>
  </si>
  <si>
    <t>吴汝亮</t>
  </si>
  <si>
    <t>罗志华</t>
  </si>
  <si>
    <t>关炳希</t>
  </si>
  <si>
    <t>周鉴权</t>
  </si>
  <si>
    <t>黄培棠</t>
  </si>
  <si>
    <t>冼桂花</t>
  </si>
  <si>
    <t>冼彩燕</t>
  </si>
  <si>
    <t>关淑妹</t>
  </si>
  <si>
    <t>关志萍</t>
  </si>
  <si>
    <t>冯淑霞</t>
  </si>
  <si>
    <t>冼紫峰</t>
  </si>
  <si>
    <t>蒋伟信</t>
  </si>
  <si>
    <t>蒋伟青</t>
  </si>
  <si>
    <t>卢耀琛</t>
  </si>
  <si>
    <t xml:space="preserve"> 南沙 区 大岗 镇 新沙村委会（盖章）</t>
  </si>
  <si>
    <t xml:space="preserve">申报补贴依据： 家庭联产承包地面积       √确权面积                                                     </t>
  </si>
  <si>
    <t>队别</t>
  </si>
  <si>
    <t>补贴标准（元/亩）</t>
  </si>
  <si>
    <t>补贴金额（元）</t>
  </si>
  <si>
    <t>1队</t>
  </si>
  <si>
    <t>高铭浩</t>
  </si>
  <si>
    <t>郭兆荣</t>
  </si>
  <si>
    <t>郭锡</t>
  </si>
  <si>
    <t>卢培玉</t>
  </si>
  <si>
    <t>陈根基</t>
  </si>
  <si>
    <t>梁彩</t>
  </si>
  <si>
    <t>冯维好</t>
  </si>
  <si>
    <t>何志华</t>
  </si>
  <si>
    <t>吴秋荣</t>
  </si>
  <si>
    <t>何锦培</t>
  </si>
  <si>
    <t>高金泉</t>
  </si>
  <si>
    <t>高满胜</t>
  </si>
  <si>
    <t>梁镜波</t>
  </si>
  <si>
    <t>梁根祥</t>
  </si>
  <si>
    <t>梁锦添</t>
  </si>
  <si>
    <t>梁银胜</t>
  </si>
  <si>
    <t>梁尧欢</t>
  </si>
  <si>
    <t>冯锦标</t>
  </si>
  <si>
    <t>何锦全</t>
  </si>
  <si>
    <t>高锦标</t>
  </si>
  <si>
    <t>高添喜</t>
  </si>
  <si>
    <t>何耀明</t>
  </si>
  <si>
    <t>梁银辉</t>
  </si>
  <si>
    <t>梁波记</t>
  </si>
  <si>
    <t>郭日初</t>
  </si>
  <si>
    <t>吴秋洪</t>
  </si>
  <si>
    <t>黎雪霞</t>
  </si>
  <si>
    <t>何卫玲</t>
  </si>
  <si>
    <t>何艳英</t>
  </si>
  <si>
    <t>陈妹女</t>
  </si>
  <si>
    <t>梁淑妹</t>
  </si>
  <si>
    <t>何桂芳</t>
  </si>
  <si>
    <t>高绍华</t>
  </si>
  <si>
    <t>林金妹</t>
  </si>
  <si>
    <t>陈少芳</t>
  </si>
  <si>
    <t>高莹莹</t>
  </si>
  <si>
    <t>2队</t>
  </si>
  <si>
    <t>冯泽洪</t>
  </si>
  <si>
    <t>梁焕好</t>
  </si>
  <si>
    <t>何日明</t>
  </si>
  <si>
    <t>何耀南</t>
  </si>
  <si>
    <t>冯洪海</t>
  </si>
  <si>
    <t>林转娣</t>
  </si>
  <si>
    <t>黎忠德</t>
  </si>
  <si>
    <t>黎培胜</t>
  </si>
  <si>
    <t>黎培有</t>
  </si>
  <si>
    <t>黎培炳</t>
  </si>
  <si>
    <t>何浪萍</t>
  </si>
  <si>
    <t>陈满深</t>
  </si>
  <si>
    <t>冯泽安</t>
  </si>
  <si>
    <t>冯锡洪</t>
  </si>
  <si>
    <t>梁玉珍</t>
  </si>
  <si>
    <t>冯金水</t>
  </si>
  <si>
    <t>冯启平</t>
  </si>
  <si>
    <t>冯德宝</t>
  </si>
  <si>
    <t>何木泉</t>
  </si>
  <si>
    <t>冯培根</t>
  </si>
  <si>
    <t>冯秋鸿</t>
  </si>
  <si>
    <t>冯鉴玲</t>
  </si>
  <si>
    <t>郭润娇</t>
  </si>
  <si>
    <t>冯永强</t>
  </si>
  <si>
    <t>冯炳全</t>
  </si>
  <si>
    <t>黄杏波</t>
  </si>
  <si>
    <t>何少美</t>
  </si>
  <si>
    <t>冯德全</t>
  </si>
  <si>
    <t>龚九花</t>
  </si>
  <si>
    <t>黄凤</t>
  </si>
  <si>
    <t>冯灿荣</t>
  </si>
  <si>
    <t>王笑珍</t>
  </si>
  <si>
    <t>黎志辉</t>
  </si>
  <si>
    <t>陈玉婵</t>
  </si>
  <si>
    <t>3队</t>
  </si>
  <si>
    <t>郭文标</t>
  </si>
  <si>
    <t>何惠冰</t>
  </si>
  <si>
    <t>黄伟生</t>
  </si>
  <si>
    <t>梁伟东</t>
  </si>
  <si>
    <t>梁伟坚</t>
  </si>
  <si>
    <t>梁振科</t>
  </si>
  <si>
    <t>梁潮生</t>
  </si>
  <si>
    <t>陈润波</t>
  </si>
  <si>
    <t>陈银彩</t>
  </si>
  <si>
    <t>徐金妹</t>
  </si>
  <si>
    <t>冯柳金</t>
  </si>
  <si>
    <t>黄根基</t>
  </si>
  <si>
    <t>何桂成</t>
  </si>
  <si>
    <t>黄桂苏</t>
  </si>
  <si>
    <t>梁华有</t>
  </si>
  <si>
    <t>麦玉珍</t>
  </si>
  <si>
    <t>陈群弟</t>
  </si>
  <si>
    <t>陈锡荣</t>
  </si>
  <si>
    <t>何带娣</t>
  </si>
  <si>
    <t>黎满潮</t>
  </si>
  <si>
    <t>卢杏好</t>
  </si>
  <si>
    <t>吴润</t>
  </si>
  <si>
    <t>何森源</t>
  </si>
  <si>
    <t>冯树根</t>
  </si>
  <si>
    <t>杜润波</t>
  </si>
  <si>
    <t>李锦全</t>
  </si>
  <si>
    <t>卢满添</t>
  </si>
  <si>
    <t>何荣深</t>
  </si>
  <si>
    <t>杜木胜</t>
  </si>
  <si>
    <t>梁炳权</t>
  </si>
  <si>
    <t>梁满添</t>
  </si>
  <si>
    <t>梁锡</t>
  </si>
  <si>
    <t>卢润添</t>
  </si>
  <si>
    <t>陈好</t>
  </si>
  <si>
    <t>黄桂祥</t>
  </si>
  <si>
    <t>黄桂欢</t>
  </si>
  <si>
    <t>陈锡垣</t>
  </si>
  <si>
    <t>赵月霞</t>
  </si>
  <si>
    <t>卢润心</t>
  </si>
  <si>
    <t>何贵香</t>
  </si>
  <si>
    <t>周润好</t>
  </si>
  <si>
    <t>叶水云</t>
  </si>
  <si>
    <t>冯钊明</t>
  </si>
  <si>
    <t>李荣根</t>
  </si>
  <si>
    <t>卢艳秋</t>
  </si>
  <si>
    <t>卢润波</t>
  </si>
  <si>
    <t>何银森</t>
  </si>
  <si>
    <t>梁玉妹</t>
  </si>
  <si>
    <t>梁海文</t>
  </si>
  <si>
    <t>何柏添</t>
  </si>
  <si>
    <t>梁健民</t>
  </si>
  <si>
    <t>卢剑斌</t>
  </si>
  <si>
    <t>梁焕文</t>
  </si>
  <si>
    <t>何转好</t>
  </si>
  <si>
    <t>冯耀辉</t>
  </si>
  <si>
    <t>黄剑雄</t>
  </si>
  <si>
    <t>梁锡华</t>
  </si>
  <si>
    <t>梁家辉</t>
  </si>
  <si>
    <t>梁杰锋</t>
  </si>
  <si>
    <t>钟水秀</t>
  </si>
  <si>
    <t>卢笑芬</t>
  </si>
  <si>
    <t>卢卫锋</t>
  </si>
  <si>
    <t>杜维喜</t>
  </si>
  <si>
    <t>冯翠芬</t>
  </si>
  <si>
    <t>卢卫霞</t>
  </si>
  <si>
    <t>陈国贞</t>
  </si>
  <si>
    <t>何健斌</t>
  </si>
  <si>
    <t>吴志明</t>
  </si>
  <si>
    <t>何美胜</t>
  </si>
  <si>
    <t>何翠平</t>
  </si>
  <si>
    <t>郭美珍</t>
  </si>
  <si>
    <t>吴奀仔</t>
  </si>
  <si>
    <t>郭敬科</t>
  </si>
  <si>
    <t>朱艳冰</t>
  </si>
  <si>
    <t>4队</t>
  </si>
  <si>
    <t>冼奀</t>
  </si>
  <si>
    <t>彭斯敏</t>
  </si>
  <si>
    <t>彭木洪</t>
  </si>
  <si>
    <t>吴泽洪</t>
  </si>
  <si>
    <t>黄敏华</t>
  </si>
  <si>
    <t>冯海文</t>
  </si>
  <si>
    <t>冯潭添</t>
  </si>
  <si>
    <t>冯炳华</t>
  </si>
  <si>
    <t>陈培南</t>
  </si>
  <si>
    <t>梁福辉</t>
  </si>
  <si>
    <t>冯执胜</t>
  </si>
  <si>
    <t>梁汉华</t>
  </si>
  <si>
    <t>冯标锋</t>
  </si>
  <si>
    <t>黄日华</t>
  </si>
  <si>
    <t>冯润棠</t>
  </si>
  <si>
    <t>冯秉棠</t>
  </si>
  <si>
    <t>冯林全</t>
  </si>
  <si>
    <t>冯国伟</t>
  </si>
  <si>
    <t>宋晓琴</t>
  </si>
  <si>
    <t>袁锦辉</t>
  </si>
  <si>
    <t>梁志强</t>
  </si>
  <si>
    <t>梁泽伟</t>
  </si>
  <si>
    <t>梁培南</t>
  </si>
  <si>
    <t>陈美好</t>
  </si>
  <si>
    <t>陈志坤</t>
  </si>
  <si>
    <t>郭泽伟</t>
  </si>
  <si>
    <t>袁锦荣</t>
  </si>
  <si>
    <t>黎彩</t>
  </si>
  <si>
    <t>冯卫锋</t>
  </si>
  <si>
    <t>梁辉南</t>
  </si>
  <si>
    <t>袁锦明</t>
  </si>
  <si>
    <t>黄爱仪</t>
  </si>
  <si>
    <t>梁少梅</t>
  </si>
  <si>
    <t>吴瑞冰</t>
  </si>
  <si>
    <t>5队</t>
  </si>
  <si>
    <t>郭笑英</t>
  </si>
  <si>
    <t>冯润胜</t>
  </si>
  <si>
    <t>冯伟文</t>
  </si>
  <si>
    <t>李拾伍</t>
  </si>
  <si>
    <t>陈惠鸿</t>
  </si>
  <si>
    <t>冯焕弟</t>
  </si>
  <si>
    <t>何锦棠</t>
  </si>
  <si>
    <t>麦志联</t>
  </si>
  <si>
    <t>陈锡祥</t>
  </si>
  <si>
    <t>李炳洪</t>
  </si>
  <si>
    <t>梁彩女</t>
  </si>
  <si>
    <t>梁瑞卿</t>
  </si>
  <si>
    <t>李健荣</t>
  </si>
  <si>
    <t>李健华</t>
  </si>
  <si>
    <t>李银胜</t>
  </si>
  <si>
    <t>冯青云</t>
  </si>
  <si>
    <t>陈有根</t>
  </si>
  <si>
    <t>吴桂甜</t>
  </si>
  <si>
    <t>陈杏女</t>
  </si>
  <si>
    <t>李鉴全</t>
  </si>
  <si>
    <t>麦志洪</t>
  </si>
  <si>
    <t>陈顺添</t>
  </si>
  <si>
    <t>李少芳</t>
  </si>
  <si>
    <t>李坤伟</t>
  </si>
  <si>
    <t>何杰海</t>
  </si>
  <si>
    <t>郭群好</t>
  </si>
  <si>
    <t>余绮云</t>
  </si>
  <si>
    <t>何执根</t>
  </si>
  <si>
    <t>梁杏玲</t>
  </si>
  <si>
    <t>陈卫棠</t>
  </si>
  <si>
    <t>李卫文</t>
  </si>
  <si>
    <t>王恩长</t>
  </si>
  <si>
    <t>冯金彩</t>
  </si>
  <si>
    <t>李华有</t>
  </si>
  <si>
    <t>何凤仪</t>
  </si>
  <si>
    <t>黄月英</t>
  </si>
  <si>
    <t>蔡艳芳</t>
  </si>
  <si>
    <t>冼带娣</t>
  </si>
  <si>
    <t>陈树梁</t>
  </si>
  <si>
    <t>6队</t>
  </si>
  <si>
    <t>冯炳南</t>
  </si>
  <si>
    <t>梁惠珍</t>
  </si>
  <si>
    <t>何金喜</t>
  </si>
  <si>
    <t>吴奉珍</t>
  </si>
  <si>
    <t>周锦添</t>
  </si>
  <si>
    <t>梁桂森</t>
  </si>
  <si>
    <t>李金水</t>
  </si>
  <si>
    <t>陈兆洪</t>
  </si>
  <si>
    <t>李素芳</t>
  </si>
  <si>
    <t>马连女</t>
  </si>
  <si>
    <t>郭卫明</t>
  </si>
  <si>
    <t>郭甜</t>
  </si>
  <si>
    <t>冯细妹</t>
  </si>
  <si>
    <t>陈金泉</t>
  </si>
  <si>
    <t>陈桂珍</t>
  </si>
  <si>
    <t>马志棠</t>
  </si>
  <si>
    <t>梁淑玲</t>
  </si>
  <si>
    <t>陈锦添</t>
  </si>
  <si>
    <t>何坤明</t>
  </si>
  <si>
    <t>何带彩</t>
  </si>
  <si>
    <t>冯淑君</t>
  </si>
  <si>
    <t>郭锦洪</t>
  </si>
  <si>
    <t>马炳基</t>
  </si>
  <si>
    <t>陈玉生</t>
  </si>
  <si>
    <t>梁美女</t>
  </si>
  <si>
    <t>冯焕英</t>
  </si>
  <si>
    <t>陈锦生</t>
  </si>
  <si>
    <t>杨瑞金</t>
  </si>
  <si>
    <t>樊锦添</t>
  </si>
  <si>
    <t>黄瑞珊</t>
  </si>
  <si>
    <t>梁丽珍</t>
  </si>
  <si>
    <t>冯卫明</t>
  </si>
  <si>
    <t>陈坤彩</t>
  </si>
  <si>
    <t>郭润莲</t>
  </si>
  <si>
    <t>冯金喜</t>
  </si>
  <si>
    <t>李培英</t>
  </si>
  <si>
    <t>梁海红</t>
  </si>
  <si>
    <t>陈金钻</t>
  </si>
  <si>
    <t>冯根胜</t>
  </si>
  <si>
    <t>7队</t>
  </si>
  <si>
    <t>梁兆荣</t>
  </si>
  <si>
    <t>冯汉洪</t>
  </si>
  <si>
    <t>冯森明</t>
  </si>
  <si>
    <t>冯锡仔</t>
  </si>
  <si>
    <t>冯汉南</t>
  </si>
  <si>
    <t>何娇</t>
  </si>
  <si>
    <t>陈伟光</t>
  </si>
  <si>
    <t>冯鉴财</t>
  </si>
  <si>
    <t>冯振明</t>
  </si>
  <si>
    <t>梁华仔</t>
  </si>
  <si>
    <t>李蝶池</t>
  </si>
  <si>
    <t>陈伟</t>
  </si>
  <si>
    <t>陈鉴文</t>
  </si>
  <si>
    <t>冯锡全</t>
  </si>
  <si>
    <t>郭善洪</t>
  </si>
  <si>
    <t>陈鉴明</t>
  </si>
  <si>
    <t>冯炳辉</t>
  </si>
  <si>
    <t>吴金萍</t>
  </si>
  <si>
    <t>冯国基</t>
  </si>
  <si>
    <t>梁钜来</t>
  </si>
  <si>
    <t>吴连好</t>
  </si>
  <si>
    <t>黎银心</t>
  </si>
  <si>
    <t>冯锦坤</t>
  </si>
  <si>
    <t>梁福来</t>
  </si>
  <si>
    <t>李桂冰</t>
  </si>
  <si>
    <t>梁锡雄</t>
  </si>
  <si>
    <t>梁锡辉</t>
  </si>
  <si>
    <t>冯桂松</t>
  </si>
  <si>
    <t>梁善雄</t>
  </si>
  <si>
    <t>何善胜</t>
  </si>
  <si>
    <t>冯鉴源</t>
  </si>
  <si>
    <t>冯瑞英</t>
  </si>
  <si>
    <t>冯桂初</t>
  </si>
  <si>
    <t>冯维洪</t>
  </si>
  <si>
    <t>梁善泉</t>
  </si>
  <si>
    <t>梁锡全</t>
  </si>
  <si>
    <t>樊瑞英</t>
  </si>
  <si>
    <t>何银娇</t>
  </si>
  <si>
    <t>郭善雄</t>
  </si>
  <si>
    <t>冯玉霞</t>
  </si>
  <si>
    <t>何泽棠</t>
  </si>
  <si>
    <t>冯笑银</t>
  </si>
  <si>
    <t>梁剑辉</t>
  </si>
  <si>
    <t>冯志斌</t>
  </si>
  <si>
    <t>冯根祥</t>
  </si>
  <si>
    <t>梁耀培</t>
  </si>
  <si>
    <t>8队</t>
  </si>
  <si>
    <t>何奀仔</t>
  </si>
  <si>
    <t>梁月好</t>
  </si>
  <si>
    <t>冯剑文</t>
  </si>
  <si>
    <t>陈九胜</t>
  </si>
  <si>
    <t>唐海群</t>
  </si>
  <si>
    <t>陈志文</t>
  </si>
  <si>
    <t>梁敬楠</t>
  </si>
  <si>
    <t>郭执九</t>
  </si>
  <si>
    <t>陈炳森</t>
  </si>
  <si>
    <t>郭丽芳</t>
  </si>
  <si>
    <t>梁耀</t>
  </si>
  <si>
    <t>陈鉴权</t>
  </si>
  <si>
    <t>陈桂洪</t>
  </si>
  <si>
    <t>陈带好</t>
  </si>
  <si>
    <t>李炳棠</t>
  </si>
  <si>
    <t>陈焕彩</t>
  </si>
  <si>
    <t>冯泽江</t>
  </si>
  <si>
    <t>陈桂妹</t>
  </si>
  <si>
    <t>梁妹</t>
  </si>
  <si>
    <t>何鉴波</t>
  </si>
  <si>
    <t>杜瑞心</t>
  </si>
  <si>
    <t>郭杰</t>
  </si>
  <si>
    <t>黎锦锡</t>
  </si>
  <si>
    <t>罗锦桂</t>
  </si>
  <si>
    <t>郭执胜</t>
  </si>
  <si>
    <t>陈杏枝</t>
  </si>
  <si>
    <t>黎坤华</t>
  </si>
  <si>
    <t>陈连标</t>
  </si>
  <si>
    <t>冯秋桂</t>
  </si>
  <si>
    <t>梁培元</t>
  </si>
  <si>
    <t>罗树坤</t>
  </si>
  <si>
    <t>黎星海</t>
  </si>
  <si>
    <t>冯木根</t>
  </si>
  <si>
    <t>何锦泉</t>
  </si>
  <si>
    <t>黎根有</t>
  </si>
  <si>
    <t>冯培源</t>
  </si>
  <si>
    <t>陈艳银</t>
  </si>
  <si>
    <t>钟伟林</t>
  </si>
  <si>
    <t>黎锦荣</t>
  </si>
  <si>
    <t>梁敬波</t>
  </si>
  <si>
    <t>陈柏生</t>
  </si>
  <si>
    <t>陈敏英</t>
  </si>
  <si>
    <t>陈志伟</t>
  </si>
  <si>
    <t>黎星祥</t>
  </si>
  <si>
    <t>梁培林</t>
  </si>
  <si>
    <t>罗苏</t>
  </si>
  <si>
    <t>梁满南</t>
  </si>
  <si>
    <t>冯兴宁</t>
  </si>
  <si>
    <t>李志坚</t>
  </si>
  <si>
    <t>冯柳珍</t>
  </si>
  <si>
    <t>钟振辉</t>
  </si>
  <si>
    <t>何星奇</t>
  </si>
  <si>
    <t>何星源</t>
  </si>
  <si>
    <t>何兆洪</t>
  </si>
  <si>
    <t>陈志坚</t>
  </si>
  <si>
    <t>李志辉</t>
  </si>
  <si>
    <t>罗锦标</t>
  </si>
  <si>
    <t>罗燕红</t>
  </si>
  <si>
    <t>何秋棠</t>
  </si>
  <si>
    <t>梁凤欢</t>
  </si>
  <si>
    <t>何巨滔</t>
  </si>
  <si>
    <t>陈志强</t>
  </si>
  <si>
    <t>梁杏莹</t>
  </si>
  <si>
    <t>梁满生</t>
  </si>
  <si>
    <t>李志敏</t>
  </si>
  <si>
    <t>陈嘉斌</t>
  </si>
  <si>
    <t>9队</t>
  </si>
  <si>
    <t>徐胜仔</t>
  </si>
  <si>
    <t>徐鸿发</t>
  </si>
  <si>
    <t>冯锡钊</t>
  </si>
  <si>
    <t>陈炳全</t>
  </si>
  <si>
    <t>杜凤莲</t>
  </si>
  <si>
    <t>梁炳坤</t>
  </si>
  <si>
    <t>冯树林</t>
  </si>
  <si>
    <t>徐泽棠</t>
  </si>
  <si>
    <t>黄财华</t>
  </si>
  <si>
    <t>卢连芳</t>
  </si>
  <si>
    <t>袁景林</t>
  </si>
  <si>
    <t>冯带根</t>
  </si>
  <si>
    <t>袁景棠</t>
  </si>
  <si>
    <t>冼满棠</t>
  </si>
  <si>
    <t>陈锡鑫</t>
  </si>
  <si>
    <t>冯志坚</t>
  </si>
  <si>
    <t>陈泽雄</t>
  </si>
  <si>
    <t>冯金明</t>
  </si>
  <si>
    <t>陈妹胜</t>
  </si>
  <si>
    <t>陈带胜</t>
  </si>
  <si>
    <t>高鉴泉</t>
  </si>
  <si>
    <t>郭活玲</t>
  </si>
  <si>
    <t>梁焕珍</t>
  </si>
  <si>
    <t>冯润添</t>
  </si>
  <si>
    <t>梁福</t>
  </si>
  <si>
    <t>冯树荣</t>
  </si>
  <si>
    <t>麦银好</t>
  </si>
  <si>
    <t>冯荣生</t>
  </si>
  <si>
    <t>陈卫文</t>
  </si>
  <si>
    <t>陈少梅</t>
  </si>
  <si>
    <t>冯树标</t>
  </si>
  <si>
    <t>陈惠龙</t>
  </si>
  <si>
    <t>梁炳威</t>
  </si>
  <si>
    <t>何玉群</t>
  </si>
  <si>
    <t>袁健新</t>
  </si>
  <si>
    <t>冯炎娇</t>
  </si>
  <si>
    <t>徐坤明</t>
  </si>
  <si>
    <t>何焕仪</t>
  </si>
  <si>
    <t>黄宝盈</t>
  </si>
  <si>
    <t>雷惠群</t>
  </si>
  <si>
    <t>何群喜</t>
  </si>
  <si>
    <t>郭艳弟</t>
  </si>
  <si>
    <t>郭志敏</t>
  </si>
  <si>
    <t>袁健辉</t>
  </si>
  <si>
    <t>高伟民</t>
  </si>
  <si>
    <t>李年女</t>
  </si>
  <si>
    <t>冯志峰</t>
  </si>
  <si>
    <t>徐结萍</t>
  </si>
  <si>
    <t>徐玉燕</t>
  </si>
  <si>
    <t>卢鉴荣</t>
  </si>
  <si>
    <t>黄宝恩</t>
  </si>
  <si>
    <t>高丽萍</t>
  </si>
  <si>
    <t>梁俊杰</t>
  </si>
  <si>
    <t>冯家辉</t>
  </si>
  <si>
    <t>徐梓强</t>
  </si>
  <si>
    <t>10队</t>
  </si>
  <si>
    <t>何润</t>
  </si>
  <si>
    <t>冯娣</t>
  </si>
  <si>
    <t>郭凤银</t>
  </si>
  <si>
    <t>钟培源</t>
  </si>
  <si>
    <t>钟木炳</t>
  </si>
  <si>
    <t>冯炳泉</t>
  </si>
  <si>
    <t>冯辉泉</t>
  </si>
  <si>
    <t>冼润苏</t>
  </si>
  <si>
    <t>何淑桢</t>
  </si>
  <si>
    <t>冯木全</t>
  </si>
  <si>
    <t>何桂兰</t>
  </si>
  <si>
    <t>郭业华</t>
  </si>
  <si>
    <t>郭根胜</t>
  </si>
  <si>
    <t>郭洪禧</t>
  </si>
  <si>
    <t>黄桂好</t>
  </si>
  <si>
    <t>杜苏女</t>
  </si>
  <si>
    <t>冯带荣</t>
  </si>
  <si>
    <t>冯带禧</t>
  </si>
  <si>
    <t>冯带标</t>
  </si>
  <si>
    <t>郭树棠</t>
  </si>
  <si>
    <t>郭润荣</t>
  </si>
  <si>
    <t>黄瑞娇</t>
  </si>
  <si>
    <t>梁柏钧</t>
  </si>
  <si>
    <t>钟金满</t>
  </si>
  <si>
    <t>冯金福</t>
  </si>
  <si>
    <t>梁柏坚</t>
  </si>
  <si>
    <t>钟潮源</t>
  </si>
  <si>
    <t>郭惠忠</t>
  </si>
  <si>
    <t>冯永雄</t>
  </si>
  <si>
    <t>冯丽谊</t>
  </si>
  <si>
    <t>郭苏女</t>
  </si>
  <si>
    <t>梁柏洪</t>
  </si>
  <si>
    <t>郭润棠</t>
  </si>
  <si>
    <t>冯贯满</t>
  </si>
  <si>
    <t>冯永根</t>
  </si>
  <si>
    <t>黄炳根</t>
  </si>
  <si>
    <t>王金好</t>
  </si>
  <si>
    <t>何清坪</t>
  </si>
  <si>
    <t>冯瑞霞</t>
  </si>
  <si>
    <t>郭惠珊</t>
  </si>
  <si>
    <t>冼艳英</t>
  </si>
  <si>
    <t>11队</t>
  </si>
  <si>
    <t>冼鉴棠</t>
  </si>
  <si>
    <t>冯美好</t>
  </si>
  <si>
    <t>黄坤</t>
  </si>
  <si>
    <t>冯妹妹</t>
  </si>
  <si>
    <t>叶奀妹</t>
  </si>
  <si>
    <t>周振锡</t>
  </si>
  <si>
    <t>周建根</t>
  </si>
  <si>
    <t>周伟珊</t>
  </si>
  <si>
    <t>霍锡荣</t>
  </si>
  <si>
    <t>黄辉平</t>
  </si>
  <si>
    <t>郭润沛</t>
  </si>
  <si>
    <t>黄伟安</t>
  </si>
  <si>
    <t>何桂金</t>
  </si>
  <si>
    <t>冯焕彩</t>
  </si>
  <si>
    <t>黄苏根</t>
  </si>
  <si>
    <t>陈巨标</t>
  </si>
  <si>
    <t>黎锦辉</t>
  </si>
  <si>
    <t>周锡棠</t>
  </si>
  <si>
    <t>林焕根</t>
  </si>
  <si>
    <t>黎润坤</t>
  </si>
  <si>
    <t>黄养文</t>
  </si>
  <si>
    <t>冼炳棠</t>
  </si>
  <si>
    <t>郭润添</t>
  </si>
  <si>
    <t>张英</t>
  </si>
  <si>
    <t>霍燕平</t>
  </si>
  <si>
    <t>黎丽容</t>
  </si>
  <si>
    <t>黎锦添</t>
  </si>
  <si>
    <t>陈锦棠</t>
  </si>
  <si>
    <t>陈永洪</t>
  </si>
  <si>
    <t>冯妹仔</t>
  </si>
  <si>
    <t>李瑞欢</t>
  </si>
  <si>
    <t>郭柳珍</t>
  </si>
  <si>
    <t>冯丽珍</t>
  </si>
  <si>
    <t>李秋华</t>
  </si>
  <si>
    <t>黄锡联</t>
  </si>
  <si>
    <t>梁翠华</t>
  </si>
  <si>
    <t>周伟华</t>
  </si>
  <si>
    <t>周伟江</t>
  </si>
  <si>
    <t>郭松柏</t>
  </si>
  <si>
    <t>陈海仪</t>
  </si>
  <si>
    <t>冼银欢</t>
  </si>
  <si>
    <t>黄日文</t>
  </si>
  <si>
    <t>黄志斌</t>
  </si>
  <si>
    <t>黄伟柏</t>
  </si>
  <si>
    <t>梁润婵</t>
  </si>
  <si>
    <t>梁瑞森</t>
  </si>
  <si>
    <t>12队</t>
  </si>
  <si>
    <t>黄银好</t>
  </si>
  <si>
    <t>陈镜标</t>
  </si>
  <si>
    <t>郭炳添</t>
  </si>
  <si>
    <t>陈焕容</t>
  </si>
  <si>
    <t>黄焕娣</t>
  </si>
  <si>
    <t>黄拉</t>
  </si>
  <si>
    <t>郭金好</t>
  </si>
  <si>
    <t>覃美芬</t>
  </si>
  <si>
    <t>杜满银</t>
  </si>
  <si>
    <t>陈敬忠</t>
  </si>
  <si>
    <t>郭秋荣</t>
  </si>
  <si>
    <t>甘桂</t>
  </si>
  <si>
    <t>陈仪心</t>
  </si>
  <si>
    <t>何福林</t>
  </si>
  <si>
    <t>陈旺好</t>
  </si>
  <si>
    <t>冯锡</t>
  </si>
  <si>
    <t>何柏生</t>
  </si>
  <si>
    <t>何惠斌</t>
  </si>
  <si>
    <t>郭宽</t>
  </si>
  <si>
    <t>周奀九</t>
  </si>
  <si>
    <t>何树坤</t>
  </si>
  <si>
    <t>周树德</t>
  </si>
  <si>
    <t>郭锡森</t>
  </si>
  <si>
    <t>郭锡坤</t>
  </si>
  <si>
    <t>梁锦胜</t>
  </si>
  <si>
    <t>梁银妹</t>
  </si>
  <si>
    <t>郭锐强</t>
  </si>
  <si>
    <t>何妹</t>
  </si>
  <si>
    <t>冯炳坤</t>
  </si>
  <si>
    <t>梁少娴</t>
  </si>
  <si>
    <t>卢金彩</t>
  </si>
  <si>
    <t>何满生</t>
  </si>
  <si>
    <t>陈永祥</t>
  </si>
  <si>
    <t>梁金焕</t>
  </si>
  <si>
    <t>郭桂花</t>
  </si>
  <si>
    <t>何卫平</t>
  </si>
  <si>
    <t>何树平</t>
  </si>
  <si>
    <t>何活珍</t>
  </si>
  <si>
    <t>郭建明</t>
  </si>
  <si>
    <t>何凤群</t>
  </si>
  <si>
    <t>冯锦昌</t>
  </si>
  <si>
    <t>陈家星</t>
  </si>
  <si>
    <t>郭志强</t>
  </si>
  <si>
    <t>冯少霞</t>
  </si>
  <si>
    <t>陈智勇</t>
  </si>
  <si>
    <t>何丽燕</t>
  </si>
  <si>
    <t>郭顺波</t>
  </si>
  <si>
    <t>樊玉婷</t>
  </si>
  <si>
    <t>郭基女</t>
  </si>
  <si>
    <t>陈汝文</t>
  </si>
  <si>
    <t>冯灿</t>
  </si>
  <si>
    <t>郭文英</t>
  </si>
  <si>
    <t>梁贤聪</t>
  </si>
  <si>
    <t>冯少达</t>
  </si>
  <si>
    <t>冯日德</t>
  </si>
  <si>
    <t>郭桂福</t>
  </si>
  <si>
    <t>郭志勇</t>
  </si>
  <si>
    <t>卢涛兰</t>
  </si>
  <si>
    <t>13队</t>
  </si>
  <si>
    <t>罗十五</t>
  </si>
  <si>
    <t>冯执九</t>
  </si>
  <si>
    <t>冯耀棠</t>
  </si>
  <si>
    <t>陈国流</t>
  </si>
  <si>
    <t>王惠玲</t>
  </si>
  <si>
    <t>冯耀全</t>
  </si>
  <si>
    <t>郭明华</t>
  </si>
  <si>
    <t>郭建英</t>
  </si>
  <si>
    <t>马彩</t>
  </si>
  <si>
    <t>周永洪</t>
  </si>
  <si>
    <t>王带源</t>
  </si>
  <si>
    <t>梁钜源</t>
  </si>
  <si>
    <t>罗镜棠</t>
  </si>
  <si>
    <t>周振宇</t>
  </si>
  <si>
    <t>冯锦全</t>
  </si>
  <si>
    <t>梁带南</t>
  </si>
  <si>
    <t>周月冰</t>
  </si>
  <si>
    <t>陈永贵</t>
  </si>
  <si>
    <t>陈润水</t>
  </si>
  <si>
    <t>周家权</t>
  </si>
  <si>
    <t>李坤容</t>
  </si>
  <si>
    <t>陈培坤</t>
  </si>
  <si>
    <t>郭艳桃</t>
  </si>
  <si>
    <t>陈海华</t>
  </si>
  <si>
    <t>温深女</t>
  </si>
  <si>
    <t>梁树林</t>
  </si>
  <si>
    <t>樊间好</t>
  </si>
  <si>
    <t>苏丽崧</t>
  </si>
  <si>
    <t>王胜有</t>
  </si>
  <si>
    <t>陈卫东</t>
  </si>
  <si>
    <t>梁毅敏</t>
  </si>
  <si>
    <t>王炳坤</t>
  </si>
  <si>
    <t>黄巨</t>
  </si>
  <si>
    <t>冯满添</t>
  </si>
  <si>
    <t>陈淑芬</t>
  </si>
  <si>
    <t>黄鉴波</t>
  </si>
  <si>
    <t>黄启贤</t>
  </si>
  <si>
    <t>梁志洪</t>
  </si>
  <si>
    <t>王桂福</t>
  </si>
  <si>
    <t>王鉴坤</t>
  </si>
  <si>
    <t>黄锦胜</t>
  </si>
  <si>
    <t>郭有金</t>
  </si>
  <si>
    <t>陈俊杰</t>
  </si>
  <si>
    <t>冯杏金</t>
  </si>
  <si>
    <t>冯文杰</t>
  </si>
  <si>
    <t>冯伟坚</t>
  </si>
  <si>
    <t>陈维珍</t>
  </si>
  <si>
    <t>陈瑞冰</t>
  </si>
  <si>
    <t>黄永欢</t>
  </si>
  <si>
    <t>陈泰康</t>
  </si>
  <si>
    <t>屈美玉</t>
  </si>
  <si>
    <t>梁瑞连</t>
  </si>
  <si>
    <t>黄鉴垣</t>
  </si>
  <si>
    <t>梁志岗</t>
  </si>
  <si>
    <t>何杏珍</t>
  </si>
  <si>
    <t>冯雪峰</t>
  </si>
  <si>
    <t>罗美福</t>
  </si>
  <si>
    <t>冼秋丽</t>
  </si>
  <si>
    <t>冯敏棠</t>
  </si>
  <si>
    <t>陈美玲</t>
  </si>
  <si>
    <t>陈家伟</t>
  </si>
  <si>
    <t>罗冬梅</t>
  </si>
  <si>
    <t>冯苑竹</t>
  </si>
  <si>
    <t>陈家裔</t>
  </si>
  <si>
    <t>陈业德</t>
  </si>
  <si>
    <t>冯慧萍</t>
  </si>
  <si>
    <t>梁超群</t>
  </si>
  <si>
    <t>14队</t>
  </si>
  <si>
    <t>冯培森</t>
  </si>
  <si>
    <t>陈金好</t>
  </si>
  <si>
    <t>何根带</t>
  </si>
  <si>
    <t>郭金女</t>
  </si>
  <si>
    <t>冯登</t>
  </si>
  <si>
    <t>黎金带</t>
  </si>
  <si>
    <t>梁锦昌</t>
  </si>
  <si>
    <t>郭炳全</t>
  </si>
  <si>
    <t>黎转好</t>
  </si>
  <si>
    <t>冯润妹</t>
  </si>
  <si>
    <t>樊辉明</t>
  </si>
  <si>
    <t>陈锦坤</t>
  </si>
  <si>
    <t>郭焕好</t>
  </si>
  <si>
    <t>郭培仔</t>
  </si>
  <si>
    <t>郭志锐</t>
  </si>
  <si>
    <t>梁桂英</t>
  </si>
  <si>
    <t>李月娇</t>
  </si>
  <si>
    <t>郭金满</t>
  </si>
  <si>
    <t>李锦尧</t>
  </si>
  <si>
    <t>李锦恩</t>
  </si>
  <si>
    <t>冯满洪</t>
  </si>
  <si>
    <t>冯锦泉</t>
  </si>
  <si>
    <t>陈炳坤</t>
  </si>
  <si>
    <t>郭金泉</t>
  </si>
  <si>
    <t>冯添</t>
  </si>
  <si>
    <t>郭金炳</t>
  </si>
  <si>
    <t>李树根</t>
  </si>
  <si>
    <t>郭耀光</t>
  </si>
  <si>
    <t>李妙容</t>
  </si>
  <si>
    <t>冯志华</t>
  </si>
  <si>
    <t>郭新文</t>
  </si>
  <si>
    <t>梁旺颜</t>
  </si>
  <si>
    <t>郭金锡</t>
  </si>
  <si>
    <t>冯远敬</t>
  </si>
  <si>
    <t>郭恒易</t>
  </si>
  <si>
    <t>郭坤明</t>
  </si>
  <si>
    <t>李珍女</t>
  </si>
  <si>
    <t>15队</t>
  </si>
  <si>
    <t>梁添胜</t>
  </si>
  <si>
    <t>冯建国</t>
  </si>
  <si>
    <t>郭锦添</t>
  </si>
  <si>
    <t>郭镜标</t>
  </si>
  <si>
    <t>郭镜潮</t>
  </si>
  <si>
    <t>黄金妹</t>
  </si>
  <si>
    <t>黄鉴全</t>
  </si>
  <si>
    <t>黄镜棠</t>
  </si>
  <si>
    <t>黄兆锋</t>
  </si>
  <si>
    <t>郭满根</t>
  </si>
  <si>
    <t>黄添荣</t>
  </si>
  <si>
    <t>卢带好</t>
  </si>
  <si>
    <t>冯锡南</t>
  </si>
  <si>
    <t>韩旺仔</t>
  </si>
  <si>
    <t>郭锦标</t>
  </si>
  <si>
    <t>黄金满</t>
  </si>
  <si>
    <t>韩旺生</t>
  </si>
  <si>
    <t>梁杏女</t>
  </si>
  <si>
    <t>黄秋好</t>
  </si>
  <si>
    <t>韩纬钊</t>
  </si>
  <si>
    <t>冯凤深</t>
  </si>
  <si>
    <t>黎炳有</t>
  </si>
  <si>
    <t>梁银好</t>
  </si>
  <si>
    <t>陈三妹</t>
  </si>
  <si>
    <t>黄兆洪</t>
  </si>
  <si>
    <t>陈凤英</t>
  </si>
  <si>
    <t>冯未女</t>
  </si>
  <si>
    <t>韩光铭</t>
  </si>
  <si>
    <t>梁根胜</t>
  </si>
  <si>
    <t>霍泽棠</t>
  </si>
  <si>
    <t>霍锦滔</t>
  </si>
  <si>
    <t>陈登好</t>
  </si>
  <si>
    <t>韩光显</t>
  </si>
  <si>
    <t>郭健强</t>
  </si>
  <si>
    <t>黄根女</t>
  </si>
  <si>
    <t>陈惠林</t>
  </si>
  <si>
    <t>覃彩英</t>
  </si>
  <si>
    <t>冯润有</t>
  </si>
  <si>
    <t>陈秋娟</t>
  </si>
  <si>
    <t>马转好</t>
  </si>
  <si>
    <t>梁琼华</t>
  </si>
  <si>
    <t>冯林胜</t>
  </si>
  <si>
    <t>黄广平</t>
  </si>
  <si>
    <t>郭满潮</t>
  </si>
  <si>
    <t>冯振江</t>
  </si>
  <si>
    <t>郭满添</t>
  </si>
  <si>
    <t>陈坚强</t>
  </si>
  <si>
    <t>霍伟洪</t>
  </si>
  <si>
    <t>韩俊锋</t>
  </si>
  <si>
    <t>欧素琴</t>
  </si>
  <si>
    <t>郭德保</t>
  </si>
  <si>
    <t>韩均楠</t>
  </si>
  <si>
    <t>何围基</t>
  </si>
  <si>
    <t>梁继荣</t>
  </si>
  <si>
    <t>梁志敏</t>
  </si>
  <si>
    <t>霍伟潮</t>
  </si>
  <si>
    <t>陈杏婷</t>
  </si>
  <si>
    <t>韩炳桂</t>
  </si>
  <si>
    <t>黄锦辉</t>
  </si>
  <si>
    <t>韩根祥</t>
  </si>
  <si>
    <t>梁舒晴</t>
  </si>
  <si>
    <t>韩秋胜</t>
  </si>
  <si>
    <t>冯丽桢</t>
  </si>
  <si>
    <t>黄志海</t>
  </si>
  <si>
    <t>何瑞英</t>
  </si>
  <si>
    <t>梁雪芳</t>
  </si>
  <si>
    <t>冯淑贤</t>
  </si>
  <si>
    <t>冯华弟</t>
  </si>
  <si>
    <t>郭志均</t>
  </si>
  <si>
    <t>黄志埌</t>
  </si>
  <si>
    <t>黄镇华</t>
  </si>
  <si>
    <t>冯俊生</t>
  </si>
  <si>
    <t>郭海燕</t>
  </si>
  <si>
    <t>冯丽华</t>
  </si>
  <si>
    <t>韩秋玉</t>
  </si>
  <si>
    <t>黄志荣</t>
  </si>
  <si>
    <t>黄敏施</t>
  </si>
  <si>
    <t>黄焕玲</t>
  </si>
  <si>
    <t>16队东</t>
  </si>
  <si>
    <t>李泽均</t>
  </si>
  <si>
    <t>李锦坤</t>
  </si>
  <si>
    <t>黄金泉</t>
  </si>
  <si>
    <t>何初二</t>
  </si>
  <si>
    <t>何辉洪</t>
  </si>
  <si>
    <t>袁桂枝</t>
  </si>
  <si>
    <t>何添喜</t>
  </si>
  <si>
    <t>李泽文</t>
  </si>
  <si>
    <t>冯树深</t>
  </si>
  <si>
    <t>李添娣</t>
  </si>
  <si>
    <t>郭兆林</t>
  </si>
  <si>
    <t>黄永棠</t>
  </si>
  <si>
    <t>陈桂芳</t>
  </si>
  <si>
    <t>梁松柏</t>
  </si>
  <si>
    <t>黄志勇</t>
  </si>
  <si>
    <t>何伟杰</t>
  </si>
  <si>
    <t>何木有</t>
  </si>
  <si>
    <t>李泽平</t>
  </si>
  <si>
    <t>李伟芳</t>
  </si>
  <si>
    <t>黎秀珍</t>
  </si>
  <si>
    <t>黄明棠</t>
  </si>
  <si>
    <t>16队西</t>
  </si>
  <si>
    <t>杜景波</t>
  </si>
  <si>
    <t>梁炳洪</t>
  </si>
  <si>
    <t>梁镜洪</t>
  </si>
  <si>
    <t>陈耀林</t>
  </si>
  <si>
    <t>郭添祥</t>
  </si>
  <si>
    <t>何灿根</t>
  </si>
  <si>
    <t>陈娣</t>
  </si>
  <si>
    <t>冯喜</t>
  </si>
  <si>
    <t>郭兆洪</t>
  </si>
  <si>
    <t>梁锦滔</t>
  </si>
  <si>
    <t>梁树标</t>
  </si>
  <si>
    <t>梁满钊</t>
  </si>
  <si>
    <t>陈炳根</t>
  </si>
  <si>
    <t>杜镇坚</t>
  </si>
  <si>
    <t>黄日月</t>
  </si>
  <si>
    <t>黄满胜</t>
  </si>
  <si>
    <t>霍旺兴</t>
  </si>
  <si>
    <t>梁明初</t>
  </si>
  <si>
    <t>黄志远</t>
  </si>
  <si>
    <t>郭坤华</t>
  </si>
  <si>
    <t>郭炳喜</t>
  </si>
  <si>
    <t>郭深泉</t>
  </si>
  <si>
    <t>陈景华</t>
  </si>
  <si>
    <t>冯凤坤</t>
  </si>
  <si>
    <t>黄志江</t>
  </si>
  <si>
    <t>梁镜华</t>
  </si>
  <si>
    <t>黄柏洪</t>
  </si>
  <si>
    <t>郭新华</t>
  </si>
  <si>
    <t>林丽允</t>
  </si>
  <si>
    <t>17队</t>
  </si>
  <si>
    <t>黎锦泉</t>
  </si>
  <si>
    <t>霍桂芳</t>
  </si>
  <si>
    <t>王景波</t>
  </si>
  <si>
    <t>郭添福</t>
  </si>
  <si>
    <t>陈镜南</t>
  </si>
  <si>
    <t>陈金荣</t>
  </si>
  <si>
    <t>冯润波</t>
  </si>
  <si>
    <t>冯有仔</t>
  </si>
  <si>
    <t>冯耀雄</t>
  </si>
  <si>
    <t>郭泽南</t>
  </si>
  <si>
    <t>冯汉强</t>
  </si>
  <si>
    <t>冯德明</t>
  </si>
  <si>
    <t>梁焕珠</t>
  </si>
  <si>
    <t>王妹仔</t>
  </si>
  <si>
    <t>王均保</t>
  </si>
  <si>
    <t>梁木权</t>
  </si>
  <si>
    <t>冯月</t>
  </si>
  <si>
    <t>周瑞玲</t>
  </si>
  <si>
    <t>冯深源</t>
  </si>
  <si>
    <t>陈丽施</t>
  </si>
  <si>
    <t>郭锦华</t>
  </si>
  <si>
    <t>郭荣福</t>
  </si>
  <si>
    <t>郭富政</t>
  </si>
  <si>
    <t>冯润珍</t>
  </si>
  <si>
    <t>郭柏松</t>
  </si>
  <si>
    <t>林妹女</t>
  </si>
  <si>
    <t>苏燕平</t>
  </si>
  <si>
    <t>郭杏彩</t>
  </si>
  <si>
    <t>郭焕珍</t>
  </si>
  <si>
    <t>郭明生</t>
  </si>
  <si>
    <t>高焕基</t>
  </si>
  <si>
    <t>冯润祥</t>
  </si>
  <si>
    <t>卢玉兰</t>
  </si>
  <si>
    <t>冯日文</t>
  </si>
  <si>
    <t>卢焕开</t>
  </si>
  <si>
    <t>冯桂弟</t>
  </si>
  <si>
    <t>黎凤波</t>
  </si>
  <si>
    <t>冯桂娇</t>
  </si>
  <si>
    <t>冯桂贞</t>
  </si>
  <si>
    <t>冯汉彬</t>
  </si>
  <si>
    <t>冯美珍</t>
  </si>
  <si>
    <t>冯森莹</t>
  </si>
  <si>
    <t>18队</t>
  </si>
  <si>
    <t>高剑辉</t>
  </si>
  <si>
    <t>冯锡棠</t>
  </si>
  <si>
    <t>冯桂枝</t>
  </si>
  <si>
    <t>陈星文</t>
  </si>
  <si>
    <t>高剑平</t>
  </si>
  <si>
    <t>何荣标</t>
  </si>
  <si>
    <t>冯带娣</t>
  </si>
  <si>
    <t>陈秋桂</t>
  </si>
  <si>
    <t>冯炳堂</t>
  </si>
  <si>
    <t>冯满标</t>
  </si>
  <si>
    <t>冯炳棠</t>
  </si>
  <si>
    <t>冯国强</t>
  </si>
  <si>
    <t>陈月明</t>
  </si>
  <si>
    <t>陈秋棠</t>
  </si>
  <si>
    <t>陈桂味</t>
  </si>
  <si>
    <t>陈济均</t>
  </si>
  <si>
    <t>梁培洪</t>
  </si>
  <si>
    <t>黄金玉</t>
  </si>
  <si>
    <t>冯炳权</t>
  </si>
  <si>
    <t>冯建文</t>
  </si>
  <si>
    <t>吴炎文</t>
  </si>
  <si>
    <t>梁惠芬</t>
  </si>
  <si>
    <t>冯月花</t>
  </si>
  <si>
    <t>陈毅强</t>
  </si>
  <si>
    <t>王卫兰</t>
  </si>
  <si>
    <t>冯培林</t>
  </si>
  <si>
    <t>陈志敏</t>
  </si>
  <si>
    <t>冯颖珊</t>
  </si>
  <si>
    <t>巫京萍</t>
  </si>
  <si>
    <t>19队</t>
  </si>
  <si>
    <t>陈超华</t>
  </si>
  <si>
    <t>陈荣弟</t>
  </si>
  <si>
    <t>梁庆华</t>
  </si>
  <si>
    <t>冯锦鸿</t>
  </si>
  <si>
    <t>周冠杰</t>
  </si>
  <si>
    <t>李纪荣</t>
  </si>
  <si>
    <t>冯锦滔</t>
  </si>
  <si>
    <t>何满桥</t>
  </si>
  <si>
    <t>周敏燕</t>
  </si>
  <si>
    <t>梁家星</t>
  </si>
  <si>
    <t>黄家文</t>
  </si>
  <si>
    <t>周泳珊</t>
  </si>
  <si>
    <t>陈映连</t>
  </si>
  <si>
    <t>周志忠</t>
  </si>
  <si>
    <t>20队</t>
  </si>
  <si>
    <t>梁炳耀</t>
  </si>
  <si>
    <t>梁炳堂</t>
  </si>
  <si>
    <t>王容娇</t>
  </si>
  <si>
    <t>郭英</t>
  </si>
  <si>
    <t>郭锦锡</t>
  </si>
  <si>
    <t>梁鉴文</t>
  </si>
  <si>
    <t>梁坤</t>
  </si>
  <si>
    <t>郭镇潮</t>
  </si>
  <si>
    <t>何东</t>
  </si>
  <si>
    <t>梁润根</t>
  </si>
  <si>
    <t>郭彩好</t>
  </si>
  <si>
    <t>徐泽生</t>
  </si>
  <si>
    <t>卢执胜</t>
  </si>
  <si>
    <t>马娣女</t>
  </si>
  <si>
    <t>徐鸿德</t>
  </si>
  <si>
    <t>徐伟昌</t>
  </si>
  <si>
    <t>梁森</t>
  </si>
  <si>
    <t>梁燕兴</t>
  </si>
  <si>
    <t>何泽荣</t>
  </si>
  <si>
    <t>梁木泉</t>
  </si>
  <si>
    <t>郭执</t>
  </si>
  <si>
    <t>冯洪彩</t>
  </si>
  <si>
    <t>钟培林</t>
  </si>
  <si>
    <t>钟锦辉</t>
  </si>
  <si>
    <t>樊桂欢</t>
  </si>
  <si>
    <t>梁炳培</t>
  </si>
  <si>
    <t>陈炳南</t>
  </si>
  <si>
    <t>梁波</t>
  </si>
  <si>
    <t>梁树添</t>
  </si>
  <si>
    <t>徐柏生</t>
  </si>
  <si>
    <t>甘美好</t>
  </si>
  <si>
    <t>郭叶华</t>
  </si>
  <si>
    <t>徐伟钊</t>
  </si>
  <si>
    <t>梁笑娴</t>
  </si>
  <si>
    <t>何金娣</t>
  </si>
  <si>
    <t>钟嘉凌</t>
  </si>
  <si>
    <t>徐灿荣</t>
  </si>
  <si>
    <t>梁培辉</t>
  </si>
  <si>
    <t>陈镜洪</t>
  </si>
  <si>
    <t>梁鉴辉</t>
  </si>
  <si>
    <t>陈汝明</t>
  </si>
  <si>
    <t>梁伟林</t>
  </si>
  <si>
    <t>梁秋桂</t>
  </si>
  <si>
    <t>郭锡流</t>
  </si>
  <si>
    <t>何锦华</t>
  </si>
  <si>
    <t>何湛钊</t>
  </si>
  <si>
    <t>梁柳金</t>
  </si>
  <si>
    <t>梁润辉</t>
  </si>
  <si>
    <t>梁培基</t>
  </si>
  <si>
    <t>梁惠仪</t>
  </si>
  <si>
    <t>梁永洪</t>
  </si>
  <si>
    <t>郭沃明</t>
  </si>
  <si>
    <t>梁志福</t>
  </si>
  <si>
    <t>郭叶伟</t>
  </si>
  <si>
    <t>梁建峰</t>
  </si>
  <si>
    <t>何少妹</t>
  </si>
  <si>
    <t>陈庆华</t>
  </si>
  <si>
    <t>陈兴强</t>
  </si>
  <si>
    <t>梁柳平</t>
  </si>
  <si>
    <t>梁剑斌</t>
  </si>
  <si>
    <t>郭雪峰</t>
  </si>
  <si>
    <t>郭椅华</t>
  </si>
  <si>
    <t>郭翠玲</t>
  </si>
  <si>
    <t>梁志杰</t>
  </si>
  <si>
    <t>陈家保</t>
  </si>
  <si>
    <t>梁嘉敏</t>
  </si>
  <si>
    <t>徐伟强</t>
  </si>
  <si>
    <t>梁振威</t>
  </si>
  <si>
    <t>梁家城</t>
  </si>
  <si>
    <t>21队</t>
  </si>
  <si>
    <t>冯杏妹</t>
  </si>
  <si>
    <t>冯金弟</t>
  </si>
  <si>
    <t>陈顺根</t>
  </si>
  <si>
    <t>梁健平</t>
  </si>
  <si>
    <t>郭坤好</t>
  </si>
  <si>
    <t>冯锦权</t>
  </si>
  <si>
    <t>陈泽文</t>
  </si>
  <si>
    <t>吴雪梅</t>
  </si>
  <si>
    <t>罗伟坤</t>
  </si>
  <si>
    <t>梁初</t>
  </si>
  <si>
    <t>黄鉴安</t>
  </si>
  <si>
    <t>梁文滔</t>
  </si>
  <si>
    <t>陈银香</t>
  </si>
  <si>
    <t>郭进杰</t>
  </si>
  <si>
    <t>冯锡波</t>
  </si>
  <si>
    <t>杜炳森</t>
  </si>
  <si>
    <t>梁锐标</t>
  </si>
  <si>
    <t>罗树雄</t>
  </si>
  <si>
    <t>陈雪莲</t>
  </si>
  <si>
    <t>李炎英</t>
  </si>
  <si>
    <t>郭瑞冰</t>
  </si>
  <si>
    <t>冯金英</t>
  </si>
  <si>
    <t>黄进峰</t>
  </si>
  <si>
    <t>卢均伟</t>
  </si>
  <si>
    <t>吴艳弟</t>
  </si>
  <si>
    <t>陈锐坚</t>
  </si>
  <si>
    <t xml:space="preserve"> 南沙 区 大岗 镇 南村坊村委会（盖章）</t>
  </si>
  <si>
    <t>梁桂好</t>
  </si>
  <si>
    <t>梁鉴标</t>
  </si>
  <si>
    <t>林文开</t>
  </si>
  <si>
    <t>梁宝生</t>
  </si>
  <si>
    <t>何有欢</t>
  </si>
  <si>
    <t>梁长权</t>
  </si>
  <si>
    <t>梁柱坚</t>
  </si>
  <si>
    <t>梁健其</t>
  </si>
  <si>
    <t>梁锡其</t>
  </si>
  <si>
    <t>梁兆其</t>
  </si>
  <si>
    <t>梁长其</t>
  </si>
  <si>
    <t>谭玉兴</t>
  </si>
  <si>
    <t>梁锦华</t>
  </si>
  <si>
    <t>梁佑生</t>
  </si>
  <si>
    <t>梁润生</t>
  </si>
  <si>
    <t>梁丽琼</t>
  </si>
  <si>
    <t>梁仲文</t>
  </si>
  <si>
    <t>谢凤英</t>
  </si>
  <si>
    <t>何伟国</t>
  </si>
  <si>
    <t>梁国兴</t>
  </si>
  <si>
    <t>梁丽洁</t>
  </si>
  <si>
    <t>梁琼崧</t>
  </si>
  <si>
    <t>杨少欢</t>
  </si>
  <si>
    <t>吴银心</t>
  </si>
  <si>
    <t>李立明</t>
  </si>
  <si>
    <t>李执根</t>
  </si>
  <si>
    <t>梁雪芬</t>
  </si>
  <si>
    <t>梁赞辉</t>
  </si>
  <si>
    <t>梁镜棠</t>
  </si>
  <si>
    <t>何焕笑</t>
  </si>
  <si>
    <t>霍瑞珍a</t>
  </si>
  <si>
    <t>冯杏英</t>
  </si>
  <si>
    <t>李林</t>
  </si>
  <si>
    <t>陈斌泉</t>
  </si>
  <si>
    <t>梁坤好</t>
  </si>
  <si>
    <t>陈彬棠</t>
  </si>
  <si>
    <t>周锦荣</t>
  </si>
  <si>
    <t>梁添喜</t>
  </si>
  <si>
    <t>吴群英</t>
  </si>
  <si>
    <t>陈彬权</t>
  </si>
  <si>
    <t>陈彬林</t>
  </si>
  <si>
    <t>梁显辉</t>
  </si>
  <si>
    <t>梁景生</t>
  </si>
  <si>
    <t>梁远明</t>
  </si>
  <si>
    <t>叶丽燕</t>
  </si>
  <si>
    <t>冼伟权</t>
  </si>
  <si>
    <t>王柳梅</t>
  </si>
  <si>
    <t>霍艳珍</t>
  </si>
  <si>
    <t>霍玉珍</t>
  </si>
  <si>
    <t>李剑锋</t>
  </si>
  <si>
    <t>冯秀珍</t>
  </si>
  <si>
    <t>冼锐芬</t>
  </si>
  <si>
    <t>李富洪</t>
  </si>
  <si>
    <t>梁艳梅</t>
  </si>
  <si>
    <t>陈淑莲</t>
  </si>
  <si>
    <t>梁炎明</t>
  </si>
  <si>
    <t>黎桂妹</t>
  </si>
  <si>
    <t>李富广</t>
  </si>
  <si>
    <t>梁锡联</t>
  </si>
  <si>
    <t>梁丽仪</t>
  </si>
  <si>
    <t>梁丽云</t>
  </si>
  <si>
    <t>梁毅明</t>
  </si>
  <si>
    <t>冯雪珊</t>
  </si>
  <si>
    <t>霍慧珍</t>
  </si>
  <si>
    <t>李月华</t>
  </si>
  <si>
    <t>梁功立</t>
  </si>
  <si>
    <t>凌子康</t>
  </si>
  <si>
    <t>梁国信</t>
  </si>
  <si>
    <t>梁雪意</t>
  </si>
  <si>
    <t>梁雪华</t>
  </si>
  <si>
    <t>冼国权</t>
  </si>
  <si>
    <t>梁斯敏</t>
  </si>
  <si>
    <t>郭淑芬</t>
  </si>
  <si>
    <t>郭淑芝</t>
  </si>
  <si>
    <t>梁惠明</t>
  </si>
  <si>
    <t>梁桂华</t>
  </si>
  <si>
    <t>梁丽冰</t>
  </si>
  <si>
    <t>郭均华</t>
  </si>
  <si>
    <t>陶小娟</t>
  </si>
  <si>
    <t>梁伟泉</t>
  </si>
  <si>
    <t>黄月枝</t>
  </si>
  <si>
    <t>周健萍</t>
  </si>
  <si>
    <t>梁镜全</t>
  </si>
  <si>
    <t>梁锡钊</t>
  </si>
  <si>
    <t>冼付洪</t>
  </si>
  <si>
    <t>杨丽霞</t>
  </si>
  <si>
    <t>梁锡芝</t>
  </si>
  <si>
    <t>郭兆良</t>
  </si>
  <si>
    <t>郭杏珍</t>
  </si>
  <si>
    <t>黄桂裕</t>
  </si>
  <si>
    <t>孔玉婵</t>
  </si>
  <si>
    <t>黄桂添</t>
  </si>
  <si>
    <t>吴泽华</t>
  </si>
  <si>
    <t>杨卫强</t>
  </si>
  <si>
    <t>陈曼佩</t>
  </si>
  <si>
    <t>陈妹</t>
  </si>
  <si>
    <t>黄木勤</t>
  </si>
  <si>
    <t>廖雪芳</t>
  </si>
  <si>
    <t>谢富妹</t>
  </si>
  <si>
    <t>杨卫联</t>
  </si>
  <si>
    <t>梁少妹</t>
  </si>
  <si>
    <t>吴冠华</t>
  </si>
  <si>
    <t>杨佑洪</t>
  </si>
  <si>
    <t>黄木全</t>
  </si>
  <si>
    <t>陈桂添</t>
  </si>
  <si>
    <t>梁润祥</t>
  </si>
  <si>
    <t>郭杏英</t>
  </si>
  <si>
    <t>梁健辉</t>
  </si>
  <si>
    <t>黄骚女</t>
  </si>
  <si>
    <t>梁桂银</t>
  </si>
  <si>
    <t>杨秋文</t>
  </si>
  <si>
    <t>杨燕芳</t>
  </si>
  <si>
    <t>杨艳芳</t>
  </si>
  <si>
    <t>冯惠英</t>
  </si>
  <si>
    <t>冼明标</t>
  </si>
  <si>
    <t>杨婵霞</t>
  </si>
  <si>
    <t>杨务祺</t>
  </si>
  <si>
    <t>梁彩萍</t>
  </si>
  <si>
    <t>梁桂嫦</t>
  </si>
  <si>
    <t>杨培杰</t>
  </si>
  <si>
    <t>杨颜崧</t>
  </si>
  <si>
    <t>冼杰华</t>
  </si>
  <si>
    <t>冯银笑</t>
  </si>
  <si>
    <t>冼志胜</t>
  </si>
  <si>
    <t>杨卫刚</t>
  </si>
  <si>
    <t>杨培斌</t>
  </si>
  <si>
    <t>杨培文</t>
  </si>
  <si>
    <t>杨顺霞</t>
  </si>
  <si>
    <t>冼五妹</t>
  </si>
  <si>
    <t>杨卫伦</t>
  </si>
  <si>
    <t>董焕好</t>
  </si>
  <si>
    <t>杨惠崧</t>
  </si>
  <si>
    <t>刘永娣</t>
  </si>
  <si>
    <t>杨金伟</t>
  </si>
  <si>
    <t>梁坤梅</t>
  </si>
  <si>
    <t>杨秋全</t>
  </si>
  <si>
    <t>郭兆文</t>
  </si>
  <si>
    <t>冼镜辉</t>
  </si>
  <si>
    <t>杨玉玲</t>
  </si>
  <si>
    <t>黄少芳</t>
  </si>
  <si>
    <t>杨敏敏</t>
  </si>
  <si>
    <t>杨兆华</t>
  </si>
  <si>
    <t>杨伟波</t>
  </si>
  <si>
    <t>梁桂林</t>
  </si>
  <si>
    <t>梁泳意</t>
  </si>
  <si>
    <t>梁锡海</t>
  </si>
  <si>
    <t>梁健萍</t>
  </si>
  <si>
    <t>杨务潮</t>
  </si>
  <si>
    <t>冼镜欣</t>
  </si>
  <si>
    <t>杨务汉</t>
  </si>
  <si>
    <t>冼凤娣</t>
  </si>
  <si>
    <t>杨少频</t>
  </si>
  <si>
    <t>袁永基</t>
  </si>
  <si>
    <t>袁敬钊</t>
  </si>
  <si>
    <t>冯群女</t>
  </si>
  <si>
    <t>冯佳添</t>
  </si>
  <si>
    <t>何志杰</t>
  </si>
  <si>
    <t>郑志伟</t>
  </si>
  <si>
    <t>杨惠兴</t>
  </si>
  <si>
    <t>杨日辉</t>
  </si>
  <si>
    <t>梁旺才</t>
  </si>
  <si>
    <t>李志梅</t>
  </si>
  <si>
    <t>杨惠萍</t>
  </si>
  <si>
    <t>杨德辉</t>
  </si>
  <si>
    <t>庞倩婷</t>
  </si>
  <si>
    <t>杨秀珍</t>
  </si>
  <si>
    <t>陈鉴钊</t>
  </si>
  <si>
    <t>陈锡钊</t>
  </si>
  <si>
    <t>杨垣信</t>
  </si>
  <si>
    <t>杨再少</t>
  </si>
  <si>
    <t>杨垣添</t>
  </si>
  <si>
    <t>黄连娇</t>
  </si>
  <si>
    <t>杨继昌</t>
  </si>
  <si>
    <t>杨二骚</t>
  </si>
  <si>
    <t>杨务振</t>
  </si>
  <si>
    <t>徐瑞珍</t>
  </si>
  <si>
    <t>杨锦元</t>
  </si>
  <si>
    <t>杨健良</t>
  </si>
  <si>
    <t>余彩欢</t>
  </si>
  <si>
    <t>杨伟强</t>
  </si>
  <si>
    <t>何毅延</t>
  </si>
  <si>
    <t>杨德廉</t>
  </si>
  <si>
    <t>杨锐根</t>
  </si>
  <si>
    <t>冯艳芳</t>
  </si>
  <si>
    <t>梁瑞好</t>
  </si>
  <si>
    <t>徐敬昌</t>
  </si>
  <si>
    <t>徐少云</t>
  </si>
  <si>
    <t>杨淑仪</t>
  </si>
  <si>
    <t>杨兆强</t>
  </si>
  <si>
    <t>杨绍仪</t>
  </si>
  <si>
    <t>卢燕红</t>
  </si>
  <si>
    <t>郑志文</t>
  </si>
  <si>
    <t>郑小燕</t>
  </si>
  <si>
    <t>杨柳兴</t>
  </si>
  <si>
    <t>陈洪超</t>
  </si>
  <si>
    <t>陈世女</t>
  </si>
  <si>
    <t>陈贵超</t>
  </si>
  <si>
    <t>杨三骚</t>
  </si>
  <si>
    <t>郑少英</t>
  </si>
  <si>
    <t>彭桂娇</t>
  </si>
  <si>
    <t>杨垣星</t>
  </si>
  <si>
    <t>袁丽芬</t>
  </si>
  <si>
    <t>袁敬佳</t>
  </si>
  <si>
    <t>何镜洪</t>
  </si>
  <si>
    <t>杨垣海</t>
  </si>
  <si>
    <t>林瑞群</t>
  </si>
  <si>
    <t>梁辉挺</t>
  </si>
  <si>
    <t>何惠燕</t>
  </si>
  <si>
    <t>杨志和</t>
  </si>
  <si>
    <t>杨丽敏</t>
  </si>
  <si>
    <t>袁敬广</t>
  </si>
  <si>
    <t>杨蝶仪</t>
  </si>
  <si>
    <t>卢嫣卿</t>
  </si>
  <si>
    <t>何露稀</t>
  </si>
  <si>
    <t>庄小红</t>
  </si>
  <si>
    <t>冯子显</t>
  </si>
  <si>
    <t>冯倩雯</t>
  </si>
  <si>
    <t>成英才</t>
  </si>
  <si>
    <t>杨伟强a</t>
  </si>
  <si>
    <t>袁玉玲</t>
  </si>
  <si>
    <t>杨务本</t>
  </si>
  <si>
    <t>杨务环</t>
  </si>
  <si>
    <t>何炳恒</t>
  </si>
  <si>
    <t>陈丽珍</t>
  </si>
  <si>
    <t>梁炎芳</t>
  </si>
  <si>
    <t>杨卓文</t>
  </si>
  <si>
    <t>张燕萍</t>
  </si>
  <si>
    <t>徐国明</t>
  </si>
  <si>
    <t>梁倩英</t>
  </si>
  <si>
    <t>杨炬全</t>
  </si>
  <si>
    <t>杨剑锋</t>
  </si>
  <si>
    <t>杨细妹</t>
  </si>
  <si>
    <t>庞锡全</t>
  </si>
  <si>
    <t>叶丽娟</t>
  </si>
  <si>
    <t>梁有发</t>
  </si>
  <si>
    <t>彭继升</t>
  </si>
  <si>
    <t>岑华生</t>
  </si>
  <si>
    <t>杨广荣</t>
  </si>
  <si>
    <t>徐少琼</t>
  </si>
  <si>
    <t>杨润桂</t>
  </si>
  <si>
    <t>梁惠连</t>
  </si>
  <si>
    <t>杨冠华</t>
  </si>
  <si>
    <t>冯兴</t>
  </si>
  <si>
    <t>关鉴苏</t>
  </si>
  <si>
    <t>徐蚤全</t>
  </si>
  <si>
    <t>杨少丽</t>
  </si>
  <si>
    <t>杨棉霞</t>
  </si>
  <si>
    <t>杨丽好</t>
  </si>
  <si>
    <t>杨冠女</t>
  </si>
  <si>
    <t>杨汝波</t>
  </si>
  <si>
    <t>杨英华</t>
  </si>
  <si>
    <t>周绍基</t>
  </si>
  <si>
    <t>周结玉</t>
  </si>
  <si>
    <t>杨旭文</t>
  </si>
  <si>
    <t>谢洁嫦</t>
  </si>
  <si>
    <t>杨家联</t>
  </si>
  <si>
    <t>杨广锐</t>
  </si>
  <si>
    <t>徐和明</t>
  </si>
  <si>
    <t>杨信洪</t>
  </si>
  <si>
    <t>罗彩凤</t>
  </si>
  <si>
    <t>杨燕玲</t>
  </si>
  <si>
    <t>黄月珍</t>
  </si>
  <si>
    <t>庞玉莲</t>
  </si>
  <si>
    <t>杨卓华</t>
  </si>
  <si>
    <t>杨丽芳</t>
  </si>
  <si>
    <t>吴万霞</t>
  </si>
  <si>
    <t>杨炬标</t>
  </si>
  <si>
    <t>徐少英</t>
  </si>
  <si>
    <t>梁炎英</t>
  </si>
  <si>
    <t>麦玉霞</t>
  </si>
  <si>
    <t>杨垣标</t>
  </si>
  <si>
    <t>杨少燕</t>
  </si>
  <si>
    <t>杨敏英</t>
  </si>
  <si>
    <t>杨建荣</t>
  </si>
  <si>
    <t>徐毅斌</t>
  </si>
  <si>
    <t>周振昌</t>
  </si>
  <si>
    <t>周艺玉</t>
  </si>
  <si>
    <t>庞倩雯</t>
  </si>
  <si>
    <t>关志强</t>
  </si>
  <si>
    <t>陈思莲</t>
  </si>
  <si>
    <t>徐学明</t>
  </si>
  <si>
    <t>徐淑仪</t>
  </si>
  <si>
    <t>陈丽娇</t>
  </si>
  <si>
    <t>陈建昌</t>
  </si>
  <si>
    <t>郭少芳</t>
  </si>
  <si>
    <t>袁瑞容</t>
  </si>
  <si>
    <t>郭焕娣</t>
  </si>
  <si>
    <t>杨广贤</t>
  </si>
  <si>
    <t>杨广强</t>
  </si>
  <si>
    <t>袁要娣</t>
  </si>
  <si>
    <t>梁瑞金</t>
  </si>
  <si>
    <t>冯骚</t>
  </si>
  <si>
    <t>杨绮文</t>
  </si>
  <si>
    <t>梁振海</t>
  </si>
  <si>
    <t>郭少华</t>
  </si>
  <si>
    <t>胡丽萍</t>
  </si>
  <si>
    <t>吴炎芳</t>
  </si>
  <si>
    <t>杨淑玲</t>
  </si>
  <si>
    <t>杨树森</t>
  </si>
  <si>
    <t>袁玉冰</t>
  </si>
  <si>
    <t>杨信光</t>
  </si>
  <si>
    <t>郑志广</t>
  </si>
  <si>
    <t>郑雁少</t>
  </si>
  <si>
    <t>郑志钊</t>
  </si>
  <si>
    <t>郑群</t>
  </si>
  <si>
    <t>周结英</t>
  </si>
  <si>
    <t>袁润文</t>
  </si>
  <si>
    <t>陈丽嫦</t>
  </si>
  <si>
    <t>邓少欢</t>
  </si>
  <si>
    <t>袁四妹</t>
  </si>
  <si>
    <t>杨淑贞</t>
  </si>
  <si>
    <t>袁永生</t>
  </si>
  <si>
    <t>梁执洪</t>
  </si>
  <si>
    <t>杨惠全</t>
  </si>
  <si>
    <t>杨惠建</t>
  </si>
  <si>
    <t>杨桂妹</t>
  </si>
  <si>
    <t>梁八妹</t>
  </si>
  <si>
    <t>杨锡刚</t>
  </si>
  <si>
    <t>杨举能</t>
  </si>
  <si>
    <t>杨十文</t>
  </si>
  <si>
    <t>杨鉴祥</t>
  </si>
  <si>
    <t>高惠玲</t>
  </si>
  <si>
    <t>杨柳琼</t>
  </si>
  <si>
    <t>杨淑妍</t>
  </si>
  <si>
    <t>庞玉贞</t>
  </si>
  <si>
    <t>杨玉贞</t>
  </si>
  <si>
    <t>梁淑仪</t>
  </si>
  <si>
    <t>杨少雅</t>
  </si>
  <si>
    <t>杨澄佳</t>
  </si>
  <si>
    <t>袁润弟</t>
  </si>
  <si>
    <t>梁惠娴</t>
  </si>
  <si>
    <t>罗运秀</t>
  </si>
  <si>
    <t>邓见欢</t>
  </si>
  <si>
    <t>杨雁崧</t>
  </si>
  <si>
    <t>杨美崧</t>
  </si>
  <si>
    <t>陈带娣</t>
  </si>
  <si>
    <t>彭素玲</t>
  </si>
  <si>
    <t>叶秀兰</t>
  </si>
  <si>
    <t>袁润良</t>
  </si>
  <si>
    <t>陈瑞连</t>
  </si>
  <si>
    <t>冯建辉</t>
  </si>
  <si>
    <t>杨玉婵</t>
  </si>
  <si>
    <t>黄瑞玉</t>
  </si>
  <si>
    <t>罗焕娇</t>
  </si>
  <si>
    <t>杨翠玲</t>
  </si>
  <si>
    <t>叶国强</t>
  </si>
  <si>
    <t>冯志宇</t>
  </si>
  <si>
    <t>杨惠娟</t>
  </si>
  <si>
    <t>冯倩仪</t>
  </si>
  <si>
    <t>冯艳华</t>
  </si>
  <si>
    <t>杨瑞云</t>
  </si>
  <si>
    <t>郑惠琴</t>
  </si>
  <si>
    <t>杨盛潮</t>
  </si>
  <si>
    <t>何立其</t>
  </si>
  <si>
    <t>杨宝欣</t>
  </si>
  <si>
    <t>杨信永</t>
  </si>
  <si>
    <t>杨内甜</t>
  </si>
  <si>
    <t>梁凤霞</t>
  </si>
  <si>
    <t>谢丽甜</t>
  </si>
  <si>
    <t>袁惠珍</t>
  </si>
  <si>
    <t>杨芬辉</t>
  </si>
  <si>
    <t>梁凤姗</t>
  </si>
  <si>
    <t>杨根文</t>
  </si>
  <si>
    <t>梁银仙</t>
  </si>
  <si>
    <t>杨家胜</t>
  </si>
  <si>
    <t>杨家林</t>
  </si>
  <si>
    <t>杨家迪</t>
  </si>
  <si>
    <t>王锦标</t>
  </si>
  <si>
    <t>杨庆光</t>
  </si>
  <si>
    <t>杨铭祥</t>
  </si>
  <si>
    <t>杨乃祥</t>
  </si>
  <si>
    <t>杨静祥</t>
  </si>
  <si>
    <t>杨健和</t>
  </si>
  <si>
    <t>杨健标</t>
  </si>
  <si>
    <t>杨健志</t>
  </si>
  <si>
    <t>杨少妹</t>
  </si>
  <si>
    <t>杨永胜</t>
  </si>
  <si>
    <t>冼焕红</t>
  </si>
  <si>
    <t>杨锦华</t>
  </si>
  <si>
    <t>郭银心</t>
  </si>
  <si>
    <t>杨少玲</t>
  </si>
  <si>
    <t>杨伟洪</t>
  </si>
  <si>
    <t>杨瑞良</t>
  </si>
  <si>
    <t>李松娣</t>
  </si>
  <si>
    <t>杨汝良</t>
  </si>
  <si>
    <t>谢瑞颜</t>
  </si>
  <si>
    <t>袁绮君</t>
  </si>
  <si>
    <t>袁永能</t>
  </si>
  <si>
    <t>杨志惠</t>
  </si>
  <si>
    <t>杨少惠</t>
  </si>
  <si>
    <t>袁玉明</t>
  </si>
  <si>
    <t>杨家文</t>
  </si>
  <si>
    <t>杨其辉</t>
  </si>
  <si>
    <t>冼少英</t>
  </si>
  <si>
    <t>杨嫦笑</t>
  </si>
  <si>
    <t>陈月好</t>
  </si>
  <si>
    <t>杨伟潮</t>
  </si>
  <si>
    <t>崔月娥</t>
  </si>
  <si>
    <t>梁银笑</t>
  </si>
  <si>
    <t>袁锡洪</t>
  </si>
  <si>
    <t>杨景光</t>
  </si>
  <si>
    <t>梁翠玉</t>
  </si>
  <si>
    <t>杨丽芬</t>
  </si>
  <si>
    <t>梁丽莲</t>
  </si>
  <si>
    <t>陈丽环</t>
  </si>
  <si>
    <t>崔丽结</t>
  </si>
  <si>
    <t>郭铨霞</t>
  </si>
  <si>
    <t>杨建华</t>
  </si>
  <si>
    <t>杨丽冰</t>
  </si>
  <si>
    <t>袁永雄</t>
  </si>
  <si>
    <t>杨文婷</t>
  </si>
  <si>
    <t>袁永健</t>
  </si>
  <si>
    <t>杨伟标</t>
  </si>
  <si>
    <t>杨五妹</t>
  </si>
  <si>
    <t>袁永康</t>
  </si>
  <si>
    <t>袁永聪</t>
  </si>
  <si>
    <t>杨权标</t>
  </si>
  <si>
    <t>杨思展</t>
  </si>
  <si>
    <t>杨永光</t>
  </si>
  <si>
    <t>袁杏芬</t>
  </si>
  <si>
    <t>杨瑞梅</t>
  </si>
  <si>
    <t>杨迪潮</t>
  </si>
  <si>
    <t>周锦兆</t>
  </si>
  <si>
    <t>袁惠敏</t>
  </si>
  <si>
    <t>杨丽华</t>
  </si>
  <si>
    <t>杨卓源</t>
  </si>
  <si>
    <t>冯德心</t>
  </si>
  <si>
    <t>杨韵思</t>
  </si>
  <si>
    <t>冯德勇</t>
  </si>
  <si>
    <t>杨锦添</t>
  </si>
  <si>
    <t>杨素芬</t>
  </si>
  <si>
    <t>杨盛培</t>
  </si>
  <si>
    <t>杨丽珠</t>
  </si>
  <si>
    <t>杨丽兴</t>
  </si>
  <si>
    <t>冯杰英</t>
  </si>
  <si>
    <t>梁桂珍</t>
  </si>
  <si>
    <t>杨映霞</t>
  </si>
  <si>
    <t>杨子媚</t>
  </si>
  <si>
    <t>杨燕红</t>
  </si>
  <si>
    <t>杨乐霞</t>
  </si>
  <si>
    <t>梁永健</t>
  </si>
  <si>
    <t xml:space="preserve">南沙 区 大岗 镇 庙青村委会（盖章） </t>
  </si>
  <si>
    <t xml:space="preserve">申报补贴依据： 家庭联产承包地面积       √确权面积  </t>
  </si>
  <si>
    <t>户主姓名</t>
  </si>
  <si>
    <t>补贴标准
（元/亩）</t>
  </si>
  <si>
    <t>一队</t>
  </si>
  <si>
    <t>吴有根</t>
  </si>
  <si>
    <t>李结珍</t>
  </si>
  <si>
    <t>陈金连</t>
  </si>
  <si>
    <t>何桂根</t>
  </si>
  <si>
    <t>冯炳标</t>
  </si>
  <si>
    <t>梁苏仔</t>
  </si>
  <si>
    <t>陈炳辉</t>
  </si>
  <si>
    <t>陈家玲</t>
  </si>
  <si>
    <t>何伙胜</t>
  </si>
  <si>
    <t>陈景楠</t>
  </si>
  <si>
    <t>陈展鸿</t>
  </si>
  <si>
    <t>吴木根</t>
  </si>
  <si>
    <t>吴荣根</t>
  </si>
  <si>
    <t>吴树根</t>
  </si>
  <si>
    <t>梁炎坤</t>
  </si>
  <si>
    <t>陈景林</t>
  </si>
  <si>
    <t>陈景洪</t>
  </si>
  <si>
    <t>郭锡忠</t>
  </si>
  <si>
    <t>郭锦元</t>
  </si>
  <si>
    <t>郭启明</t>
  </si>
  <si>
    <t>郭维洪</t>
  </si>
  <si>
    <t>郭添有</t>
  </si>
  <si>
    <t>郭初</t>
  </si>
  <si>
    <t>郭月英</t>
  </si>
  <si>
    <t>郭锡祥</t>
  </si>
  <si>
    <t>郭荣辉</t>
  </si>
  <si>
    <t>梁海华</t>
  </si>
  <si>
    <t>梁松彬</t>
  </si>
  <si>
    <t>郭志明</t>
  </si>
  <si>
    <t>何耀忠</t>
  </si>
  <si>
    <t>冯汉文</t>
  </si>
  <si>
    <t>冯敏儿</t>
  </si>
  <si>
    <t>冯柳娴</t>
  </si>
  <si>
    <t>吴秋好</t>
  </si>
  <si>
    <t>陈宇聪</t>
  </si>
  <si>
    <t>陈永仪</t>
  </si>
  <si>
    <t>陈结华</t>
  </si>
  <si>
    <t>郭均裕</t>
  </si>
  <si>
    <t>吴钊林</t>
  </si>
  <si>
    <t>何淑霞</t>
  </si>
  <si>
    <t>冯翠平</t>
  </si>
  <si>
    <t>郭培华</t>
  </si>
  <si>
    <t>冯嘉伟</t>
  </si>
  <si>
    <t>陈永欣</t>
  </si>
  <si>
    <t>郭伟彬</t>
  </si>
  <si>
    <t>陈鹏壤</t>
  </si>
  <si>
    <t>冯翠媚</t>
  </si>
  <si>
    <t>陈海燕</t>
  </si>
  <si>
    <t>冯结玲</t>
  </si>
  <si>
    <t>郭流锡</t>
  </si>
  <si>
    <t>钟翠玲</t>
  </si>
  <si>
    <t>林结婷</t>
  </si>
  <si>
    <t>陈锡全</t>
  </si>
  <si>
    <t>陈炎</t>
  </si>
  <si>
    <t>冯玉兴</t>
  </si>
  <si>
    <t>郭泽标</t>
  </si>
  <si>
    <t>何永全</t>
  </si>
  <si>
    <t>何永林</t>
  </si>
  <si>
    <t>陈奀元</t>
  </si>
  <si>
    <t>陈锐洪</t>
  </si>
  <si>
    <t>陈锐辉</t>
  </si>
  <si>
    <t>郭木根</t>
  </si>
  <si>
    <t>郭锡波</t>
  </si>
  <si>
    <t>梁雪</t>
  </si>
  <si>
    <t>郭满堂</t>
  </si>
  <si>
    <t>郭顺苏</t>
  </si>
  <si>
    <t>郭木全</t>
  </si>
  <si>
    <t>何润堂</t>
  </si>
  <si>
    <t>何兆坚</t>
  </si>
  <si>
    <t>周桂兴</t>
  </si>
  <si>
    <t>黄润明</t>
  </si>
  <si>
    <t>龚铭玲</t>
  </si>
  <si>
    <t>谭锦南</t>
  </si>
  <si>
    <t>陈锦钊</t>
  </si>
  <si>
    <t>何泽文</t>
  </si>
  <si>
    <t>黄萍</t>
  </si>
  <si>
    <t>郭钜波</t>
  </si>
  <si>
    <t>陈木全</t>
  </si>
  <si>
    <t>陈柱坚</t>
  </si>
  <si>
    <t>陈柱文</t>
  </si>
  <si>
    <t>梁中梁</t>
  </si>
  <si>
    <t>陈健锋</t>
  </si>
  <si>
    <t>黎少娴</t>
  </si>
  <si>
    <t>黄培荣</t>
  </si>
  <si>
    <t>黄炳新</t>
  </si>
  <si>
    <t>郭松友</t>
  </si>
  <si>
    <t>彭瑞莲</t>
  </si>
  <si>
    <t>郭洪根</t>
  </si>
  <si>
    <t>郭木胜</t>
  </si>
  <si>
    <t>郭培添</t>
  </si>
  <si>
    <t>郭瑞珍</t>
  </si>
  <si>
    <t>郭伦辉</t>
  </si>
  <si>
    <t>陈木胜</t>
  </si>
  <si>
    <t>陈广池</t>
  </si>
  <si>
    <t>欧国群</t>
  </si>
  <si>
    <t>郭日明</t>
  </si>
  <si>
    <t>刘树洪</t>
  </si>
  <si>
    <t>叶建波</t>
  </si>
  <si>
    <t>郭美仪</t>
  </si>
  <si>
    <t>陈妹好</t>
  </si>
  <si>
    <t>郭颂炼</t>
  </si>
  <si>
    <t>失联</t>
  </si>
  <si>
    <t>三队</t>
  </si>
  <si>
    <t>陈锦泉</t>
  </si>
  <si>
    <t>黄泽川</t>
  </si>
  <si>
    <t>吴炎珍</t>
  </si>
  <si>
    <t>郭卫东</t>
  </si>
  <si>
    <t>郭健辉</t>
  </si>
  <si>
    <t>何炳棠</t>
  </si>
  <si>
    <t>何带福</t>
  </si>
  <si>
    <t>陈志明</t>
  </si>
  <si>
    <t>何枝女</t>
  </si>
  <si>
    <t>郭金胜</t>
  </si>
  <si>
    <t>陈玉森</t>
  </si>
  <si>
    <t>黄锡坤</t>
  </si>
  <si>
    <t>郭桂炎</t>
  </si>
  <si>
    <t>郭根</t>
  </si>
  <si>
    <t>郭森泉</t>
  </si>
  <si>
    <t>陈丽霞</t>
  </si>
  <si>
    <t>陈钜胜</t>
  </si>
  <si>
    <t>冯丽冰</t>
  </si>
  <si>
    <t>郭兆祥</t>
  </si>
  <si>
    <t>黎炳棠</t>
  </si>
  <si>
    <t>黎锦棠</t>
  </si>
  <si>
    <t>郭带荣</t>
  </si>
  <si>
    <t>陈钊荣</t>
  </si>
  <si>
    <t>何满仔</t>
  </si>
  <si>
    <t>郭执喜</t>
  </si>
  <si>
    <t>黎财</t>
  </si>
  <si>
    <t>郭兆伦</t>
  </si>
  <si>
    <t>冯雯秀</t>
  </si>
  <si>
    <t>郭坤平</t>
  </si>
  <si>
    <t>郭文学</t>
  </si>
  <si>
    <t>郭桂添</t>
  </si>
  <si>
    <t>黎耀棠</t>
  </si>
  <si>
    <t>郭永祥</t>
  </si>
  <si>
    <t>陈新明</t>
  </si>
  <si>
    <t>陈振宇</t>
  </si>
  <si>
    <t>吴培荣</t>
  </si>
  <si>
    <t>黄君华</t>
  </si>
  <si>
    <t>黎杏芳</t>
  </si>
  <si>
    <t>冯冬琴</t>
  </si>
  <si>
    <t>黎瑞萍</t>
  </si>
  <si>
    <t>黄翠萍</t>
  </si>
  <si>
    <t>黎振标</t>
  </si>
  <si>
    <t>郭婉君</t>
  </si>
  <si>
    <t>何家乐</t>
  </si>
  <si>
    <t>何钰凤</t>
  </si>
  <si>
    <t>郭月莲</t>
  </si>
  <si>
    <t>四队</t>
  </si>
  <si>
    <t>冯杏香</t>
  </si>
  <si>
    <t>何连英</t>
  </si>
  <si>
    <t>郭丽娟</t>
  </si>
  <si>
    <t>梁润垣</t>
  </si>
  <si>
    <t>周雪峰</t>
  </si>
  <si>
    <t>梁满好</t>
  </si>
  <si>
    <t>冯兆南</t>
  </si>
  <si>
    <t>冯兆坚</t>
  </si>
  <si>
    <t>冯镇城</t>
  </si>
  <si>
    <t>彭秋喜</t>
  </si>
  <si>
    <t>王泽波</t>
  </si>
  <si>
    <t>黄灼连</t>
  </si>
  <si>
    <t>梁锐镜</t>
  </si>
  <si>
    <t>林焕好</t>
  </si>
  <si>
    <t>黄维基</t>
  </si>
  <si>
    <t>张艳萍</t>
  </si>
  <si>
    <t>梁伟文</t>
  </si>
  <si>
    <t>梁结明</t>
  </si>
  <si>
    <t>吴群好</t>
  </si>
  <si>
    <t>黄炳辉</t>
  </si>
  <si>
    <t>梁桂婵</t>
  </si>
  <si>
    <t>冯荣</t>
  </si>
  <si>
    <t>郭镜文</t>
  </si>
  <si>
    <t>陈凤桥</t>
  </si>
  <si>
    <t>何满好</t>
  </si>
  <si>
    <t>郭灿洪</t>
  </si>
  <si>
    <t>郭敏婵</t>
  </si>
  <si>
    <t>张海英</t>
  </si>
  <si>
    <t>梁灿华</t>
  </si>
  <si>
    <t>梁钊锡</t>
  </si>
  <si>
    <t>梁培</t>
  </si>
  <si>
    <t>冯秋仔</t>
  </si>
  <si>
    <t>钟结和</t>
  </si>
  <si>
    <t>黄木珍</t>
  </si>
  <si>
    <t>梁梓成</t>
  </si>
  <si>
    <t>吴赞</t>
  </si>
  <si>
    <t>郑月娥</t>
  </si>
  <si>
    <t>五队</t>
  </si>
  <si>
    <t>梁润林</t>
  </si>
  <si>
    <t>梁树根</t>
  </si>
  <si>
    <t>梁志兴</t>
  </si>
  <si>
    <t>梁锡波</t>
  </si>
  <si>
    <t>梁锡佳</t>
  </si>
  <si>
    <t>梁培仪</t>
  </si>
  <si>
    <t>李杏玉</t>
  </si>
  <si>
    <t>梁洪</t>
  </si>
  <si>
    <t>郭友金</t>
  </si>
  <si>
    <t>梁柱明</t>
  </si>
  <si>
    <t>梁日昌</t>
  </si>
  <si>
    <t>高妹</t>
  </si>
  <si>
    <t>梁义明</t>
  </si>
  <si>
    <t>梁兆辉</t>
  </si>
  <si>
    <t>陈炳金</t>
  </si>
  <si>
    <t>梁永强</t>
  </si>
  <si>
    <t>梁兆波</t>
  </si>
  <si>
    <t>何桂桃</t>
  </si>
  <si>
    <t>黎泽辉</t>
  </si>
  <si>
    <t>冯惠芳</t>
  </si>
  <si>
    <t>梁玉娴</t>
  </si>
  <si>
    <t>梁志彬</t>
  </si>
  <si>
    <t>卢妙琴</t>
  </si>
  <si>
    <t>黎兆辉</t>
  </si>
  <si>
    <t>黎结洪</t>
  </si>
  <si>
    <t>梁兆香</t>
  </si>
  <si>
    <t>何添友</t>
  </si>
  <si>
    <t>梁炳南</t>
  </si>
  <si>
    <t>何有喜</t>
  </si>
  <si>
    <t>梁杏华</t>
  </si>
  <si>
    <t>梁兆明</t>
  </si>
  <si>
    <t>六队</t>
  </si>
  <si>
    <t>李有娣</t>
  </si>
  <si>
    <t>李宝妮</t>
  </si>
  <si>
    <t>王金培</t>
  </si>
  <si>
    <t>梁锦生</t>
  </si>
  <si>
    <t>冯金女</t>
  </si>
  <si>
    <t>高镜松</t>
  </si>
  <si>
    <t>高镜文</t>
  </si>
  <si>
    <t>严金桃</t>
  </si>
  <si>
    <t>冯少江</t>
  </si>
  <si>
    <t>郭炳生</t>
  </si>
  <si>
    <t>冯清好</t>
  </si>
  <si>
    <t>钟执喜</t>
  </si>
  <si>
    <t>钟钊洪</t>
  </si>
  <si>
    <t>钟尧宽</t>
  </si>
  <si>
    <t>钟锡洪</t>
  </si>
  <si>
    <t>钟贤辉</t>
  </si>
  <si>
    <t>钟贤超</t>
  </si>
  <si>
    <t>陈铁良</t>
  </si>
  <si>
    <t>陈树锋</t>
  </si>
  <si>
    <t>周桂贤</t>
  </si>
  <si>
    <t>陈树生</t>
  </si>
  <si>
    <t>陈树洪</t>
  </si>
  <si>
    <t>陈润妹</t>
  </si>
  <si>
    <t>梁爱珍</t>
  </si>
  <si>
    <t>冯瑞深</t>
  </si>
  <si>
    <t>何健强</t>
  </si>
  <si>
    <t>高坤好</t>
  </si>
  <si>
    <t>何健泉</t>
  </si>
  <si>
    <t>何江华</t>
  </si>
  <si>
    <t>何柏根</t>
  </si>
  <si>
    <t>陈鉴坤</t>
  </si>
  <si>
    <t>陈荣基</t>
  </si>
  <si>
    <t>黎焕娣</t>
  </si>
  <si>
    <t>黄锦祥</t>
  </si>
  <si>
    <t>李锦</t>
  </si>
  <si>
    <t>李惠文</t>
  </si>
  <si>
    <t>伍杏菊</t>
  </si>
  <si>
    <t>李惠棠</t>
  </si>
  <si>
    <t>李惠南</t>
  </si>
  <si>
    <t>王卫平</t>
  </si>
  <si>
    <t>高炳生</t>
  </si>
  <si>
    <t>未登账户收款</t>
  </si>
  <si>
    <t>七队</t>
  </si>
  <si>
    <t>郭锦明</t>
  </si>
  <si>
    <t>郭锦南</t>
  </si>
  <si>
    <t>郭群</t>
  </si>
  <si>
    <t>梁少珍</t>
  </si>
  <si>
    <t>梁耀坤</t>
  </si>
  <si>
    <t>梁艳枝</t>
  </si>
  <si>
    <t>梁泽欢</t>
  </si>
  <si>
    <t>郭鉴洪</t>
  </si>
  <si>
    <t>何带财</t>
  </si>
  <si>
    <t>梁桂欢</t>
  </si>
  <si>
    <t>李有银</t>
  </si>
  <si>
    <t>梁汉荣</t>
  </si>
  <si>
    <t>吴艳容</t>
  </si>
  <si>
    <t>冯树洪</t>
  </si>
  <si>
    <t>罗春梅</t>
  </si>
  <si>
    <t>何铭均</t>
  </si>
  <si>
    <t>何森全</t>
  </si>
  <si>
    <t>何锦威</t>
  </si>
  <si>
    <t>何细荣</t>
  </si>
  <si>
    <t>何少明</t>
  </si>
  <si>
    <t>何少平</t>
  </si>
  <si>
    <t>何树荣</t>
  </si>
  <si>
    <t>何家城</t>
  </si>
  <si>
    <t>周财胜</t>
  </si>
  <si>
    <t>高金燕</t>
  </si>
  <si>
    <t>何炳添</t>
  </si>
  <si>
    <t>黄焕珍</t>
  </si>
  <si>
    <t>何牛仔</t>
  </si>
  <si>
    <t>麦丽华</t>
  </si>
  <si>
    <t>郭锦林</t>
  </si>
  <si>
    <t>郭玉深</t>
  </si>
  <si>
    <t>周满好</t>
  </si>
  <si>
    <t>郭锦坚</t>
  </si>
  <si>
    <t>郭丽妹</t>
  </si>
  <si>
    <t>吴杏芳</t>
  </si>
  <si>
    <t>陈润华</t>
  </si>
  <si>
    <t>陈有棠</t>
  </si>
  <si>
    <t>郭文康</t>
  </si>
  <si>
    <t>郭锦祥</t>
  </si>
  <si>
    <t>郭流辉</t>
  </si>
  <si>
    <t>麦凤金</t>
  </si>
  <si>
    <t>陈桂南</t>
  </si>
  <si>
    <t>郭惠民</t>
  </si>
  <si>
    <t>郭志辉</t>
  </si>
  <si>
    <t>郭志英</t>
  </si>
  <si>
    <t>何金水</t>
  </si>
  <si>
    <t>霍梓微</t>
  </si>
  <si>
    <t>霍耀</t>
  </si>
  <si>
    <t>霍满棠</t>
  </si>
  <si>
    <t>郭惠洪</t>
  </si>
  <si>
    <t>何锦源</t>
  </si>
  <si>
    <t>郭秋娣</t>
  </si>
  <si>
    <t>邱美娟</t>
  </si>
  <si>
    <t>何文锭</t>
  </si>
  <si>
    <t>八队</t>
  </si>
  <si>
    <t>冯超明</t>
  </si>
  <si>
    <t>冯锦祥</t>
  </si>
  <si>
    <t>冯钊强</t>
  </si>
  <si>
    <t>梁柏金</t>
  </si>
  <si>
    <t>梁木根</t>
  </si>
  <si>
    <t>刘群弟</t>
  </si>
  <si>
    <t>何桂珍</t>
  </si>
  <si>
    <t>关兆华</t>
  </si>
  <si>
    <t>关兆文</t>
  </si>
  <si>
    <t>关泽尧</t>
  </si>
  <si>
    <t>关满平</t>
  </si>
  <si>
    <t>李笑英</t>
  </si>
  <si>
    <t>郭喜妹</t>
  </si>
  <si>
    <t>梁初华</t>
  </si>
  <si>
    <t>冼锦添</t>
  </si>
  <si>
    <t>郭带彩</t>
  </si>
  <si>
    <t>陈杏婵</t>
  </si>
  <si>
    <t>何柏洪</t>
  </si>
  <si>
    <t>梁军强</t>
  </si>
  <si>
    <t>梁桂垣</t>
  </si>
  <si>
    <t>冯桥娣</t>
  </si>
  <si>
    <t>冯柏深</t>
  </si>
  <si>
    <t>李铃珍</t>
  </si>
  <si>
    <t>黄标仔</t>
  </si>
  <si>
    <t>郭雪卿</t>
  </si>
  <si>
    <t>黄苏仔</t>
  </si>
  <si>
    <t>冼少全</t>
  </si>
  <si>
    <t>冼金水</t>
  </si>
  <si>
    <t>冼海锋</t>
  </si>
  <si>
    <t>何凤好</t>
  </si>
  <si>
    <t>梁权荣</t>
  </si>
  <si>
    <t>梁志均</t>
  </si>
  <si>
    <t>覃炎英</t>
  </si>
  <si>
    <t>吴锡均</t>
  </si>
  <si>
    <t>卢笑文</t>
  </si>
  <si>
    <t>高润秋</t>
  </si>
  <si>
    <t>冼伟杰</t>
  </si>
  <si>
    <t>冼惠林</t>
  </si>
  <si>
    <t>冼锦波</t>
  </si>
  <si>
    <t>冼锦文</t>
  </si>
  <si>
    <t>冼锡辉</t>
  </si>
  <si>
    <t>冼伟标</t>
  </si>
  <si>
    <t>冯松波</t>
  </si>
  <si>
    <t>冼保明</t>
  </si>
  <si>
    <t>冼燕玲</t>
  </si>
  <si>
    <t>冼伟潮</t>
  </si>
  <si>
    <t>何彩喜</t>
  </si>
  <si>
    <t>何华胜</t>
  </si>
  <si>
    <t>九队</t>
  </si>
  <si>
    <t>陈镇潮</t>
  </si>
  <si>
    <t>芦瑞银</t>
  </si>
  <si>
    <t>梁锦秋</t>
  </si>
  <si>
    <t>黄炳秋</t>
  </si>
  <si>
    <t>袁满彩</t>
  </si>
  <si>
    <t>黄桂清</t>
  </si>
  <si>
    <t>冯兆明</t>
  </si>
  <si>
    <t>卢敏枝</t>
  </si>
  <si>
    <t>冯兆棠</t>
  </si>
  <si>
    <t>黄辉南</t>
  </si>
  <si>
    <t>冯结洪</t>
  </si>
  <si>
    <t>何月森</t>
  </si>
  <si>
    <t>李绮澄</t>
  </si>
  <si>
    <t>温晓燕</t>
  </si>
  <si>
    <t>梁带娣</t>
  </si>
  <si>
    <t>黎拉</t>
  </si>
  <si>
    <t>温彩銮</t>
  </si>
  <si>
    <t>陈金萍</t>
  </si>
  <si>
    <t>陈玉萍</t>
  </si>
  <si>
    <t>黄惠洪</t>
  </si>
  <si>
    <t>陈妹仔</t>
  </si>
  <si>
    <t>梁星梅</t>
  </si>
  <si>
    <t>冯润深</t>
  </si>
  <si>
    <t>吴少玉</t>
  </si>
  <si>
    <t>冯日荣</t>
  </si>
  <si>
    <t>樊树林</t>
  </si>
  <si>
    <t>冯桂芬</t>
  </si>
  <si>
    <t>樊惠明</t>
  </si>
  <si>
    <t>黄炳棠</t>
  </si>
  <si>
    <t>叶焕弟</t>
  </si>
  <si>
    <t>樊卫新</t>
  </si>
  <si>
    <t>梁美环</t>
  </si>
  <si>
    <t>樊焕彩</t>
  </si>
  <si>
    <t>李锦卫</t>
  </si>
  <si>
    <t>李瑞卿</t>
  </si>
  <si>
    <t>李少文</t>
  </si>
  <si>
    <t>李秋燕</t>
  </si>
  <si>
    <t>冼焕深</t>
  </si>
  <si>
    <t>郭月珍</t>
  </si>
  <si>
    <t>黄焕好</t>
  </si>
  <si>
    <t>梁伟忠</t>
  </si>
  <si>
    <t>樊银</t>
  </si>
  <si>
    <t>陈满全</t>
  </si>
  <si>
    <t>李锦荣</t>
  </si>
  <si>
    <t>冯杏女</t>
  </si>
  <si>
    <t>陈志洪</t>
  </si>
  <si>
    <t>陈垣好</t>
  </si>
  <si>
    <t>陈镇波</t>
  </si>
  <si>
    <t>冯钊荣</t>
  </si>
  <si>
    <t>梁洪标</t>
  </si>
  <si>
    <t>李兆德</t>
  </si>
  <si>
    <t>李灿坤</t>
  </si>
  <si>
    <t>梁景文</t>
  </si>
  <si>
    <t>陈志添</t>
  </si>
  <si>
    <t>冯永星</t>
  </si>
  <si>
    <t>十队</t>
  </si>
  <si>
    <t>黄琬晴</t>
  </si>
  <si>
    <t>黄兆秋</t>
  </si>
  <si>
    <t>黄锐洪</t>
  </si>
  <si>
    <t>黄炳深</t>
  </si>
  <si>
    <t>郭松辉</t>
  </si>
  <si>
    <t>郭润南</t>
  </si>
  <si>
    <t>冯金善</t>
  </si>
  <si>
    <t>李根全</t>
  </si>
  <si>
    <t>麦金女</t>
  </si>
  <si>
    <t>黄棉暖</t>
  </si>
  <si>
    <t>郭泽福</t>
  </si>
  <si>
    <t>梁锡祥</t>
  </si>
  <si>
    <t>张杏华</t>
  </si>
  <si>
    <t>何鉴秋</t>
  </si>
  <si>
    <t>陈根全</t>
  </si>
  <si>
    <t>梁柳燕</t>
  </si>
  <si>
    <t>钟杏珍</t>
  </si>
  <si>
    <t>郭润福</t>
  </si>
  <si>
    <t>冼华妹</t>
  </si>
  <si>
    <t>黄耀堂</t>
  </si>
  <si>
    <t>郭桂枝</t>
  </si>
  <si>
    <t>黄日辉</t>
  </si>
  <si>
    <t>陈锦威</t>
  </si>
  <si>
    <t>麦妹</t>
  </si>
  <si>
    <t>吴焕秋</t>
  </si>
  <si>
    <t>何鉴明</t>
  </si>
  <si>
    <t>郭带娣</t>
  </si>
  <si>
    <t>陈钧兴</t>
  </si>
  <si>
    <t>黎娇弟</t>
  </si>
  <si>
    <t>陈根荣</t>
  </si>
  <si>
    <t>黄锦秋</t>
  </si>
  <si>
    <t>冯嘉汝</t>
  </si>
  <si>
    <t>何作明</t>
  </si>
  <si>
    <t>冯志雄</t>
  </si>
  <si>
    <t>黄灿坤</t>
  </si>
  <si>
    <t>黄柳娟</t>
  </si>
  <si>
    <t>陈雪梅</t>
  </si>
  <si>
    <t>黄铨波</t>
  </si>
  <si>
    <t>黄钜生</t>
  </si>
  <si>
    <t>陈钧锐</t>
  </si>
  <si>
    <t>黄溢权</t>
  </si>
  <si>
    <t>冯伟华</t>
  </si>
  <si>
    <t>黄坤华</t>
  </si>
  <si>
    <t>黄流钟</t>
  </si>
  <si>
    <t>李桂荣</t>
  </si>
  <si>
    <t>陈淑宜</t>
  </si>
  <si>
    <t>郭杏欢</t>
  </si>
  <si>
    <t>黄惠敏</t>
  </si>
  <si>
    <t>王楚</t>
  </si>
  <si>
    <t>陈永权</t>
  </si>
  <si>
    <t>何振华</t>
  </si>
  <si>
    <t>梁金连</t>
  </si>
  <si>
    <t>陈锦杏</t>
  </si>
  <si>
    <t>陈满萍</t>
  </si>
  <si>
    <t>陈松波</t>
  </si>
  <si>
    <t>何伟华</t>
  </si>
  <si>
    <t>陈海彬</t>
  </si>
  <si>
    <t>何婉红</t>
  </si>
  <si>
    <t>陈柳婵</t>
  </si>
  <si>
    <t>陈海花</t>
  </si>
  <si>
    <t>陈银枝</t>
  </si>
  <si>
    <t>梁永佳</t>
  </si>
  <si>
    <t>郭冰宜</t>
  </si>
  <si>
    <t>吴杏梅</t>
  </si>
  <si>
    <t>黄艳芳</t>
  </si>
  <si>
    <t>陈带福</t>
  </si>
  <si>
    <t>何锡有</t>
  </si>
  <si>
    <t>十一队</t>
  </si>
  <si>
    <t>黄健民</t>
  </si>
  <si>
    <t>冯华家</t>
  </si>
  <si>
    <t>郭淑萍</t>
  </si>
  <si>
    <t>何桂福</t>
  </si>
  <si>
    <t>冯泽波</t>
  </si>
  <si>
    <t>梁执喜</t>
  </si>
  <si>
    <t>陈志英</t>
  </si>
  <si>
    <t>郭巧贤</t>
  </si>
  <si>
    <t>黄锡培</t>
  </si>
  <si>
    <t>彭丽燕</t>
  </si>
  <si>
    <t>何志洪</t>
  </si>
  <si>
    <t>陈秀花</t>
  </si>
  <si>
    <t>陈灿星</t>
  </si>
  <si>
    <t>梁灿辉</t>
  </si>
  <si>
    <t>梁洪辉</t>
  </si>
  <si>
    <t>梁凤祯</t>
  </si>
  <si>
    <t>梁银喜</t>
  </si>
  <si>
    <t>冯添仔</t>
  </si>
  <si>
    <t>陈计元</t>
  </si>
  <si>
    <t>陈冬喜</t>
  </si>
  <si>
    <t>郭焕弟</t>
  </si>
  <si>
    <t>陈巨流</t>
  </si>
  <si>
    <t>卢金年</t>
  </si>
  <si>
    <t>梁金贤</t>
  </si>
  <si>
    <t>梁金弟</t>
  </si>
  <si>
    <t>梁添水</t>
  </si>
  <si>
    <t>王润桥</t>
  </si>
  <si>
    <t>林群英</t>
  </si>
  <si>
    <t>冯炳根</t>
  </si>
  <si>
    <t>黄柱兰</t>
  </si>
  <si>
    <t>樊带胜</t>
  </si>
  <si>
    <t>黄金有</t>
  </si>
  <si>
    <t>何润开</t>
  </si>
  <si>
    <t>何锦堂</t>
  </si>
  <si>
    <t>梁桂兴</t>
  </si>
  <si>
    <t>陈要</t>
  </si>
  <si>
    <t>陈牛</t>
  </si>
  <si>
    <t>何桂英</t>
  </si>
  <si>
    <t>樊金有</t>
  </si>
  <si>
    <t>何培坤</t>
  </si>
  <si>
    <t>何焕弟</t>
  </si>
  <si>
    <t>黄锦珊</t>
  </si>
  <si>
    <t>梁永俊</t>
  </si>
  <si>
    <t>冼执</t>
  </si>
  <si>
    <t>遗产纠纷，无人收款</t>
  </si>
  <si>
    <t>十二队</t>
  </si>
  <si>
    <t>周银森</t>
  </si>
  <si>
    <t>黄秀兰</t>
  </si>
  <si>
    <t>钟镜森</t>
  </si>
  <si>
    <t>黄德祥</t>
  </si>
  <si>
    <t>陈大娇</t>
  </si>
  <si>
    <t>黄培华</t>
  </si>
  <si>
    <t>周月明</t>
  </si>
  <si>
    <t>陈伟洪</t>
  </si>
  <si>
    <t>关带根</t>
  </si>
  <si>
    <t>关泽</t>
  </si>
  <si>
    <t>郭木金</t>
  </si>
  <si>
    <t>周锦全</t>
  </si>
  <si>
    <t>郭桂桥</t>
  </si>
  <si>
    <t>黄桂香</t>
  </si>
  <si>
    <t>陈福荣</t>
  </si>
  <si>
    <t>陈文开</t>
  </si>
  <si>
    <t>刘凤妹</t>
  </si>
  <si>
    <t>陈坤明</t>
  </si>
  <si>
    <t>梁秋好</t>
  </si>
  <si>
    <t>钟培华</t>
  </si>
  <si>
    <t>钟伟业</t>
  </si>
  <si>
    <t>关树根</t>
  </si>
  <si>
    <t>冯秋胜</t>
  </si>
  <si>
    <t>冯坤明</t>
  </si>
  <si>
    <t>陈金水</t>
  </si>
  <si>
    <t>陈树彬</t>
  </si>
  <si>
    <t>关有根</t>
  </si>
  <si>
    <t>冯锡枝</t>
  </si>
  <si>
    <t>关泽标</t>
  </si>
  <si>
    <t>关炳根</t>
  </si>
  <si>
    <t>吴志心</t>
  </si>
  <si>
    <t>黄日明</t>
  </si>
  <si>
    <t>周锡秋</t>
  </si>
  <si>
    <t>周金水</t>
  </si>
  <si>
    <t>吴月芳</t>
  </si>
  <si>
    <t>十三队</t>
  </si>
  <si>
    <t>吴连深</t>
  </si>
  <si>
    <t>黄瑞燕</t>
  </si>
  <si>
    <t>冯锡堂</t>
  </si>
  <si>
    <t>关秋容</t>
  </si>
  <si>
    <t>樊坤</t>
  </si>
  <si>
    <t>陈楚平</t>
  </si>
  <si>
    <t>吴柏根</t>
  </si>
  <si>
    <t>黎桂娇</t>
  </si>
  <si>
    <t>何银英</t>
  </si>
  <si>
    <t>樊国钧</t>
  </si>
  <si>
    <t>何善鹏</t>
  </si>
  <si>
    <t>何惠文</t>
  </si>
  <si>
    <t>陈润洪</t>
  </si>
  <si>
    <t>黄敬贤</t>
  </si>
  <si>
    <t>冯嘉宝</t>
  </si>
  <si>
    <t>冯军尧</t>
  </si>
  <si>
    <t>冯根</t>
  </si>
  <si>
    <t>冯树球</t>
  </si>
  <si>
    <t>冯嘉平</t>
  </si>
  <si>
    <t>周权辉</t>
  </si>
  <si>
    <t>卢镜明</t>
  </si>
  <si>
    <t>冯鉴标</t>
  </si>
  <si>
    <t>冯鉴秋</t>
  </si>
  <si>
    <t>欧丽芳</t>
  </si>
  <si>
    <t>郭雨泉</t>
  </si>
  <si>
    <t>吴锦潮</t>
  </si>
  <si>
    <t>范洪</t>
  </si>
  <si>
    <t>黄焕女</t>
  </si>
  <si>
    <t>何惠玲</t>
  </si>
  <si>
    <t>郭艳英</t>
  </si>
  <si>
    <t>陈润弟</t>
  </si>
  <si>
    <t>陈剑江</t>
  </si>
  <si>
    <t>冯嘉文</t>
  </si>
  <si>
    <t>十四队</t>
  </si>
  <si>
    <t>冯尧广</t>
  </si>
  <si>
    <t>周柏棠</t>
  </si>
  <si>
    <t>陈润好</t>
  </si>
  <si>
    <t>何桂容</t>
  </si>
  <si>
    <t>陈铁平</t>
  </si>
  <si>
    <t>陈坤胜</t>
  </si>
  <si>
    <t>陈炳强</t>
  </si>
  <si>
    <t>霍带根</t>
  </si>
  <si>
    <t>黄锦标</t>
  </si>
  <si>
    <t>冯淑英</t>
  </si>
  <si>
    <t>黄福荣</t>
  </si>
  <si>
    <t>郭带喜</t>
  </si>
  <si>
    <t>郭瑞兴</t>
  </si>
  <si>
    <t>陈金有</t>
  </si>
  <si>
    <t>冯卓文</t>
  </si>
  <si>
    <t>钟小燕</t>
  </si>
  <si>
    <t>李锡枝</t>
  </si>
  <si>
    <t>冯尧永</t>
  </si>
  <si>
    <t>吴顺泉</t>
  </si>
  <si>
    <t>吴润泉</t>
  </si>
  <si>
    <t>吴锦洪</t>
  </si>
  <si>
    <t>吴万泉</t>
  </si>
  <si>
    <t>林玉燕</t>
  </si>
  <si>
    <t>冯尧波</t>
  </si>
  <si>
    <t>黄源钧</t>
  </si>
  <si>
    <t>何连女</t>
  </si>
  <si>
    <t>冯尧健</t>
  </si>
  <si>
    <t>何间好</t>
  </si>
  <si>
    <t>陈善生</t>
  </si>
  <si>
    <t>苏艳梅</t>
  </si>
  <si>
    <t>何秋菊</t>
  </si>
  <si>
    <t>陈曙峰</t>
  </si>
  <si>
    <t>冯银深</t>
  </si>
  <si>
    <t>黄钊荣</t>
  </si>
  <si>
    <t>吴泽南</t>
  </si>
  <si>
    <t>吴柏坚</t>
  </si>
  <si>
    <t>冯伟杰</t>
  </si>
  <si>
    <t>郭明辉</t>
  </si>
  <si>
    <t>郭润辉</t>
  </si>
  <si>
    <t>吴惠杰</t>
  </si>
  <si>
    <t>吴燕芬</t>
  </si>
  <si>
    <t>黄威全</t>
  </si>
  <si>
    <t>吴丽冰</t>
  </si>
  <si>
    <t>黄锡祥</t>
  </si>
  <si>
    <t>吴志敏</t>
  </si>
  <si>
    <t>李善棠</t>
  </si>
  <si>
    <t>黄绮玲</t>
  </si>
  <si>
    <t>冯钰华</t>
  </si>
  <si>
    <t>冯卓仪</t>
  </si>
  <si>
    <t>黄俊颖</t>
  </si>
  <si>
    <t>何结玲</t>
  </si>
  <si>
    <t>十五队</t>
  </si>
  <si>
    <t>梁松来</t>
  </si>
  <si>
    <t>梁柏根</t>
  </si>
  <si>
    <t>梁矿星</t>
  </si>
  <si>
    <t>王锡波</t>
  </si>
  <si>
    <t>郭锦全</t>
  </si>
  <si>
    <t>梁转森</t>
  </si>
  <si>
    <t>梁耀棠</t>
  </si>
  <si>
    <t>李素媚</t>
  </si>
  <si>
    <t>郭月妹</t>
  </si>
  <si>
    <t>何添全</t>
  </si>
  <si>
    <t>梁桂甜</t>
  </si>
  <si>
    <t>梁财云</t>
  </si>
  <si>
    <t>陈润根</t>
  </si>
  <si>
    <t>黄杏女</t>
  </si>
  <si>
    <t>黄炳南</t>
  </si>
  <si>
    <t>冼顺枝</t>
  </si>
  <si>
    <t>梁桂凤</t>
  </si>
  <si>
    <t>陈振军</t>
  </si>
  <si>
    <t xml:space="preserve"> 南沙 区 大岗 镇 南顺二村委会（盖章） </t>
  </si>
  <si>
    <t>吴家荣</t>
  </si>
  <si>
    <t>罗锡仔</t>
  </si>
  <si>
    <t>梁卫好</t>
  </si>
  <si>
    <t>冼健康</t>
  </si>
  <si>
    <t>吴泽棉</t>
  </si>
  <si>
    <t>梁日垣</t>
  </si>
  <si>
    <t>高培荣</t>
  </si>
  <si>
    <t>高满尧</t>
  </si>
  <si>
    <t>陈瑞华</t>
  </si>
  <si>
    <t>梁洪仔</t>
  </si>
  <si>
    <t>梁锡洪</t>
  </si>
  <si>
    <t>梁谈杰</t>
  </si>
  <si>
    <t xml:space="preserve"> </t>
  </si>
  <si>
    <t>梁汉升</t>
  </si>
  <si>
    <t>陈凤</t>
  </si>
  <si>
    <t>高伟锋</t>
  </si>
  <si>
    <t>黄智深</t>
  </si>
  <si>
    <t>吴泽民</t>
  </si>
  <si>
    <t>李肇宾</t>
  </si>
  <si>
    <t>李健明</t>
  </si>
  <si>
    <t>冼引弟</t>
  </si>
  <si>
    <t>高美</t>
  </si>
  <si>
    <t>郭崇熙</t>
  </si>
  <si>
    <t>李汉明</t>
  </si>
  <si>
    <t>李国强</t>
  </si>
  <si>
    <t>梁瑞娥</t>
  </si>
  <si>
    <t>霍卫金</t>
  </si>
  <si>
    <t>郭自好</t>
  </si>
  <si>
    <t>何荣坤</t>
  </si>
  <si>
    <t>杜带彩</t>
  </si>
  <si>
    <t>李银娇</t>
  </si>
  <si>
    <t>黄健伟</t>
  </si>
  <si>
    <t>马艳秋</t>
  </si>
  <si>
    <t>周群弟</t>
  </si>
  <si>
    <t>陈丽萍</t>
  </si>
  <si>
    <t>梁业权</t>
  </si>
  <si>
    <t>高桂松</t>
  </si>
  <si>
    <t>李森明</t>
  </si>
  <si>
    <t>李桥娣</t>
  </si>
  <si>
    <t>卓向杰</t>
  </si>
  <si>
    <t>吴志群</t>
  </si>
  <si>
    <t>冼有弟</t>
  </si>
  <si>
    <t>罗初亮</t>
  </si>
  <si>
    <t>梁炎辉</t>
  </si>
  <si>
    <t>郭迪熙</t>
  </si>
  <si>
    <t>卓向顺</t>
  </si>
  <si>
    <t>梁镜辉</t>
  </si>
  <si>
    <t>梁炎强</t>
  </si>
  <si>
    <t>林志英</t>
  </si>
  <si>
    <t>罗照亮</t>
  </si>
  <si>
    <t>张姬联</t>
  </si>
  <si>
    <t>梁泉</t>
  </si>
  <si>
    <t>黄爱玲</t>
  </si>
  <si>
    <t>高连珍</t>
  </si>
  <si>
    <t>吴燕弟</t>
  </si>
  <si>
    <t>吴家乐</t>
  </si>
  <si>
    <t>郭洁敏</t>
  </si>
  <si>
    <t>黄均洪</t>
  </si>
  <si>
    <t>黄健勋</t>
  </si>
  <si>
    <t>郭德垣</t>
  </si>
  <si>
    <t>何根源</t>
  </si>
  <si>
    <t>冯心</t>
  </si>
  <si>
    <t>杨柳银</t>
  </si>
  <si>
    <t>郭焕</t>
  </si>
  <si>
    <t>黎尾根</t>
  </si>
  <si>
    <t>黎标胜</t>
  </si>
  <si>
    <t>全秀兰</t>
  </si>
  <si>
    <t>何文新</t>
  </si>
  <si>
    <t>梁秀女</t>
  </si>
  <si>
    <t>郭祥带</t>
  </si>
  <si>
    <t>何桂才</t>
  </si>
  <si>
    <t>罗裕荣</t>
  </si>
  <si>
    <t>吴锡喜</t>
  </si>
  <si>
    <t>吴玉妹</t>
  </si>
  <si>
    <t>冯顺洪</t>
  </si>
  <si>
    <t>冯顺添</t>
  </si>
  <si>
    <t>杨秋荣</t>
  </si>
  <si>
    <t>冯珍</t>
  </si>
  <si>
    <t>李锦棠</t>
  </si>
  <si>
    <t>李祥</t>
  </si>
  <si>
    <t>高锡洪</t>
  </si>
  <si>
    <t>高淑燕</t>
  </si>
  <si>
    <t>梁锦全</t>
  </si>
  <si>
    <t>李洪</t>
  </si>
  <si>
    <t>霍泽维</t>
  </si>
  <si>
    <t>霍锡波</t>
  </si>
  <si>
    <t>李全</t>
  </si>
  <si>
    <t>黎嘉辉</t>
  </si>
  <si>
    <t>李显坪</t>
  </si>
  <si>
    <t>李洪坤</t>
  </si>
  <si>
    <t>何群娣</t>
  </si>
  <si>
    <t>何明娇</t>
  </si>
  <si>
    <t>何连娣</t>
  </si>
  <si>
    <t>黄健文</t>
  </si>
  <si>
    <t>李炳培</t>
  </si>
  <si>
    <t>杨松根</t>
  </si>
  <si>
    <t>郭华福</t>
  </si>
  <si>
    <t>郭德荣</t>
  </si>
  <si>
    <t>冯兆坤</t>
  </si>
  <si>
    <t>冯顺金</t>
  </si>
  <si>
    <t>冯柳婵</t>
  </si>
  <si>
    <t>吴青叶</t>
  </si>
  <si>
    <t>吴银英</t>
  </si>
  <si>
    <t>霍锡权</t>
  </si>
  <si>
    <t>霍绍棠</t>
  </si>
  <si>
    <t>吴艳芳</t>
  </si>
  <si>
    <t>冼银娇</t>
  </si>
  <si>
    <t>何兆基</t>
  </si>
  <si>
    <t>郭锡江</t>
  </si>
  <si>
    <t>吴才欢</t>
  </si>
  <si>
    <t>苏健坤</t>
  </si>
  <si>
    <t>潘银花</t>
  </si>
  <si>
    <t>何凤珍</t>
  </si>
  <si>
    <t>梁敏简</t>
  </si>
  <si>
    <t>郭焕开</t>
  </si>
  <si>
    <t>钟锦荣</t>
  </si>
  <si>
    <t>钟永胜</t>
  </si>
  <si>
    <t>钟志强</t>
  </si>
  <si>
    <t>钟桂妹</t>
  </si>
  <si>
    <t>黎银彩</t>
  </si>
  <si>
    <t>郭松根</t>
  </si>
  <si>
    <t>郭锦潮</t>
  </si>
  <si>
    <t>吴炳坤</t>
  </si>
  <si>
    <t>吴炳根</t>
  </si>
  <si>
    <t>吴润心</t>
  </si>
  <si>
    <t>黄文华</t>
  </si>
  <si>
    <t>黄金带</t>
  </si>
  <si>
    <t>梁执好</t>
  </si>
  <si>
    <t>钟仕辉</t>
  </si>
  <si>
    <t>吴彩</t>
  </si>
  <si>
    <t>黄三妹</t>
  </si>
  <si>
    <t>朱静霞</t>
  </si>
  <si>
    <t>杨苏根</t>
  </si>
  <si>
    <t>何惠欢</t>
  </si>
  <si>
    <t>冼桂梅</t>
  </si>
  <si>
    <t>杨桂胜</t>
  </si>
  <si>
    <t>张凤彩</t>
  </si>
  <si>
    <t>陈小华</t>
  </si>
  <si>
    <t>黎凤英</t>
  </si>
  <si>
    <t>黄铨汉</t>
  </si>
  <si>
    <t>张环好</t>
  </si>
  <si>
    <t>陈结英</t>
  </si>
  <si>
    <t>杨锐辉</t>
  </si>
  <si>
    <t>郭桂明</t>
  </si>
  <si>
    <t>钟群英</t>
  </si>
  <si>
    <t>赖银弟</t>
  </si>
  <si>
    <t>罗春莲</t>
  </si>
  <si>
    <t>梁炎女</t>
  </si>
  <si>
    <t>农燕华</t>
  </si>
  <si>
    <t>陈带银</t>
  </si>
  <si>
    <t>黄建宝</t>
  </si>
  <si>
    <t>冯维光</t>
  </si>
  <si>
    <t>周苏南</t>
  </si>
  <si>
    <t>郭群娣</t>
  </si>
  <si>
    <t>黄丽琴</t>
  </si>
  <si>
    <t>郭桂胜</t>
  </si>
  <si>
    <t>罗小丽</t>
  </si>
  <si>
    <t>林凤女</t>
  </si>
  <si>
    <t>冯满燕</t>
  </si>
  <si>
    <t>郭伟权</t>
  </si>
  <si>
    <t>杨连根</t>
  </si>
  <si>
    <t>黄金成</t>
  </si>
  <si>
    <t>梁月坤</t>
  </si>
  <si>
    <t>吴炳钊</t>
  </si>
  <si>
    <t>何月明</t>
  </si>
  <si>
    <t>黄颖钿</t>
  </si>
  <si>
    <t>杨洪和</t>
  </si>
  <si>
    <t>韩春姨</t>
  </si>
  <si>
    <t>周振标</t>
  </si>
  <si>
    <t>杨锡荣</t>
  </si>
  <si>
    <t>林炳祥</t>
  </si>
  <si>
    <t>黄银娟</t>
  </si>
  <si>
    <t>冯杏娟</t>
  </si>
  <si>
    <t>黄帝锋</t>
  </si>
  <si>
    <t>梁容珍</t>
  </si>
  <si>
    <t>黄泽文</t>
  </si>
  <si>
    <t>冯鉴泉</t>
  </si>
  <si>
    <t>陈银妹</t>
  </si>
  <si>
    <t>梁秀球</t>
  </si>
  <si>
    <t>许凤姬</t>
  </si>
  <si>
    <t>冯燕金</t>
  </si>
  <si>
    <t>郑凤珍</t>
  </si>
  <si>
    <t>蒙夏梅</t>
  </si>
  <si>
    <t>程复娣</t>
  </si>
  <si>
    <t>邝春玲</t>
  </si>
  <si>
    <t>杨带喜</t>
  </si>
  <si>
    <t>杨志华</t>
  </si>
  <si>
    <t>梁锐流</t>
  </si>
  <si>
    <t>黄丽萍</t>
  </si>
  <si>
    <t>黄培祥</t>
  </si>
  <si>
    <t>郭艺强</t>
  </si>
  <si>
    <t>梁燕萍</t>
  </si>
  <si>
    <t>郭柏生</t>
  </si>
  <si>
    <t>杨灿辉</t>
  </si>
  <si>
    <t>吴志彬</t>
  </si>
  <si>
    <t>梁淑娴</t>
  </si>
  <si>
    <t>黄玉桂</t>
  </si>
  <si>
    <t>周焕好</t>
  </si>
  <si>
    <t>杨喜棠</t>
  </si>
  <si>
    <t>杨焕英</t>
  </si>
  <si>
    <t>黎泽波</t>
  </si>
  <si>
    <t>黎丽英</t>
  </si>
  <si>
    <t>郭月娣</t>
  </si>
  <si>
    <t>郭转娣</t>
  </si>
  <si>
    <t>游美卿</t>
  </si>
  <si>
    <t>梁彩芬</t>
  </si>
  <si>
    <t>黄冰仪</t>
  </si>
  <si>
    <t>黎桂婵</t>
  </si>
  <si>
    <t>郭炳钊</t>
  </si>
  <si>
    <t>罗铠童</t>
  </si>
  <si>
    <t>陈秀萍</t>
  </si>
  <si>
    <t>郭小玲</t>
  </si>
  <si>
    <t>郭永星</t>
  </si>
  <si>
    <t>黄培英</t>
  </si>
  <si>
    <t>黄焕</t>
  </si>
  <si>
    <t>黄金松</t>
  </si>
  <si>
    <t>周润妹</t>
  </si>
  <si>
    <t>林银崧</t>
  </si>
  <si>
    <t>何科弟</t>
  </si>
  <si>
    <t>周淑珍</t>
  </si>
  <si>
    <t>陈锡财</t>
  </si>
  <si>
    <t>黄培松</t>
  </si>
  <si>
    <t>黄胜玖</t>
  </si>
  <si>
    <t>吴冠南</t>
  </si>
  <si>
    <t>周银好</t>
  </si>
  <si>
    <t>吴均泉</t>
  </si>
  <si>
    <t>梁灿全</t>
  </si>
  <si>
    <t>梁嘉华</t>
  </si>
  <si>
    <t>陈友锦</t>
  </si>
  <si>
    <t>彭柳英</t>
  </si>
  <si>
    <t>梁锡基</t>
  </si>
  <si>
    <t>黄结银</t>
  </si>
  <si>
    <t>吴有锡</t>
  </si>
  <si>
    <t>梁仕芬</t>
  </si>
  <si>
    <t>杜桂霞</t>
  </si>
  <si>
    <t>高东梅</t>
  </si>
  <si>
    <t>陈带友</t>
  </si>
  <si>
    <t>吴笑根</t>
  </si>
  <si>
    <t>吴金满</t>
  </si>
  <si>
    <t>吴桂明</t>
  </si>
  <si>
    <t>陈财喜</t>
  </si>
  <si>
    <t>黄润胜</t>
  </si>
  <si>
    <t>吴家辉</t>
  </si>
  <si>
    <t>陈奀女</t>
  </si>
  <si>
    <t>黄桂培</t>
  </si>
  <si>
    <t>吴润娇</t>
  </si>
  <si>
    <t>黄润泉</t>
  </si>
  <si>
    <t>梁耀全</t>
  </si>
  <si>
    <t>梁深泉</t>
  </si>
  <si>
    <t>梁永全</t>
  </si>
  <si>
    <t>罗丽嫦</t>
  </si>
  <si>
    <t>梁金全</t>
  </si>
  <si>
    <t>吴华基</t>
  </si>
  <si>
    <t>梁柏明</t>
  </si>
  <si>
    <t>黄沛辉</t>
  </si>
  <si>
    <t>卢柳波</t>
  </si>
  <si>
    <t>吴炎波</t>
  </si>
  <si>
    <t>梁桂明</t>
  </si>
  <si>
    <t>吴松新</t>
  </si>
  <si>
    <t>梁桂标</t>
  </si>
  <si>
    <t>梁锐明</t>
  </si>
  <si>
    <t>林秀英</t>
  </si>
  <si>
    <t>陈带荣</t>
  </si>
  <si>
    <t>缪六珍</t>
  </si>
  <si>
    <t>吴培新</t>
  </si>
  <si>
    <t>梁杏芳</t>
  </si>
  <si>
    <t>梁少璧</t>
  </si>
  <si>
    <t>谢海英</t>
  </si>
  <si>
    <t>陈润彩</t>
  </si>
  <si>
    <t>卢镇洪</t>
  </si>
  <si>
    <t>梁显明</t>
  </si>
  <si>
    <t>黄民辉</t>
  </si>
  <si>
    <t>吴柏明</t>
  </si>
  <si>
    <t>吴桂律</t>
  </si>
  <si>
    <t>梁显文</t>
  </si>
  <si>
    <t>黄惠平</t>
  </si>
  <si>
    <t>梁坤泉</t>
  </si>
  <si>
    <t>梁绮玲</t>
  </si>
  <si>
    <t>张建美</t>
  </si>
  <si>
    <t>吴权华</t>
  </si>
  <si>
    <t>梁炎娟</t>
  </si>
  <si>
    <t>李汉波</t>
  </si>
  <si>
    <t>黄金喜</t>
  </si>
  <si>
    <t>黄晓雯</t>
  </si>
  <si>
    <t>王少筠</t>
  </si>
  <si>
    <t>五一队</t>
  </si>
  <si>
    <t>李启照</t>
  </si>
  <si>
    <t>何其心</t>
  </si>
  <si>
    <t>郭世明</t>
  </si>
  <si>
    <t>梁群弟</t>
  </si>
  <si>
    <t>黄桂秋</t>
  </si>
  <si>
    <t>梁炳根</t>
  </si>
  <si>
    <t>梁执根</t>
  </si>
  <si>
    <t>黄洪欢</t>
  </si>
  <si>
    <t>郭泽棉</t>
  </si>
  <si>
    <t>郭健文</t>
  </si>
  <si>
    <t>吴金全</t>
  </si>
  <si>
    <t>吴锡荣</t>
  </si>
  <si>
    <t>陈财胜</t>
  </si>
  <si>
    <t>袁雪娟</t>
  </si>
  <si>
    <t>梁满基</t>
  </si>
  <si>
    <t>何伟贤</t>
  </si>
  <si>
    <t>陈培基</t>
  </si>
  <si>
    <t>吴日全</t>
  </si>
  <si>
    <t>郭维好</t>
  </si>
  <si>
    <t>吴景华</t>
  </si>
  <si>
    <t>吴瑞明</t>
  </si>
  <si>
    <t>卢嘉丽</t>
  </si>
  <si>
    <t>郭封记</t>
  </si>
  <si>
    <t>吴日强</t>
  </si>
  <si>
    <t>何桥英</t>
  </si>
  <si>
    <t>五二队</t>
  </si>
  <si>
    <t>冯泽东</t>
  </si>
  <si>
    <t>陈坤宝</t>
  </si>
  <si>
    <t>何卓显</t>
  </si>
  <si>
    <t>吴少燕</t>
  </si>
  <si>
    <t>何桂祥</t>
  </si>
  <si>
    <t>郭德福</t>
  </si>
  <si>
    <t>黄健锋</t>
  </si>
  <si>
    <t>黄健钊</t>
  </si>
  <si>
    <t>吴金荣</t>
  </si>
  <si>
    <t>霍福标</t>
  </si>
  <si>
    <t>霍日生</t>
  </si>
  <si>
    <t>郭满好</t>
  </si>
  <si>
    <t>霍耀波</t>
  </si>
  <si>
    <t>霍木标</t>
  </si>
  <si>
    <t>郭瑞好</t>
  </si>
  <si>
    <t>冼练伟</t>
  </si>
  <si>
    <t>吴间开</t>
  </si>
  <si>
    <t>霍润葵</t>
  </si>
  <si>
    <t>吴润波</t>
  </si>
  <si>
    <t>何顺环</t>
  </si>
  <si>
    <t>何桂标</t>
  </si>
  <si>
    <t>郭湛明</t>
  </si>
  <si>
    <t>吴建文</t>
  </si>
  <si>
    <t>吴洁芳</t>
  </si>
  <si>
    <t>郭兆福</t>
  </si>
  <si>
    <t>吴妹</t>
  </si>
  <si>
    <t>吴显文</t>
  </si>
  <si>
    <t>吴妹弟</t>
  </si>
  <si>
    <t>吴志文</t>
  </si>
  <si>
    <t>霍东怡</t>
  </si>
  <si>
    <t>黄永星</t>
  </si>
  <si>
    <t>冼桂明</t>
  </si>
  <si>
    <t>黄桂珍</t>
  </si>
  <si>
    <t>吴润根</t>
  </si>
  <si>
    <t>冼桂福</t>
  </si>
  <si>
    <t>何桂棠</t>
  </si>
  <si>
    <t>冼奀妹</t>
  </si>
  <si>
    <t>黄慧宜</t>
  </si>
  <si>
    <t>六一队</t>
  </si>
  <si>
    <t>梁锦源</t>
  </si>
  <si>
    <t>高带科</t>
  </si>
  <si>
    <t>李银娟</t>
  </si>
  <si>
    <t>何执胜</t>
  </si>
  <si>
    <t>许连珍</t>
  </si>
  <si>
    <t>黄炳楠</t>
  </si>
  <si>
    <t>冯江华</t>
  </si>
  <si>
    <t>何荣添</t>
  </si>
  <si>
    <t>李根</t>
  </si>
  <si>
    <t>冯炎祥</t>
  </si>
  <si>
    <t>冯炳贵</t>
  </si>
  <si>
    <t>梁玉莲</t>
  </si>
  <si>
    <t>黎九妹</t>
  </si>
  <si>
    <t>冯转娣</t>
  </si>
  <si>
    <t>冯维和</t>
  </si>
  <si>
    <t>覃灿芳</t>
  </si>
  <si>
    <t>冯启标</t>
  </si>
  <si>
    <t>黄炳贵</t>
  </si>
  <si>
    <t>郭炎坤</t>
  </si>
  <si>
    <t>樊丽萍</t>
  </si>
  <si>
    <t>周金焕</t>
  </si>
  <si>
    <t>郭炎文</t>
  </si>
  <si>
    <t>何满添</t>
  </si>
  <si>
    <t>何坤祥</t>
  </si>
  <si>
    <t>黄捌</t>
  </si>
  <si>
    <t>何家敬</t>
  </si>
  <si>
    <t>何金胜</t>
  </si>
  <si>
    <t>梁桂娇</t>
  </si>
  <si>
    <t>李桥荣</t>
  </si>
  <si>
    <t>石琼霞</t>
  </si>
  <si>
    <t>黄伟权</t>
  </si>
  <si>
    <t>钟春燕</t>
  </si>
  <si>
    <t>白学禹</t>
  </si>
  <si>
    <t>黄惠霞</t>
  </si>
  <si>
    <t>冯杰峰</t>
  </si>
  <si>
    <t>冯楚瑜</t>
  </si>
  <si>
    <t>高杰文</t>
  </si>
  <si>
    <t>何敏仪</t>
  </si>
  <si>
    <t>何均池</t>
  </si>
  <si>
    <t>梁瑞明</t>
  </si>
  <si>
    <t>温琦琪</t>
  </si>
  <si>
    <t>梁云珊</t>
  </si>
  <si>
    <t>黄葵好</t>
  </si>
  <si>
    <t>陈旺兴</t>
  </si>
  <si>
    <t>黎慧</t>
  </si>
  <si>
    <t>黄浩明</t>
  </si>
  <si>
    <t>冯嘉俊</t>
  </si>
  <si>
    <t>李海波</t>
  </si>
  <si>
    <t>何永星</t>
  </si>
  <si>
    <t>李丽施</t>
  </si>
  <si>
    <t>六二队</t>
  </si>
  <si>
    <t>梁添娣</t>
  </si>
  <si>
    <t>黄拾伍</t>
  </si>
  <si>
    <t>黄根胜</t>
  </si>
  <si>
    <t>冯转好</t>
  </si>
  <si>
    <t>黄带根</t>
  </si>
  <si>
    <t>黄金娣</t>
  </si>
  <si>
    <t>黄带胜</t>
  </si>
  <si>
    <t>冯连金</t>
  </si>
  <si>
    <t>吴雪丽</t>
  </si>
  <si>
    <t>黄添胜</t>
  </si>
  <si>
    <t>高金科</t>
  </si>
  <si>
    <t>黄木好</t>
  </si>
  <si>
    <t>周婵</t>
  </si>
  <si>
    <t>李执带</t>
  </si>
  <si>
    <t>李兆荣</t>
  </si>
  <si>
    <t>冯美</t>
  </si>
  <si>
    <t>李满祥</t>
  </si>
  <si>
    <t>霍桂英</t>
  </si>
  <si>
    <t>何锦坤</t>
  </si>
  <si>
    <t>李锡荣</t>
  </si>
  <si>
    <t>高惠坚</t>
  </si>
  <si>
    <t>钟燕华</t>
  </si>
  <si>
    <t>梁丽霞</t>
  </si>
  <si>
    <t>李耀华</t>
  </si>
  <si>
    <t>郭惠欢</t>
  </si>
  <si>
    <t>冯炎珍</t>
  </si>
  <si>
    <t>陈柳珍</t>
  </si>
  <si>
    <t>黄炳强</t>
  </si>
  <si>
    <t>郭汉坤</t>
  </si>
  <si>
    <t>黄伟灵</t>
  </si>
  <si>
    <t>吴瑞群</t>
  </si>
  <si>
    <t>李燕君</t>
  </si>
  <si>
    <t>郭敏仪</t>
  </si>
  <si>
    <t>梁焕弟</t>
  </si>
  <si>
    <t>黄婵媚</t>
  </si>
  <si>
    <t>冯桂花</t>
  </si>
  <si>
    <t>梁凤彩</t>
  </si>
  <si>
    <t>何小燕</t>
  </si>
  <si>
    <t>七一队</t>
  </si>
  <si>
    <t>梁润桥</t>
  </si>
  <si>
    <t>卢志洪</t>
  </si>
  <si>
    <t>卢树棠</t>
  </si>
  <si>
    <t>黎柳萍</t>
  </si>
  <si>
    <t>冯浩平</t>
  </si>
  <si>
    <t>冯建和</t>
  </si>
  <si>
    <t>郭银河</t>
  </si>
  <si>
    <t>麦才芳</t>
  </si>
  <si>
    <t>何凤婵</t>
  </si>
  <si>
    <t>霍富强</t>
  </si>
  <si>
    <t>梁天胜</t>
  </si>
  <si>
    <t>卢转娣</t>
  </si>
  <si>
    <t>吴满辉</t>
  </si>
  <si>
    <t>黄洪好</t>
  </si>
  <si>
    <t>周连辉</t>
  </si>
  <si>
    <t>周连珍</t>
  </si>
  <si>
    <t>卢锦棠</t>
  </si>
  <si>
    <t>杨雪</t>
  </si>
  <si>
    <t>陈子良</t>
  </si>
  <si>
    <t>陈子东</t>
  </si>
  <si>
    <t>张咏丝</t>
  </si>
  <si>
    <t>吴细根</t>
  </si>
  <si>
    <t>吴炎坤</t>
  </si>
  <si>
    <t>吴振潮</t>
  </si>
  <si>
    <t>吴锦伦</t>
  </si>
  <si>
    <t>樊桂婵</t>
  </si>
  <si>
    <t>冯允香</t>
  </si>
  <si>
    <t>黄苏均</t>
  </si>
  <si>
    <t>吴泽权</t>
  </si>
  <si>
    <t>陈镇华</t>
  </si>
  <si>
    <t>黄苏荣</t>
  </si>
  <si>
    <t>李银波</t>
  </si>
  <si>
    <t>吴锡昌</t>
  </si>
  <si>
    <t>周连桥</t>
  </si>
  <si>
    <t>郭桂容</t>
  </si>
  <si>
    <t>徐月娣</t>
  </si>
  <si>
    <t>梁艳群</t>
  </si>
  <si>
    <t>冯柳英</t>
  </si>
  <si>
    <t>黎珍华</t>
  </si>
  <si>
    <t>梁美彩</t>
  </si>
  <si>
    <t>吴卫垣</t>
  </si>
  <si>
    <t>黄柏源</t>
  </si>
  <si>
    <t>易惠兰</t>
  </si>
  <si>
    <t>陈子平</t>
  </si>
  <si>
    <t>吴振存</t>
  </si>
  <si>
    <t>吴焕英</t>
  </si>
  <si>
    <t>黄玉娴</t>
  </si>
  <si>
    <t>黄茂生</t>
  </si>
  <si>
    <t>樊桂炎</t>
  </si>
  <si>
    <t>七二队</t>
  </si>
  <si>
    <t>孟永桂</t>
  </si>
  <si>
    <t>梁旺弟</t>
  </si>
  <si>
    <t>郭锡辉</t>
  </si>
  <si>
    <t>梁木胜</t>
  </si>
  <si>
    <t>麦锦荣</t>
  </si>
  <si>
    <t>刘泉香</t>
  </si>
  <si>
    <t>冯联辉</t>
  </si>
  <si>
    <t>梁全光</t>
  </si>
  <si>
    <t>温焕深</t>
  </si>
  <si>
    <t>卢桂棠</t>
  </si>
  <si>
    <t>李执妹</t>
  </si>
  <si>
    <t>麦耀流</t>
  </si>
  <si>
    <t>卢桂有</t>
  </si>
  <si>
    <t>卢美玲</t>
  </si>
  <si>
    <t>钟锐平</t>
  </si>
  <si>
    <t>李妹娣</t>
  </si>
  <si>
    <t>陈伟志</t>
  </si>
  <si>
    <t>何善荣</t>
  </si>
  <si>
    <t>冯炳</t>
  </si>
  <si>
    <t>郭惠兴</t>
  </si>
  <si>
    <t>吕伟光</t>
  </si>
  <si>
    <t>冯彩霞</t>
  </si>
  <si>
    <t>郭明新</t>
  </si>
  <si>
    <t>梁明棠</t>
  </si>
  <si>
    <t>钟有好</t>
  </si>
  <si>
    <t>梁炳棠</t>
  </si>
  <si>
    <t>李志华</t>
  </si>
  <si>
    <t>冯秋泉</t>
  </si>
  <si>
    <t>梁顺荣</t>
  </si>
  <si>
    <t>张彩红</t>
  </si>
  <si>
    <t>李琼琼</t>
  </si>
  <si>
    <t>冯振全</t>
  </si>
  <si>
    <t>杨丽娟</t>
  </si>
  <si>
    <t>何素英</t>
  </si>
  <si>
    <t>吕书良</t>
  </si>
  <si>
    <t>赖良有</t>
  </si>
  <si>
    <t>梁惠珊</t>
  </si>
  <si>
    <t>梁照荣</t>
  </si>
  <si>
    <t>冯雪霞</t>
  </si>
  <si>
    <t>袁铭欣</t>
  </si>
  <si>
    <t>冯灿泉</t>
  </si>
  <si>
    <t>冯解泉</t>
  </si>
  <si>
    <t>郭卫萍</t>
  </si>
  <si>
    <t>冯伟全</t>
  </si>
  <si>
    <t>何国龙</t>
  </si>
  <si>
    <t>梁日明</t>
  </si>
  <si>
    <t>何根有</t>
  </si>
  <si>
    <t>何英</t>
  </si>
  <si>
    <t>梁明标</t>
  </si>
  <si>
    <t>黄结崧</t>
  </si>
  <si>
    <t>张福胜</t>
  </si>
  <si>
    <t>李立秋</t>
  </si>
  <si>
    <t>黄金德</t>
  </si>
  <si>
    <t>黄金棠</t>
  </si>
  <si>
    <t>黄秀连</t>
  </si>
  <si>
    <t>冯根垣</t>
  </si>
  <si>
    <t>林锡泉</t>
  </si>
  <si>
    <t>郭执好</t>
  </si>
  <si>
    <t>陈秀玉</t>
  </si>
  <si>
    <t>吴均荣</t>
  </si>
  <si>
    <t>何炳有</t>
  </si>
  <si>
    <t>何胜有</t>
  </si>
  <si>
    <t>洪雪花</t>
  </si>
  <si>
    <t>李爱亭</t>
  </si>
  <si>
    <t>林培荣</t>
  </si>
  <si>
    <t>司徒丽娟</t>
  </si>
  <si>
    <t>彭带金</t>
  </si>
  <si>
    <t>冯炳钊</t>
  </si>
  <si>
    <t>冯池</t>
  </si>
  <si>
    <t>陈沛兰</t>
  </si>
  <si>
    <t>梁兆洪</t>
  </si>
  <si>
    <t>李杏彩</t>
  </si>
  <si>
    <t>林金</t>
  </si>
  <si>
    <t>林德生</t>
  </si>
  <si>
    <t>林俊杰</t>
  </si>
  <si>
    <t>李兆泉</t>
  </si>
  <si>
    <t>陈桂连</t>
  </si>
  <si>
    <t>陈鉴华</t>
  </si>
  <si>
    <t>林妹</t>
  </si>
  <si>
    <t>李泽泉</t>
  </si>
  <si>
    <t>李彩霞</t>
  </si>
  <si>
    <t>黄带彩</t>
  </si>
  <si>
    <t>郭炎辉</t>
  </si>
  <si>
    <t>林济生</t>
  </si>
  <si>
    <t>冯桂秋</t>
  </si>
  <si>
    <t>梁健文</t>
  </si>
  <si>
    <t>范林风</t>
  </si>
  <si>
    <t>吴银娇</t>
  </si>
  <si>
    <t>梁文忠</t>
  </si>
  <si>
    <t>何荣有</t>
  </si>
  <si>
    <t>李海滨</t>
  </si>
  <si>
    <t>林锡洪</t>
  </si>
  <si>
    <t>周泽胜</t>
  </si>
  <si>
    <t>梁健强</t>
  </si>
  <si>
    <t>何瑞银</t>
  </si>
  <si>
    <t>石金荣</t>
  </si>
  <si>
    <t>梁瑞珍</t>
  </si>
  <si>
    <t>王银英</t>
  </si>
  <si>
    <t>陈彩云</t>
  </si>
  <si>
    <t>黎培英</t>
  </si>
  <si>
    <t>何玲梅</t>
  </si>
  <si>
    <t>陈泉辉</t>
  </si>
  <si>
    <t>林松华</t>
  </si>
  <si>
    <t>何焕珍</t>
  </si>
  <si>
    <t>梁耀祥</t>
  </si>
  <si>
    <t>钟瑞华</t>
  </si>
  <si>
    <t>柏明霞</t>
  </si>
  <si>
    <t>冼伙莲</t>
  </si>
  <si>
    <t>郭木珍</t>
  </si>
  <si>
    <t>吴杏彩</t>
  </si>
  <si>
    <t>苏洁清</t>
  </si>
  <si>
    <t>黄绍华</t>
  </si>
  <si>
    <t>陈惠兴</t>
  </si>
  <si>
    <t>张锦泉</t>
  </si>
  <si>
    <t>张妹女</t>
  </si>
  <si>
    <t>张镜泉</t>
  </si>
  <si>
    <t>林汉荣</t>
  </si>
  <si>
    <t>黄银崧</t>
  </si>
  <si>
    <t>郭本根</t>
  </si>
  <si>
    <t>郭泉根</t>
  </si>
  <si>
    <t>冯金玉</t>
  </si>
  <si>
    <t>梁执胜</t>
  </si>
  <si>
    <t>陈惠文</t>
  </si>
  <si>
    <t>郭银</t>
  </si>
  <si>
    <t>梁锦元</t>
  </si>
  <si>
    <t>郭炳有</t>
  </si>
  <si>
    <t>郭润新</t>
  </si>
  <si>
    <t>李福泉</t>
  </si>
  <si>
    <t>林银好</t>
  </si>
  <si>
    <t>张容好</t>
  </si>
  <si>
    <t>梁小华</t>
  </si>
  <si>
    <t>梁二根</t>
  </si>
  <si>
    <t>林乾秋</t>
  </si>
  <si>
    <t>梁永忠</t>
  </si>
  <si>
    <t>梁有仔</t>
  </si>
  <si>
    <t>林中秋</t>
  </si>
  <si>
    <t>卢秋明</t>
  </si>
  <si>
    <t>郭润根</t>
  </si>
  <si>
    <t>卢德庆</t>
  </si>
  <si>
    <t>卢德华</t>
  </si>
  <si>
    <t>李敬坤</t>
  </si>
  <si>
    <t>何惠全</t>
  </si>
  <si>
    <t>朱桂珍</t>
  </si>
  <si>
    <t>卢培胜</t>
  </si>
  <si>
    <t>陈培华</t>
  </si>
  <si>
    <t>周桂森</t>
  </si>
  <si>
    <t>周荣仔</t>
  </si>
  <si>
    <t>李英</t>
  </si>
  <si>
    <t>卢锡明</t>
  </si>
  <si>
    <t>杨带根</t>
  </si>
  <si>
    <t>郭桂娇</t>
  </si>
  <si>
    <t>吴均池</t>
  </si>
  <si>
    <t>李金泉</t>
  </si>
  <si>
    <t>陈添</t>
  </si>
  <si>
    <t>陈钊</t>
  </si>
  <si>
    <t>张桂妹</t>
  </si>
  <si>
    <t>陈锦楠</t>
  </si>
  <si>
    <t>陈桂生</t>
  </si>
  <si>
    <t>陈财添</t>
  </si>
  <si>
    <t>陈淑霞</t>
  </si>
  <si>
    <t>冯雪英</t>
  </si>
  <si>
    <t>陈健珍</t>
  </si>
  <si>
    <t>郭荣坤</t>
  </si>
  <si>
    <t>郭明心</t>
  </si>
  <si>
    <t>巫日灵</t>
  </si>
  <si>
    <t>吴炳明</t>
  </si>
  <si>
    <t>张兴林</t>
  </si>
  <si>
    <t>梁丽英</t>
  </si>
  <si>
    <t>梁少娟</t>
  </si>
  <si>
    <t>何秀珍</t>
  </si>
  <si>
    <t>冯莹莹</t>
  </si>
  <si>
    <t>周均华</t>
  </si>
  <si>
    <t>吴炳祥</t>
  </si>
  <si>
    <t>郭淑英</t>
  </si>
  <si>
    <t>李韵娴</t>
  </si>
  <si>
    <t>卢玉森</t>
  </si>
  <si>
    <t>吴炳添</t>
  </si>
  <si>
    <t>张虾女</t>
  </si>
  <si>
    <t>曹爱凤</t>
  </si>
  <si>
    <t>梁有欢</t>
  </si>
  <si>
    <t>罗艳桃</t>
  </si>
  <si>
    <t>郭惠芳</t>
  </si>
  <si>
    <t>梁桂莲</t>
  </si>
  <si>
    <t>周丽珍</t>
  </si>
  <si>
    <t>卢桂枝</t>
  </si>
  <si>
    <t>钱玉梅</t>
  </si>
  <si>
    <t>周洪仔</t>
  </si>
  <si>
    <t>杨炎群</t>
  </si>
  <si>
    <t>林家乐</t>
  </si>
  <si>
    <t>张炳林</t>
  </si>
  <si>
    <t>刘霞静</t>
  </si>
  <si>
    <t>杨瑞群</t>
  </si>
  <si>
    <t>郭炳森</t>
  </si>
  <si>
    <r>
      <rPr>
        <u/>
        <sz val="10"/>
        <rFont val="仿宋_GB2312"/>
        <charset val="134"/>
      </rPr>
      <t>大岗</t>
    </r>
    <r>
      <rPr>
        <sz val="10"/>
        <rFont val="仿宋_GB2312"/>
        <charset val="134"/>
      </rPr>
      <t xml:space="preserve"> 镇 </t>
    </r>
    <r>
      <rPr>
        <u/>
        <sz val="10"/>
        <rFont val="仿宋_GB2312"/>
        <charset val="134"/>
      </rPr>
      <t>马前村</t>
    </r>
    <r>
      <rPr>
        <sz val="10"/>
        <rFont val="仿宋_GB2312"/>
        <charset val="134"/>
      </rPr>
      <t xml:space="preserve"> 村</t>
    </r>
  </si>
  <si>
    <r>
      <rPr>
        <sz val="10"/>
        <rFont val="仿宋_GB2312"/>
        <charset val="134"/>
      </rPr>
      <t xml:space="preserve">申报补贴依据： 家庭联产承包地面积       </t>
    </r>
    <r>
      <rPr>
        <sz val="10"/>
        <rFont val="宋体"/>
        <charset val="134"/>
      </rPr>
      <t>√</t>
    </r>
    <r>
      <rPr>
        <sz val="10"/>
        <rFont val="仿宋_GB2312"/>
        <charset val="134"/>
      </rPr>
      <t xml:space="preserve">确权面积                      </t>
    </r>
  </si>
  <si>
    <t>黄柳霞</t>
  </si>
  <si>
    <t>黄锦培</t>
  </si>
  <si>
    <t>黄明桂</t>
  </si>
  <si>
    <t>黄伟基</t>
  </si>
  <si>
    <t>黄志光</t>
  </si>
  <si>
    <t>黄胜华</t>
  </si>
  <si>
    <t>黄奀仔</t>
  </si>
  <si>
    <t>黄满根</t>
  </si>
  <si>
    <t>黄元明</t>
  </si>
  <si>
    <t>黄培坤</t>
  </si>
  <si>
    <t>黄柏桃</t>
  </si>
  <si>
    <t>黄森沛</t>
  </si>
  <si>
    <t>黄日鉴</t>
  </si>
  <si>
    <t>陈二妹</t>
  </si>
  <si>
    <t>谌丽娜</t>
  </si>
  <si>
    <t>冼焕好</t>
  </si>
  <si>
    <t>林银凤</t>
  </si>
  <si>
    <t>吴兆荣</t>
  </si>
  <si>
    <t>李安龙</t>
  </si>
  <si>
    <t>梁锐中</t>
  </si>
  <si>
    <t>梁彦博</t>
  </si>
  <si>
    <t>罗坤强</t>
  </si>
  <si>
    <t>罗坤泉</t>
  </si>
  <si>
    <t>罗松坤</t>
  </si>
  <si>
    <t>陈海生</t>
  </si>
  <si>
    <t>黄金枝</t>
  </si>
  <si>
    <t>陈钜洪</t>
  </si>
  <si>
    <t>陈桂祥</t>
  </si>
  <si>
    <t>何丽霞</t>
  </si>
  <si>
    <t>陈柏权</t>
  </si>
  <si>
    <t>吴雪珍</t>
  </si>
  <si>
    <t>陈杰彬</t>
  </si>
  <si>
    <t>黄细九</t>
  </si>
  <si>
    <t>梁锡坤</t>
  </si>
  <si>
    <t>梁松根</t>
  </si>
  <si>
    <t>周少英</t>
  </si>
  <si>
    <t>黄贤权</t>
  </si>
  <si>
    <t>吴裕带</t>
  </si>
  <si>
    <t>吴喜带</t>
  </si>
  <si>
    <t>郭锦培</t>
  </si>
  <si>
    <t>郭锦庆</t>
  </si>
  <si>
    <t>黄心莲</t>
  </si>
  <si>
    <t>周桂平</t>
  </si>
  <si>
    <t>卢廿五</t>
  </si>
  <si>
    <t>卢添明</t>
  </si>
  <si>
    <t>卢裕带</t>
  </si>
  <si>
    <t>卢裕明</t>
  </si>
  <si>
    <t>关锦棠</t>
  </si>
  <si>
    <t>吴艳云</t>
  </si>
  <si>
    <t>关锦华</t>
  </si>
  <si>
    <t>梁蚤妹</t>
  </si>
  <si>
    <t>周伟汉</t>
  </si>
  <si>
    <t>周洪娣</t>
  </si>
  <si>
    <t>陈衡毅</t>
  </si>
  <si>
    <t>黄国贤</t>
  </si>
  <si>
    <t>郭瑞棠</t>
  </si>
  <si>
    <t>黄丽芳</t>
  </si>
  <si>
    <t>梁伟娴</t>
  </si>
  <si>
    <t>关杏葵</t>
  </si>
  <si>
    <t>卢权生</t>
  </si>
  <si>
    <t>卢允玲</t>
  </si>
  <si>
    <t>卢毅坚</t>
  </si>
  <si>
    <t>黄允忠</t>
  </si>
  <si>
    <t>梁桂松</t>
  </si>
  <si>
    <t>吴润娣</t>
  </si>
  <si>
    <t>卢福胜</t>
  </si>
  <si>
    <t>黄雪梅</t>
  </si>
  <si>
    <t>黄桂婵</t>
  </si>
  <si>
    <t>黄翠云</t>
  </si>
  <si>
    <t>梁素文</t>
  </si>
  <si>
    <t>罗浩龙</t>
  </si>
  <si>
    <t>陈瑞英</t>
  </si>
  <si>
    <t>陈贤益</t>
  </si>
  <si>
    <t>黄东儿</t>
  </si>
  <si>
    <t>黄鉴玲</t>
  </si>
  <si>
    <t>吴少颜</t>
  </si>
  <si>
    <t>黄翠环</t>
  </si>
  <si>
    <t>黄淑霞</t>
  </si>
  <si>
    <t>黄银笑</t>
  </si>
  <si>
    <t>李余清</t>
  </si>
  <si>
    <t>黄凤仪</t>
  </si>
  <si>
    <t>杨少玉</t>
  </si>
  <si>
    <t>黄翠梅</t>
  </si>
  <si>
    <t>林雪连</t>
  </si>
  <si>
    <t>黄少康</t>
  </si>
  <si>
    <t>陈健民</t>
  </si>
  <si>
    <t>韦芝敏</t>
  </si>
  <si>
    <t>李意荣</t>
  </si>
  <si>
    <t>梁玉霞</t>
  </si>
  <si>
    <t>何惠琼</t>
  </si>
  <si>
    <t>黄桂生</t>
  </si>
  <si>
    <t>梁金转</t>
  </si>
  <si>
    <t>梁结欢</t>
  </si>
  <si>
    <t>吴细妹</t>
  </si>
  <si>
    <t>黄凤华</t>
  </si>
  <si>
    <t>何玉冰</t>
  </si>
  <si>
    <t>何笑梅</t>
  </si>
  <si>
    <t>黄锐华</t>
  </si>
  <si>
    <t>罗添福</t>
  </si>
  <si>
    <t>梁福成</t>
  </si>
  <si>
    <t>郭志宏</t>
  </si>
  <si>
    <t>郭振华</t>
  </si>
  <si>
    <t>郭桂英</t>
  </si>
  <si>
    <t>关银彩</t>
  </si>
  <si>
    <t>谭林</t>
  </si>
  <si>
    <t>何炎全</t>
  </si>
  <si>
    <t>周冬香</t>
  </si>
  <si>
    <t>郭锡玲</t>
  </si>
  <si>
    <t>郭朱盛</t>
  </si>
  <si>
    <t>郭玉霞</t>
  </si>
  <si>
    <t>郭冰好</t>
  </si>
  <si>
    <t>冼锦潮</t>
  </si>
  <si>
    <t>冼锦兰</t>
  </si>
  <si>
    <t>梁志泉</t>
  </si>
  <si>
    <t>黄玉娇</t>
  </si>
  <si>
    <t>何镜泉</t>
  </si>
  <si>
    <t>郭月银</t>
  </si>
  <si>
    <t>叶志江</t>
  </si>
  <si>
    <t>陈艳华</t>
  </si>
  <si>
    <t>陈伟强</t>
  </si>
  <si>
    <t>陈伟权</t>
  </si>
  <si>
    <t>陈科转</t>
  </si>
  <si>
    <t>冯秀</t>
  </si>
  <si>
    <t>何绮媚</t>
  </si>
  <si>
    <t>郭惠霞</t>
  </si>
  <si>
    <t>郭惠贞</t>
  </si>
  <si>
    <t>郭振忠</t>
  </si>
  <si>
    <t>郭桂松</t>
  </si>
  <si>
    <t>黄杏少</t>
  </si>
  <si>
    <t>孔有娣</t>
  </si>
  <si>
    <t>郭惠瑜</t>
  </si>
  <si>
    <t>何志强</t>
  </si>
  <si>
    <t>吴群弟</t>
  </si>
  <si>
    <t>黄炎芬</t>
  </si>
  <si>
    <t>陈洪冰</t>
  </si>
  <si>
    <t>李兴杰</t>
  </si>
  <si>
    <t>李海春</t>
  </si>
  <si>
    <t>梁志源</t>
  </si>
  <si>
    <t>冯汉生</t>
  </si>
  <si>
    <t>谭有妹</t>
  </si>
  <si>
    <t>杨银好</t>
  </si>
  <si>
    <t>叶桂芳</t>
  </si>
  <si>
    <t>郭年金</t>
  </si>
  <si>
    <t>郭淑珍</t>
  </si>
  <si>
    <t>石中坚</t>
  </si>
  <si>
    <t>郑苗茶</t>
  </si>
  <si>
    <t>吴毅显</t>
  </si>
  <si>
    <t>陈洁芳</t>
  </si>
  <si>
    <t>黄惠佩</t>
  </si>
  <si>
    <t>梁桂芬</t>
  </si>
  <si>
    <t>黄锡刚</t>
  </si>
  <si>
    <t>叶锡钊</t>
  </si>
  <si>
    <t>冼家良</t>
  </si>
  <si>
    <t>张杏娟</t>
  </si>
  <si>
    <t>叶锡辉</t>
  </si>
  <si>
    <t>梁艮心</t>
  </si>
  <si>
    <t>郭定华</t>
  </si>
  <si>
    <t>叶锡伟</t>
  </si>
  <si>
    <t>何健驹</t>
  </si>
  <si>
    <t>严瑞平</t>
  </si>
  <si>
    <t>江有彩</t>
  </si>
  <si>
    <t>石培森</t>
  </si>
  <si>
    <t>吴瑞年</t>
  </si>
  <si>
    <t>周桂珍</t>
  </si>
  <si>
    <t>郭浩燕</t>
  </si>
  <si>
    <t>张耀泉</t>
  </si>
  <si>
    <t>吴惠芳</t>
  </si>
  <si>
    <t>冼笑珍</t>
  </si>
  <si>
    <t>郭六妹</t>
  </si>
  <si>
    <t>石桂棠</t>
  </si>
  <si>
    <t>莫伟宏</t>
  </si>
  <si>
    <t>梁金玉</t>
  </si>
  <si>
    <t>吴瑞卿</t>
  </si>
  <si>
    <t>石香林</t>
  </si>
  <si>
    <t>古凤娥</t>
  </si>
  <si>
    <t>吴耀辉</t>
  </si>
  <si>
    <t>冼伟元</t>
  </si>
  <si>
    <t>梁明均</t>
  </si>
  <si>
    <t>何艳映</t>
  </si>
  <si>
    <t>冼楚红</t>
  </si>
  <si>
    <t>周国行</t>
  </si>
  <si>
    <t>林松柏</t>
  </si>
  <si>
    <t>郑觉田</t>
  </si>
  <si>
    <t>周国生</t>
  </si>
  <si>
    <t>郭志生</t>
  </si>
  <si>
    <t>梁科根</t>
  </si>
  <si>
    <t>周金好</t>
  </si>
  <si>
    <t>冯旺彩</t>
  </si>
  <si>
    <t>吴婉媚</t>
  </si>
  <si>
    <t>黄洁如</t>
  </si>
  <si>
    <t>李素群</t>
  </si>
  <si>
    <t>叶锡坤</t>
  </si>
  <si>
    <t>郭留其</t>
  </si>
  <si>
    <t>冼带好</t>
  </si>
  <si>
    <t>郭冰兰</t>
  </si>
  <si>
    <t>吴少珍</t>
  </si>
  <si>
    <t>冯柳欢</t>
  </si>
  <si>
    <t>卢炳添</t>
  </si>
  <si>
    <t>梁奀女</t>
  </si>
  <si>
    <t>郭满权</t>
  </si>
  <si>
    <t>吴松辉</t>
  </si>
  <si>
    <t>鲁国辉</t>
  </si>
  <si>
    <t>鲁江南</t>
  </si>
  <si>
    <t>霍群欢</t>
  </si>
  <si>
    <t>何显敏</t>
  </si>
  <si>
    <t>郭伟林</t>
  </si>
  <si>
    <t>黄玉金</t>
  </si>
  <si>
    <t>郭雪珍</t>
  </si>
  <si>
    <t>谢云英</t>
  </si>
  <si>
    <t>叶锡泉</t>
  </si>
  <si>
    <t>袁沛玲</t>
  </si>
  <si>
    <t>陈素仪</t>
  </si>
  <si>
    <t>杨丽仪</t>
  </si>
  <si>
    <t>何显忠</t>
  </si>
  <si>
    <t>郭旺霞</t>
  </si>
  <si>
    <t>陈瑞芬</t>
  </si>
  <si>
    <t>吴秀仔</t>
  </si>
  <si>
    <t>李银欢</t>
  </si>
  <si>
    <t>郭妙贞</t>
  </si>
  <si>
    <t>冯焕深</t>
  </si>
  <si>
    <t>李杏芳</t>
  </si>
  <si>
    <t>梁美珍</t>
  </si>
  <si>
    <t>梁平珍</t>
  </si>
  <si>
    <t>吴宝辉</t>
  </si>
  <si>
    <t>黄桂松</t>
  </si>
  <si>
    <t>杨结雯</t>
  </si>
  <si>
    <t>石本坚</t>
  </si>
  <si>
    <t>李带娣</t>
  </si>
  <si>
    <t>石铭志</t>
  </si>
  <si>
    <t>梁银娇</t>
  </si>
  <si>
    <t>叶少冰</t>
  </si>
  <si>
    <t>叶锡军</t>
  </si>
  <si>
    <t>梁明堂</t>
  </si>
  <si>
    <t>赖凤珍</t>
  </si>
  <si>
    <t>黄毅涛</t>
  </si>
  <si>
    <t>李玲</t>
  </si>
  <si>
    <t>陈少兰</t>
  </si>
  <si>
    <t>周焕明</t>
  </si>
  <si>
    <t>梁凤娇</t>
  </si>
  <si>
    <t>梁笑梅</t>
  </si>
  <si>
    <t>梁瑞堂</t>
  </si>
  <si>
    <t>卢灿芬</t>
  </si>
  <si>
    <t>蔡巧兰</t>
  </si>
  <si>
    <t>黄伟文</t>
  </si>
  <si>
    <t>杨佩艳</t>
  </si>
  <si>
    <t>李庆容</t>
  </si>
  <si>
    <t>叶治本</t>
  </si>
  <si>
    <t>吴平珍</t>
  </si>
  <si>
    <t>梁明芳</t>
  </si>
  <si>
    <t>杨敏玲</t>
  </si>
  <si>
    <t>林月华</t>
  </si>
  <si>
    <t>何闰洪</t>
  </si>
  <si>
    <t>梁玉兰</t>
  </si>
  <si>
    <t>黄海静</t>
  </si>
  <si>
    <t>陈蚤女</t>
  </si>
  <si>
    <t>郑桂英</t>
  </si>
  <si>
    <t>郭泽生</t>
  </si>
  <si>
    <t>郭健生</t>
  </si>
  <si>
    <t>杨瑞娇</t>
  </si>
  <si>
    <t>梁桥成</t>
  </si>
  <si>
    <t>何银笑</t>
  </si>
  <si>
    <t>黄银凤</t>
  </si>
  <si>
    <t>郭益生</t>
  </si>
  <si>
    <t>周炳潮</t>
  </si>
  <si>
    <t>梁石金</t>
  </si>
  <si>
    <t>何雪玲</t>
  </si>
  <si>
    <t>何树森</t>
  </si>
  <si>
    <t>冼培忠</t>
  </si>
  <si>
    <t>梁少女</t>
  </si>
  <si>
    <t>严权永</t>
  </si>
  <si>
    <t>严伟全</t>
  </si>
  <si>
    <t>陈炳佳</t>
  </si>
  <si>
    <t>梁锦标</t>
  </si>
  <si>
    <t>吴雪连</t>
  </si>
  <si>
    <t>冯洁萍</t>
  </si>
  <si>
    <t>叶秀勤</t>
  </si>
  <si>
    <t>黄润娣</t>
  </si>
  <si>
    <t>何渭楠</t>
  </si>
  <si>
    <t>陈带喜</t>
  </si>
  <si>
    <t>黄耀辉</t>
  </si>
  <si>
    <t>严权锦</t>
  </si>
  <si>
    <t>郭杜娟</t>
  </si>
  <si>
    <t>梁科珍</t>
  </si>
  <si>
    <t>黄钊洪</t>
  </si>
  <si>
    <t>黄福泉</t>
  </si>
  <si>
    <t>黄永带</t>
  </si>
  <si>
    <t>黎浩杰</t>
  </si>
  <si>
    <t>黄标洪</t>
  </si>
  <si>
    <t>梁炎友</t>
  </si>
  <si>
    <t>梁锦有</t>
  </si>
  <si>
    <t>吴柳燕</t>
  </si>
  <si>
    <t>吴少娴</t>
  </si>
  <si>
    <t>张带福</t>
  </si>
  <si>
    <t>梁锡添</t>
  </si>
  <si>
    <t>梁金福</t>
  </si>
  <si>
    <t>梁能牛</t>
  </si>
  <si>
    <t>罗玉英</t>
  </si>
  <si>
    <t>梁泽生</t>
  </si>
  <si>
    <t>黄金福</t>
  </si>
  <si>
    <t>梁林添</t>
  </si>
  <si>
    <t>黄润生</t>
  </si>
  <si>
    <t>陈秀芳</t>
  </si>
  <si>
    <t>严权辉</t>
  </si>
  <si>
    <t>严权胜</t>
  </si>
  <si>
    <t>黄伟全</t>
  </si>
  <si>
    <t>何世光</t>
  </si>
  <si>
    <t>黄银欢</t>
  </si>
  <si>
    <t>黄敬波</t>
  </si>
  <si>
    <t>石志生</t>
  </si>
  <si>
    <t>冯绮红</t>
  </si>
  <si>
    <t>黄炎欢</t>
  </si>
  <si>
    <t>黄允斯</t>
  </si>
  <si>
    <t>吕祥显</t>
  </si>
  <si>
    <t>何伟洪</t>
  </si>
  <si>
    <t>何培洪</t>
  </si>
  <si>
    <t>严少平</t>
  </si>
  <si>
    <t>黄镜波</t>
  </si>
  <si>
    <t>周钰燃</t>
  </si>
  <si>
    <t>杨丽欢</t>
  </si>
  <si>
    <t>严权荣</t>
  </si>
  <si>
    <t>谭葵彩</t>
  </si>
  <si>
    <t>何炳南</t>
  </si>
  <si>
    <t>欧海燕</t>
  </si>
  <si>
    <t>黄桂金</t>
  </si>
  <si>
    <t xml:space="preserve"> 南沙 区 大岗 镇 龙古村委会（盖章）</t>
  </si>
  <si>
    <t xml:space="preserve">申报补贴依据： o家庭联产承包地面积       o确权面积                                                     </t>
  </si>
  <si>
    <t>周显森</t>
  </si>
  <si>
    <t>谭培元</t>
  </si>
  <si>
    <t>周永志</t>
  </si>
  <si>
    <t>孔强辉</t>
  </si>
  <si>
    <t>梁根全</t>
  </si>
  <si>
    <t>何银芳</t>
  </si>
  <si>
    <t>郭桂显</t>
  </si>
  <si>
    <t>梁惠根</t>
  </si>
  <si>
    <t>郭铨伟</t>
  </si>
  <si>
    <t>郭妹</t>
  </si>
  <si>
    <t>周勇志</t>
  </si>
  <si>
    <t>冯有好</t>
  </si>
  <si>
    <t>孔卫文</t>
  </si>
  <si>
    <t>孔宪元</t>
  </si>
  <si>
    <t>陈旺弟</t>
  </si>
  <si>
    <t>吴炳垣</t>
  </si>
  <si>
    <t>梁子东</t>
  </si>
  <si>
    <t>陈四根</t>
  </si>
  <si>
    <t>陈科登</t>
  </si>
  <si>
    <t>陈木仔</t>
  </si>
  <si>
    <t>梁秀平</t>
  </si>
  <si>
    <t>陈杏英</t>
  </si>
  <si>
    <t>高晓华</t>
  </si>
  <si>
    <t>吴佩敏</t>
  </si>
  <si>
    <t>梁凤群</t>
  </si>
  <si>
    <t>高镜全</t>
  </si>
  <si>
    <t>石年好</t>
  </si>
  <si>
    <t>吴惠根</t>
  </si>
  <si>
    <t>林文洪</t>
  </si>
  <si>
    <t>叶振濠</t>
  </si>
  <si>
    <t>吉润锦</t>
  </si>
  <si>
    <t>梁伟垣</t>
  </si>
  <si>
    <t>孔银玉</t>
  </si>
  <si>
    <t>郭科洪</t>
  </si>
  <si>
    <t>梁润莲</t>
  </si>
  <si>
    <t>杨丽群</t>
  </si>
  <si>
    <t>郭桂银</t>
  </si>
  <si>
    <t>梁晓铧</t>
  </si>
  <si>
    <t>伍凤珍</t>
  </si>
  <si>
    <t>卢志坤</t>
  </si>
  <si>
    <t>林润娣</t>
  </si>
  <si>
    <t>罗内婵</t>
  </si>
  <si>
    <t>梁兆海</t>
  </si>
  <si>
    <t>梁海玲</t>
  </si>
  <si>
    <t>梁群妹</t>
  </si>
  <si>
    <t>黄瑞平</t>
  </si>
  <si>
    <t>郭柏华</t>
  </si>
  <si>
    <t>冼蚤仔</t>
  </si>
  <si>
    <t>罗带好</t>
  </si>
  <si>
    <t>梁家浩</t>
  </si>
  <si>
    <t>梁其标</t>
  </si>
  <si>
    <t>郭俭民</t>
  </si>
  <si>
    <t>梁仕强</t>
  </si>
  <si>
    <t>黄旺彩</t>
  </si>
  <si>
    <t>郭银森</t>
  </si>
  <si>
    <t>陈银好</t>
  </si>
  <si>
    <t>黄少英</t>
  </si>
  <si>
    <t>黎耀荣</t>
  </si>
  <si>
    <t>梁君瑞</t>
  </si>
  <si>
    <t>郭耀强</t>
  </si>
  <si>
    <t>叶家杰</t>
  </si>
  <si>
    <t>梁仕胜</t>
  </si>
  <si>
    <t>叶锡华</t>
  </si>
  <si>
    <t>梁均洪</t>
  </si>
  <si>
    <t>谭俊铭</t>
  </si>
  <si>
    <t>孔桂生</t>
  </si>
  <si>
    <t>林英杰</t>
  </si>
  <si>
    <t>黄瑞冰</t>
  </si>
  <si>
    <t>谭秋明</t>
  </si>
  <si>
    <t>梁君任</t>
  </si>
  <si>
    <t>谭桥</t>
  </si>
  <si>
    <t>郭锡添</t>
  </si>
  <si>
    <t>郑金杯</t>
  </si>
  <si>
    <t>吴玉婵</t>
  </si>
  <si>
    <t>冯焕女</t>
  </si>
  <si>
    <t>叶秋荣</t>
  </si>
  <si>
    <t>高带金</t>
  </si>
  <si>
    <t>谭桂添</t>
  </si>
  <si>
    <t>郭志荣</t>
  </si>
  <si>
    <t>孔金带</t>
  </si>
  <si>
    <t>叶锡标</t>
  </si>
  <si>
    <t>谭文凤</t>
  </si>
  <si>
    <t>谭桂妹</t>
  </si>
  <si>
    <t>梁蚤仔</t>
  </si>
  <si>
    <t>孔昭日</t>
  </si>
  <si>
    <t>郭铨秋</t>
  </si>
  <si>
    <t>梁炎笑</t>
  </si>
  <si>
    <t>郭杏芳</t>
  </si>
  <si>
    <t>陈锡明</t>
  </si>
  <si>
    <t>林伟中</t>
  </si>
  <si>
    <t>高少华</t>
  </si>
  <si>
    <t>孔少英</t>
  </si>
  <si>
    <t>孔贤胜</t>
  </si>
  <si>
    <t>孔贤发</t>
  </si>
  <si>
    <t>孔贤中</t>
  </si>
  <si>
    <t>钟世葵</t>
  </si>
  <si>
    <t>郭海莲</t>
  </si>
  <si>
    <t>吴代文</t>
  </si>
  <si>
    <t>吴家琪</t>
  </si>
  <si>
    <t>叶浩鹏</t>
  </si>
  <si>
    <t>谭文强</t>
  </si>
  <si>
    <t>谭文欢</t>
  </si>
  <si>
    <t>郭金莲</t>
  </si>
  <si>
    <t>梁银森</t>
  </si>
  <si>
    <t>周华妹</t>
  </si>
  <si>
    <t>梁子元</t>
  </si>
  <si>
    <t>郭铨权</t>
  </si>
  <si>
    <t>孔景松</t>
  </si>
  <si>
    <t>郭耀垣</t>
  </si>
  <si>
    <t>梁萍妹</t>
  </si>
  <si>
    <t>梁海涛</t>
  </si>
  <si>
    <t>卢焕贤</t>
  </si>
  <si>
    <t>叶剑锋</t>
  </si>
  <si>
    <t>谭文光</t>
  </si>
  <si>
    <t>杜梨花</t>
  </si>
  <si>
    <t>蔡瑞芬</t>
  </si>
  <si>
    <t>罗银梅</t>
  </si>
  <si>
    <t>陈桂枝</t>
  </si>
  <si>
    <t>何桂洋</t>
  </si>
  <si>
    <t>冯玲枝</t>
  </si>
  <si>
    <t>梁顺强</t>
  </si>
  <si>
    <t>吴静华</t>
  </si>
  <si>
    <t>卢银欢</t>
  </si>
  <si>
    <t>梁少君</t>
  </si>
  <si>
    <t>陈桂金</t>
  </si>
  <si>
    <t>陈海涛</t>
  </si>
  <si>
    <t>石建满</t>
  </si>
  <si>
    <t>石建臻</t>
  </si>
  <si>
    <t>梁坤有</t>
  </si>
  <si>
    <t>黄维波</t>
  </si>
  <si>
    <t>梁坤洪</t>
  </si>
  <si>
    <t>梁爱华</t>
  </si>
  <si>
    <t>杨海华</t>
  </si>
  <si>
    <t>陈炳权</t>
  </si>
  <si>
    <t>陈根满</t>
  </si>
  <si>
    <t>吴少妹</t>
  </si>
  <si>
    <t>冼金好</t>
  </si>
  <si>
    <t>黄桂英</t>
  </si>
  <si>
    <t>梁海媚</t>
  </si>
  <si>
    <t>陈倩坤</t>
  </si>
  <si>
    <t>陈贵良</t>
  </si>
  <si>
    <t>梁美结</t>
  </si>
  <si>
    <t>冯骚仔</t>
  </si>
  <si>
    <t>梁瑞燕</t>
  </si>
  <si>
    <t>何艳芳</t>
  </si>
  <si>
    <t>陈韵辉</t>
  </si>
  <si>
    <t>梁锡金</t>
  </si>
  <si>
    <t>石建浩</t>
  </si>
  <si>
    <t>陈淑珍</t>
  </si>
  <si>
    <t>何桂海</t>
  </si>
  <si>
    <t>何永贵</t>
  </si>
  <si>
    <t>何淑芳</t>
  </si>
  <si>
    <t>陈瑞燕</t>
  </si>
  <si>
    <t>陈倩明</t>
  </si>
  <si>
    <t>谢枝培</t>
  </si>
  <si>
    <t>何坤维</t>
  </si>
  <si>
    <t>梁带胜</t>
  </si>
  <si>
    <t>吴琪琳</t>
  </si>
  <si>
    <t>李卓彬</t>
  </si>
  <si>
    <t>冼文光</t>
  </si>
  <si>
    <t>吴金彩</t>
  </si>
  <si>
    <t>陈云仪</t>
  </si>
  <si>
    <t>郭锦胜</t>
  </si>
  <si>
    <t>陈贵斌</t>
  </si>
  <si>
    <t>梁丽珊</t>
  </si>
  <si>
    <t>梁培成</t>
  </si>
  <si>
    <t>梁和连</t>
  </si>
  <si>
    <t>冯锡均</t>
  </si>
  <si>
    <t>李志聪</t>
  </si>
  <si>
    <t>孔宪满</t>
  </si>
  <si>
    <t>孔庆勇</t>
  </si>
  <si>
    <t>孔宪伟</t>
  </si>
  <si>
    <t>孔宪培</t>
  </si>
  <si>
    <t>戴燕居</t>
  </si>
  <si>
    <t>冼文端</t>
  </si>
  <si>
    <t>冼文权</t>
  </si>
  <si>
    <t>冼润霞</t>
  </si>
  <si>
    <t>梁锡标</t>
  </si>
  <si>
    <t>陈银萍</t>
  </si>
  <si>
    <t>陈文标</t>
  </si>
  <si>
    <t>陈银卿</t>
  </si>
  <si>
    <t>黄妹娇</t>
  </si>
  <si>
    <t>梁福祥</t>
  </si>
  <si>
    <t>陈兴意</t>
  </si>
  <si>
    <t>黄兴梅</t>
  </si>
  <si>
    <t>陈文杰</t>
  </si>
  <si>
    <t>冼文保</t>
  </si>
  <si>
    <t>孔庆基</t>
  </si>
  <si>
    <t>吴叶金</t>
  </si>
  <si>
    <t>冯凤娇</t>
  </si>
  <si>
    <t>陈亭媚</t>
  </si>
  <si>
    <t>陈显阳</t>
  </si>
  <si>
    <t>梁富祥</t>
  </si>
  <si>
    <t>孔雪兰</t>
  </si>
  <si>
    <t>黎柳珍</t>
  </si>
  <si>
    <t>孔贵兴</t>
  </si>
  <si>
    <t>梁群好</t>
  </si>
  <si>
    <t>孔庆华</t>
  </si>
  <si>
    <t>罗柏城</t>
  </si>
  <si>
    <t>李碧君</t>
  </si>
  <si>
    <t>梁培仔</t>
  </si>
  <si>
    <t>梁均华</t>
  </si>
  <si>
    <t>梁均潮</t>
  </si>
  <si>
    <t>李荣会</t>
  </si>
  <si>
    <t>吴连彩</t>
  </si>
  <si>
    <t>梁海晴</t>
  </si>
  <si>
    <t>梁泳欣</t>
  </si>
  <si>
    <t>孔宪锦</t>
  </si>
  <si>
    <t>李拍良</t>
  </si>
  <si>
    <t>何鸿杰</t>
  </si>
  <si>
    <t>梁国强</t>
  </si>
  <si>
    <t>梁凤喜</t>
  </si>
  <si>
    <t>林银宽</t>
  </si>
  <si>
    <t>陈月兴</t>
  </si>
  <si>
    <t>郭桥心</t>
  </si>
  <si>
    <t>梁国文</t>
  </si>
  <si>
    <t>梁敏霞</t>
  </si>
  <si>
    <t>郭八妹</t>
  </si>
  <si>
    <t>吴玉群</t>
  </si>
  <si>
    <t>梁敏华</t>
  </si>
  <si>
    <t>郭仕辉</t>
  </si>
  <si>
    <t>梁翠翠</t>
  </si>
  <si>
    <t>梁添祥</t>
  </si>
  <si>
    <t>梁凤桂</t>
  </si>
  <si>
    <t>梁境灏</t>
  </si>
  <si>
    <t>梁国荣</t>
  </si>
  <si>
    <t>蔡文健</t>
  </si>
  <si>
    <t>梁国权</t>
  </si>
  <si>
    <t>李淑玲</t>
  </si>
  <si>
    <t>郭仕玖</t>
  </si>
  <si>
    <t>郭引弟</t>
  </si>
  <si>
    <t>梁兆南</t>
  </si>
  <si>
    <t>郭成华</t>
  </si>
  <si>
    <t>梁少葵</t>
  </si>
  <si>
    <t>吴木添</t>
  </si>
  <si>
    <t>黄金彩</t>
  </si>
  <si>
    <t>陈泳茵</t>
  </si>
  <si>
    <t>何顺要</t>
  </si>
  <si>
    <t>梁钊文</t>
  </si>
  <si>
    <t>梁小营</t>
  </si>
  <si>
    <t>郭润妹</t>
  </si>
  <si>
    <t>梁铨标</t>
  </si>
  <si>
    <t>梁惠洪</t>
  </si>
  <si>
    <t>周坤仔</t>
  </si>
  <si>
    <t>梁伟强</t>
  </si>
  <si>
    <t>梁景洪</t>
  </si>
  <si>
    <t>周坤友</t>
  </si>
  <si>
    <t>周文洛</t>
  </si>
  <si>
    <t>陈联辉</t>
  </si>
  <si>
    <t>梁艳英</t>
  </si>
  <si>
    <t>陈伦辉</t>
  </si>
  <si>
    <t>周志均</t>
  </si>
  <si>
    <t>郭琼婵</t>
  </si>
  <si>
    <t>梁旺爱</t>
  </si>
  <si>
    <t>黄君潮</t>
  </si>
  <si>
    <t>梁森垣</t>
  </si>
  <si>
    <t>梁惠波</t>
  </si>
  <si>
    <t>黄英彩</t>
  </si>
  <si>
    <t>吴镜明</t>
  </si>
  <si>
    <t>吴梓阳</t>
  </si>
  <si>
    <t>黄容弟</t>
  </si>
  <si>
    <t>周成玖</t>
  </si>
  <si>
    <t>黄基彩</t>
  </si>
  <si>
    <t>梁文锋</t>
  </si>
  <si>
    <t>杨显清</t>
  </si>
  <si>
    <t>梁展强</t>
  </si>
  <si>
    <t>梁炽伟</t>
  </si>
  <si>
    <t>梁锐苏</t>
  </si>
  <si>
    <t>周海彬</t>
  </si>
  <si>
    <t>陈庆辉</t>
  </si>
  <si>
    <t>林丽坤</t>
  </si>
  <si>
    <t>黄树超</t>
  </si>
  <si>
    <t>郭炳洪</t>
  </si>
  <si>
    <t>陈彩华</t>
  </si>
  <si>
    <t>郭伟鹏</t>
  </si>
  <si>
    <t>郭俊浩</t>
  </si>
  <si>
    <t>黄健森</t>
  </si>
  <si>
    <t>黄健均</t>
  </si>
  <si>
    <t>冯带权</t>
  </si>
  <si>
    <t>黎月银</t>
  </si>
  <si>
    <t>黄桂明</t>
  </si>
  <si>
    <t>梁梓华</t>
  </si>
  <si>
    <t>黄均松</t>
  </si>
  <si>
    <t>郭瑞莲</t>
  </si>
  <si>
    <t>梁敏涛</t>
  </si>
  <si>
    <t>冯根永</t>
  </si>
  <si>
    <t>陈万辉</t>
  </si>
  <si>
    <t>郭炳泉</t>
  </si>
  <si>
    <t>陈玉琼</t>
  </si>
  <si>
    <t>陈敬辉</t>
  </si>
  <si>
    <t>梁惠贤</t>
  </si>
  <si>
    <t>陈燕洪</t>
  </si>
  <si>
    <t>何兆强</t>
  </si>
  <si>
    <t>梁树垣</t>
  </si>
  <si>
    <t>陈燕珍</t>
  </si>
  <si>
    <t>黄鉴超</t>
  </si>
  <si>
    <t>梁婉泳</t>
  </si>
  <si>
    <t>杨丽少</t>
  </si>
  <si>
    <t>李泽誉</t>
  </si>
  <si>
    <t>韩信杰</t>
  </si>
  <si>
    <t>梁云开</t>
  </si>
  <si>
    <t>严伟清</t>
  </si>
  <si>
    <t>黎兰芬</t>
  </si>
  <si>
    <t>彭雪群</t>
  </si>
  <si>
    <t>梁柳芬</t>
  </si>
  <si>
    <t>梁燕珊</t>
  </si>
  <si>
    <t>陈发辉</t>
  </si>
  <si>
    <t>陈应辉</t>
  </si>
  <si>
    <t>黄杏彩</t>
  </si>
  <si>
    <t>陈金莲</t>
  </si>
  <si>
    <t>梁敏芬</t>
  </si>
  <si>
    <t>梁志惠</t>
  </si>
  <si>
    <t>郭润欢</t>
  </si>
  <si>
    <t>郭松森</t>
  </si>
  <si>
    <t>梁耀谦</t>
  </si>
  <si>
    <t>梁镜初</t>
  </si>
  <si>
    <t>吴均维</t>
  </si>
  <si>
    <t>吴嘉丽</t>
  </si>
  <si>
    <t>梁定强</t>
  </si>
  <si>
    <t>郭锡文</t>
  </si>
  <si>
    <t>郭锡光</t>
  </si>
  <si>
    <t>李转娣</t>
  </si>
  <si>
    <t>梁淑霞</t>
  </si>
  <si>
    <t>吴少珊</t>
  </si>
  <si>
    <t>郭有根</t>
  </si>
  <si>
    <t>郭伟汉</t>
  </si>
  <si>
    <t>郭友泽</t>
  </si>
  <si>
    <t>黄鉴生</t>
  </si>
  <si>
    <t>叶添娣</t>
  </si>
  <si>
    <t>罗明有</t>
  </si>
  <si>
    <t>罗柏滨</t>
  </si>
  <si>
    <t>陈伟炽</t>
  </si>
  <si>
    <t>梁伟棠</t>
  </si>
  <si>
    <t>黄伟洪</t>
  </si>
  <si>
    <t>梁桂满</t>
  </si>
  <si>
    <t>梁有成</t>
  </si>
  <si>
    <t>梁仲明</t>
  </si>
  <si>
    <t>黄庆生</t>
  </si>
  <si>
    <t>郭耀锡</t>
  </si>
  <si>
    <t>郭冠华</t>
  </si>
  <si>
    <t>郭培强</t>
  </si>
  <si>
    <t>李桥欢</t>
  </si>
  <si>
    <t>陈汉初</t>
  </si>
  <si>
    <t>陈柱初</t>
  </si>
  <si>
    <t>吴志伟</t>
  </si>
  <si>
    <t>陈伟均</t>
  </si>
  <si>
    <t>陈就初</t>
  </si>
  <si>
    <t>郭梅英</t>
  </si>
  <si>
    <t>郭文志</t>
  </si>
  <si>
    <t>郭剑波</t>
  </si>
  <si>
    <t>冯笑华</t>
  </si>
  <si>
    <t>吴海峰</t>
  </si>
  <si>
    <t>陈棣初</t>
  </si>
  <si>
    <t>梁镜垣</t>
  </si>
  <si>
    <t>郭惠玲</t>
  </si>
  <si>
    <t>梁剑华</t>
  </si>
  <si>
    <t>梁颖彤</t>
  </si>
  <si>
    <t>梁永垣</t>
  </si>
  <si>
    <t>陈佛初</t>
  </si>
  <si>
    <t>吴林棠</t>
  </si>
  <si>
    <t>吴广林</t>
  </si>
  <si>
    <t>吴健林</t>
  </si>
  <si>
    <t>吴满锡</t>
  </si>
  <si>
    <t>吴钊源</t>
  </si>
  <si>
    <t>吴林坤</t>
  </si>
  <si>
    <t>李连彩</t>
  </si>
  <si>
    <t>郭柳英</t>
  </si>
  <si>
    <t>吴棉忠</t>
  </si>
  <si>
    <t>陈伟信</t>
  </si>
  <si>
    <t>吴森源</t>
  </si>
  <si>
    <t>郭秋林</t>
  </si>
  <si>
    <t>冯月波</t>
  </si>
  <si>
    <t>陈惠平</t>
  </si>
  <si>
    <t>吴林富</t>
  </si>
  <si>
    <t>程惠冰</t>
  </si>
  <si>
    <t>刘艳芳</t>
  </si>
  <si>
    <t>郭伟俊</t>
  </si>
  <si>
    <t>郭树强</t>
  </si>
  <si>
    <t>陈伟楠</t>
  </si>
  <si>
    <t>梁剑荣</t>
  </si>
  <si>
    <t>吴耀泉</t>
  </si>
  <si>
    <t>凌菊梅</t>
  </si>
  <si>
    <t>吴垣霖</t>
  </si>
  <si>
    <t>吴柏彬</t>
  </si>
  <si>
    <t>郭泳欣</t>
  </si>
  <si>
    <t>吴芪林</t>
  </si>
  <si>
    <t>黎淑霞</t>
  </si>
  <si>
    <t>杨少芬</t>
  </si>
  <si>
    <t>陈燕娣</t>
  </si>
  <si>
    <t>梁贤贞</t>
  </si>
  <si>
    <t>梁惠贞</t>
  </si>
  <si>
    <t>郭带财</t>
  </si>
  <si>
    <t>梁碧霞</t>
  </si>
  <si>
    <t>罗柏强</t>
  </si>
  <si>
    <t>黄伟山</t>
  </si>
  <si>
    <t>冯锦娟</t>
  </si>
  <si>
    <t>蔡足花</t>
  </si>
  <si>
    <t>吴锦元</t>
  </si>
  <si>
    <t>吴锡满</t>
  </si>
  <si>
    <t>吴锐敏</t>
  </si>
  <si>
    <t>吴伟来</t>
  </si>
  <si>
    <t>梁仕莹</t>
  </si>
  <si>
    <t>吴森泉</t>
  </si>
  <si>
    <t>吴燕墩</t>
  </si>
  <si>
    <t>吴坤霞</t>
  </si>
  <si>
    <t>吴国冲</t>
  </si>
  <si>
    <t>黄玉玲</t>
  </si>
  <si>
    <t>梁桂伦</t>
  </si>
  <si>
    <t>孔沛南</t>
  </si>
  <si>
    <t>邵智臻</t>
  </si>
  <si>
    <t>陈锦松</t>
  </si>
  <si>
    <t>陈锦志</t>
  </si>
  <si>
    <t>陈少云</t>
  </si>
  <si>
    <t>关娇女</t>
  </si>
  <si>
    <t>黄瑞祥</t>
  </si>
  <si>
    <t>孔添满</t>
  </si>
  <si>
    <t>孔嘉敏</t>
  </si>
  <si>
    <t>孔贤港</t>
  </si>
  <si>
    <t>古雪兰</t>
  </si>
  <si>
    <t>孔建雄</t>
  </si>
  <si>
    <t>孔泽辉</t>
  </si>
  <si>
    <t>孔昭苏</t>
  </si>
  <si>
    <t>江贵勇</t>
  </si>
  <si>
    <t>林结芬</t>
  </si>
  <si>
    <t>江锡满</t>
  </si>
  <si>
    <t>江镇杰</t>
  </si>
  <si>
    <t>江锡泉</t>
  </si>
  <si>
    <t>江锡康</t>
  </si>
  <si>
    <t>江宪峰</t>
  </si>
  <si>
    <t>江建锋</t>
  </si>
  <si>
    <t>梁钧豪</t>
  </si>
  <si>
    <t>梁炎珍</t>
  </si>
  <si>
    <t>陈爱森</t>
  </si>
  <si>
    <t>付伟滨</t>
  </si>
  <si>
    <t>付柏权</t>
  </si>
  <si>
    <t>付培欢</t>
  </si>
  <si>
    <t>郭桂元</t>
  </si>
  <si>
    <t>冯镜泉</t>
  </si>
  <si>
    <t>冯志辉</t>
  </si>
  <si>
    <t>冯海涛</t>
  </si>
  <si>
    <t>李维好</t>
  </si>
  <si>
    <t>梁永祥</t>
  </si>
  <si>
    <t>梁锡文</t>
  </si>
  <si>
    <t>梁家文</t>
  </si>
  <si>
    <t>黄荣洪</t>
  </si>
  <si>
    <t>吴鉴泉</t>
  </si>
  <si>
    <t>谭玉群</t>
  </si>
  <si>
    <t>孔庆宇</t>
  </si>
  <si>
    <t>冯艮森</t>
  </si>
  <si>
    <t>吴细娴</t>
  </si>
  <si>
    <t>黄倩霞</t>
  </si>
  <si>
    <t>梁艳娇</t>
  </si>
  <si>
    <t>江锦培</t>
  </si>
  <si>
    <t>梁彩琼</t>
  </si>
  <si>
    <t>孔敏琪</t>
  </si>
  <si>
    <t>孔雪冰</t>
  </si>
  <si>
    <t>张美齐</t>
  </si>
  <si>
    <t>梁善标</t>
  </si>
  <si>
    <t>陈祥胜</t>
  </si>
  <si>
    <t>陈桂胜</t>
  </si>
  <si>
    <t>郭清葵</t>
  </si>
  <si>
    <t>江银英</t>
  </si>
  <si>
    <t>陈细妹</t>
  </si>
  <si>
    <t>陈雪霞</t>
  </si>
  <si>
    <t>梁淑华</t>
  </si>
  <si>
    <t>郭杏琼</t>
  </si>
  <si>
    <t>江宝钟</t>
  </si>
  <si>
    <t>周间开</t>
  </si>
  <si>
    <t>黄坤松</t>
  </si>
  <si>
    <t>陆友仪</t>
  </si>
  <si>
    <t>孔润根</t>
  </si>
  <si>
    <t>吴坤儿</t>
  </si>
  <si>
    <t>肖柳清</t>
  </si>
  <si>
    <t>张德锴</t>
  </si>
  <si>
    <t>吴国均</t>
  </si>
  <si>
    <t>冯润连</t>
  </si>
  <si>
    <r>
      <rPr>
        <u/>
        <sz val="10"/>
        <rFont val="宋体"/>
        <charset val="134"/>
      </rPr>
      <t xml:space="preserve"> 南沙 </t>
    </r>
    <r>
      <rPr>
        <sz val="10"/>
        <rFont val="宋体"/>
        <charset val="134"/>
      </rPr>
      <t xml:space="preserve">区 </t>
    </r>
    <r>
      <rPr>
        <u/>
        <sz val="10"/>
        <rFont val="宋体"/>
        <charset val="134"/>
      </rPr>
      <t xml:space="preserve">大岗 </t>
    </r>
    <r>
      <rPr>
        <sz val="10"/>
        <rFont val="宋体"/>
        <charset val="134"/>
      </rPr>
      <t>镇 北流村委会（盖章）</t>
    </r>
  </si>
  <si>
    <t>郭炳坚</t>
  </si>
  <si>
    <t>郭有才</t>
  </si>
  <si>
    <t>郭振江</t>
  </si>
  <si>
    <t>郭秀丽</t>
  </si>
  <si>
    <t>何佩贞</t>
  </si>
  <si>
    <t>郭日生</t>
  </si>
  <si>
    <t>郭富生</t>
  </si>
  <si>
    <t>周仙培</t>
  </si>
  <si>
    <t>王铭康</t>
  </si>
  <si>
    <t>卢淑芳</t>
  </si>
  <si>
    <t>何桂明</t>
  </si>
  <si>
    <t>何执友</t>
  </si>
  <si>
    <t>何剑权</t>
  </si>
  <si>
    <t>周润铭</t>
  </si>
  <si>
    <t>何剑辉</t>
  </si>
  <si>
    <t>梁志海</t>
  </si>
  <si>
    <t>梁佳俊</t>
  </si>
  <si>
    <t>郭顺池</t>
  </si>
  <si>
    <t>郭金英</t>
  </si>
  <si>
    <t>周顺玲</t>
  </si>
  <si>
    <t>郭建华</t>
  </si>
  <si>
    <t>梁海伦</t>
  </si>
  <si>
    <t>郭秋婵</t>
  </si>
  <si>
    <t>袁杏珍</t>
  </si>
  <si>
    <t>冼锦超</t>
  </si>
  <si>
    <t>陈树明</t>
  </si>
  <si>
    <t>梁艳</t>
  </si>
  <si>
    <t>王惠洪</t>
  </si>
  <si>
    <t>郭炳仔</t>
  </si>
  <si>
    <t>郭伟棠</t>
  </si>
  <si>
    <t>周伟光</t>
  </si>
  <si>
    <t>李艳芬</t>
  </si>
  <si>
    <t>郭四妹</t>
  </si>
  <si>
    <t>郭日标</t>
  </si>
  <si>
    <t>梁醒文</t>
  </si>
  <si>
    <t>梁鉴超</t>
  </si>
  <si>
    <t>梁浩辉</t>
  </si>
  <si>
    <t>黄彩婵</t>
  </si>
  <si>
    <t>林青云</t>
  </si>
  <si>
    <t>郭瑞群</t>
  </si>
  <si>
    <t>何镜荣</t>
  </si>
  <si>
    <t>冼银女</t>
  </si>
  <si>
    <t>王焕转</t>
  </si>
  <si>
    <t>周惠棠</t>
  </si>
  <si>
    <t>林永洪</t>
  </si>
  <si>
    <t>冯干标</t>
  </si>
  <si>
    <t>周细昌</t>
  </si>
  <si>
    <t>冯顺兴</t>
  </si>
  <si>
    <t>李树明</t>
  </si>
  <si>
    <t>李泽标</t>
  </si>
  <si>
    <t>刘富贵</t>
  </si>
  <si>
    <t>蒋柏荣</t>
  </si>
  <si>
    <t>冯树升</t>
  </si>
  <si>
    <t>何少兴</t>
  </si>
  <si>
    <t>李瑞银</t>
  </si>
  <si>
    <t>梁桢</t>
  </si>
  <si>
    <t>卢凤英</t>
  </si>
  <si>
    <t>卢泽洪</t>
  </si>
  <si>
    <t>周间</t>
  </si>
  <si>
    <t>周和弟</t>
  </si>
  <si>
    <t>郭娴女</t>
  </si>
  <si>
    <t>冯树昌</t>
  </si>
  <si>
    <t>吴焕好</t>
  </si>
  <si>
    <t>梁景华</t>
  </si>
  <si>
    <t>冼桂莲</t>
  </si>
  <si>
    <t>冯玉珍</t>
  </si>
  <si>
    <t>吴棋英</t>
  </si>
  <si>
    <t>冯满权</t>
  </si>
  <si>
    <t>莫海凤</t>
  </si>
  <si>
    <t>冯志权</t>
  </si>
  <si>
    <t>林少群</t>
  </si>
  <si>
    <t>周智华</t>
  </si>
  <si>
    <t>周钊明</t>
  </si>
  <si>
    <t>黄焕英</t>
  </si>
  <si>
    <t>林俊铭</t>
  </si>
  <si>
    <t>何铃波</t>
  </si>
  <si>
    <t>何家勤</t>
  </si>
  <si>
    <t>梁建波</t>
  </si>
  <si>
    <t>冯爱群</t>
  </si>
  <si>
    <t>梁文杰</t>
  </si>
  <si>
    <t>招勤女</t>
  </si>
  <si>
    <t>冯丽英</t>
  </si>
  <si>
    <t>梁松添</t>
  </si>
  <si>
    <t>何根泉</t>
  </si>
  <si>
    <t>欧兆波</t>
  </si>
  <si>
    <t>林惠芳</t>
  </si>
  <si>
    <t>林惠燕</t>
  </si>
  <si>
    <t>林培坤</t>
  </si>
  <si>
    <t>张贤伙</t>
  </si>
  <si>
    <t>杨少红</t>
  </si>
  <si>
    <t>冯银彩</t>
  </si>
  <si>
    <t>梁苏珍</t>
  </si>
  <si>
    <t>周燕梅</t>
  </si>
  <si>
    <t>马锦华</t>
  </si>
  <si>
    <t>罗间开</t>
  </si>
  <si>
    <t>马锡全</t>
  </si>
  <si>
    <t>马根泉</t>
  </si>
  <si>
    <t>马添胜</t>
  </si>
  <si>
    <t>马柳欢</t>
  </si>
  <si>
    <t>梁杏萍</t>
  </si>
  <si>
    <t>陈少妹</t>
  </si>
  <si>
    <t>何瑞娟</t>
  </si>
  <si>
    <t>马坤强</t>
  </si>
  <si>
    <t>何锦伦</t>
  </si>
  <si>
    <t>陈汉标</t>
  </si>
  <si>
    <t>冯海林</t>
  </si>
  <si>
    <t>吴杏英</t>
  </si>
  <si>
    <t>马惠冰</t>
  </si>
  <si>
    <t>陈秋</t>
  </si>
  <si>
    <t>郭桂兴</t>
  </si>
  <si>
    <t>何建洪</t>
  </si>
  <si>
    <t>杨少霞</t>
  </si>
  <si>
    <t>周敏霞</t>
  </si>
  <si>
    <t>蒋银有</t>
  </si>
  <si>
    <t>何耀棠</t>
  </si>
  <si>
    <t>何丽珍</t>
  </si>
  <si>
    <t>冯少珍</t>
  </si>
  <si>
    <t>钟珠女</t>
  </si>
  <si>
    <t>李柏源</t>
  </si>
  <si>
    <t>何洪胜</t>
  </si>
  <si>
    <t>林杏明</t>
  </si>
  <si>
    <t>何惠开</t>
  </si>
  <si>
    <t>卢文钊</t>
  </si>
  <si>
    <t>卢锡军</t>
  </si>
  <si>
    <t>冯笑芳</t>
  </si>
  <si>
    <t>麦凤英</t>
  </si>
  <si>
    <t>卢柏生</t>
  </si>
  <si>
    <t>林带胜</t>
  </si>
  <si>
    <t>李华仔</t>
  </si>
  <si>
    <t>李间好</t>
  </si>
  <si>
    <t>李碧霞</t>
  </si>
  <si>
    <t>黄秋喜</t>
  </si>
  <si>
    <t>何仕华</t>
  </si>
  <si>
    <t>李柏池</t>
  </si>
  <si>
    <t>梁景波</t>
  </si>
  <si>
    <t>卢燕玲</t>
  </si>
  <si>
    <t>谭文城</t>
  </si>
  <si>
    <t>何正仪</t>
  </si>
  <si>
    <t>陈梅婷</t>
  </si>
  <si>
    <t>郭笑媚</t>
  </si>
  <si>
    <t>胡润生</t>
  </si>
  <si>
    <t>李志江</t>
  </si>
  <si>
    <t>卢月南</t>
  </si>
  <si>
    <t>何荣生</t>
  </si>
  <si>
    <t>何浩祥</t>
  </si>
  <si>
    <t>何浩明</t>
  </si>
  <si>
    <t>冯桂生</t>
  </si>
  <si>
    <t>梁善源</t>
  </si>
  <si>
    <t>梁彩连</t>
  </si>
  <si>
    <t>陈雪敏</t>
  </si>
  <si>
    <t>梁彩凤</t>
  </si>
  <si>
    <t>冯瑞连</t>
  </si>
  <si>
    <t>卢炳辉</t>
  </si>
  <si>
    <t>卢志文</t>
  </si>
  <si>
    <t>卢敏华</t>
  </si>
  <si>
    <t>卢婉云</t>
  </si>
  <si>
    <t>陈月桂</t>
  </si>
  <si>
    <t>梁锦泉</t>
  </si>
  <si>
    <t>冯炎松</t>
  </si>
  <si>
    <t>罗小曼</t>
  </si>
  <si>
    <t>王玉明</t>
  </si>
  <si>
    <t>卢家豪</t>
  </si>
  <si>
    <t>冯超洪</t>
  </si>
  <si>
    <t>冯炎平</t>
  </si>
  <si>
    <t>冯锡超</t>
  </si>
  <si>
    <t>冯桂坚</t>
  </si>
  <si>
    <t>吴汉坤</t>
  </si>
  <si>
    <t>何满胜</t>
  </si>
  <si>
    <t>何旺金</t>
  </si>
  <si>
    <t>黎锡泉</t>
  </si>
  <si>
    <t>黎炎秋</t>
  </si>
  <si>
    <t>黎炎生</t>
  </si>
  <si>
    <t>黎振洲</t>
  </si>
  <si>
    <t>黎耀泉</t>
  </si>
  <si>
    <t>黎坤盛</t>
  </si>
  <si>
    <t>黎燕梅</t>
  </si>
  <si>
    <t>马惠洪</t>
  </si>
  <si>
    <t>冯桂荣</t>
  </si>
  <si>
    <t>冯志均</t>
  </si>
  <si>
    <t>卢洪根</t>
  </si>
  <si>
    <t>卢锡洪</t>
  </si>
  <si>
    <t>刘志琼</t>
  </si>
  <si>
    <t>何鹏晖</t>
  </si>
  <si>
    <t>李杏芬</t>
  </si>
  <si>
    <t>吴汉文</t>
  </si>
  <si>
    <t>何金弟</t>
  </si>
  <si>
    <t>马建能</t>
  </si>
  <si>
    <t>何添成</t>
  </si>
  <si>
    <t>黎少冰</t>
  </si>
  <si>
    <t>黎满深</t>
  </si>
  <si>
    <t>卢炳根</t>
  </si>
  <si>
    <t>陈结云</t>
  </si>
  <si>
    <t>卢伟民</t>
  </si>
  <si>
    <t>林银金</t>
  </si>
  <si>
    <t>梁丽玲</t>
  </si>
  <si>
    <t>冯志海</t>
  </si>
  <si>
    <t>卢锡荣</t>
  </si>
  <si>
    <t>卢锦杰</t>
  </si>
  <si>
    <t>卢碧莹</t>
  </si>
  <si>
    <t>蒋秋花</t>
  </si>
  <si>
    <t>李燕妹</t>
  </si>
  <si>
    <t>周嘉雄</t>
  </si>
  <si>
    <t>吴宴芬</t>
  </si>
  <si>
    <t>冯丽仪</t>
  </si>
  <si>
    <t>卢杏结</t>
  </si>
  <si>
    <t>冯志敏</t>
  </si>
  <si>
    <t>冯牛仔</t>
  </si>
  <si>
    <t>何颜燕</t>
  </si>
  <si>
    <t>陈超俊</t>
  </si>
  <si>
    <t>陈月萍</t>
  </si>
  <si>
    <t>何齐森</t>
  </si>
  <si>
    <t>梁彩美</t>
  </si>
  <si>
    <t>冯胜九</t>
  </si>
  <si>
    <t>冯群娣</t>
  </si>
  <si>
    <t>冯美灵</t>
  </si>
  <si>
    <t>冯少芳</t>
  </si>
  <si>
    <t>冯少流</t>
  </si>
  <si>
    <t>冯锡友</t>
  </si>
  <si>
    <t>黄凤英</t>
  </si>
  <si>
    <t>马艳</t>
  </si>
  <si>
    <t>何月玲</t>
  </si>
  <si>
    <t>陈颜燕</t>
  </si>
  <si>
    <t>冯少芬</t>
  </si>
  <si>
    <t>冯耀华</t>
  </si>
  <si>
    <t>何雪媚</t>
  </si>
  <si>
    <t>何奀妹</t>
  </si>
  <si>
    <t>周耀辉</t>
  </si>
  <si>
    <t>郭间开</t>
  </si>
  <si>
    <t>何兆文</t>
  </si>
  <si>
    <t>周志彬</t>
  </si>
  <si>
    <t>冯杏波</t>
  </si>
  <si>
    <t>陈海平</t>
  </si>
  <si>
    <t>陈浩庆</t>
  </si>
  <si>
    <r>
      <rPr>
        <u/>
        <sz val="10"/>
        <rFont val="宋体"/>
        <charset val="134"/>
      </rPr>
      <t xml:space="preserve"> 南沙 </t>
    </r>
    <r>
      <rPr>
        <sz val="10"/>
        <rFont val="宋体"/>
        <charset val="134"/>
      </rPr>
      <t xml:space="preserve">区 </t>
    </r>
    <r>
      <rPr>
        <u/>
        <sz val="10"/>
        <rFont val="宋体"/>
        <charset val="134"/>
      </rPr>
      <t xml:space="preserve">大岗 </t>
    </r>
    <r>
      <rPr>
        <sz val="10"/>
        <rFont val="宋体"/>
        <charset val="134"/>
      </rPr>
      <t>镇灵山村委会（盖章）</t>
    </r>
  </si>
  <si>
    <t>严镜潮</t>
  </si>
  <si>
    <t>郭少娴</t>
  </si>
  <si>
    <t>冯英妹</t>
  </si>
  <si>
    <t>卢瑞枝</t>
  </si>
  <si>
    <t>卢瑞娟</t>
  </si>
  <si>
    <t>何维好</t>
  </si>
  <si>
    <t>林志刚</t>
  </si>
  <si>
    <t>冯锐苏</t>
  </si>
  <si>
    <t>冯丽霞</t>
  </si>
  <si>
    <t>冯丽婵</t>
  </si>
  <si>
    <t>冯润泉</t>
  </si>
  <si>
    <t>严金凤</t>
  </si>
  <si>
    <t>黄欢容</t>
  </si>
  <si>
    <t>林碧琴</t>
  </si>
  <si>
    <t>李凤桥</t>
  </si>
  <si>
    <t>黄艳冰</t>
  </si>
  <si>
    <t>林锦勇</t>
  </si>
  <si>
    <t>郭胜好</t>
  </si>
  <si>
    <t>郭家盛</t>
  </si>
  <si>
    <t>黄艳芬</t>
  </si>
  <si>
    <t>黄笑英</t>
  </si>
  <si>
    <t>黄荣杜</t>
  </si>
  <si>
    <t>何星浩</t>
  </si>
  <si>
    <t>关建国</t>
  </si>
  <si>
    <t>吴瑞盈</t>
  </si>
  <si>
    <t>严镜辉</t>
  </si>
  <si>
    <t>梁坤莲</t>
  </si>
  <si>
    <t>郭彩珍</t>
  </si>
  <si>
    <t>吴葵珍</t>
  </si>
  <si>
    <t>吴惠珍</t>
  </si>
  <si>
    <t>樊润泉</t>
  </si>
  <si>
    <t>梁月珍</t>
  </si>
  <si>
    <t>黄炎强</t>
  </si>
  <si>
    <t>袁银冰</t>
  </si>
  <si>
    <t>马月英</t>
  </si>
  <si>
    <t>马润林</t>
  </si>
  <si>
    <t>马晓均</t>
  </si>
  <si>
    <t>吴炎荣</t>
  </si>
  <si>
    <t>陈桂冰</t>
  </si>
  <si>
    <t>冼木娇</t>
  </si>
  <si>
    <t>林玉明</t>
  </si>
  <si>
    <t>冯艳波</t>
  </si>
  <si>
    <t>林志敏</t>
  </si>
  <si>
    <t>林镇汝</t>
  </si>
  <si>
    <t>严少凤</t>
  </si>
  <si>
    <t>林韵婷</t>
  </si>
  <si>
    <t>李嘉敏</t>
  </si>
  <si>
    <t>李镜波</t>
  </si>
  <si>
    <t>何彩好</t>
  </si>
  <si>
    <t>何锦洪</t>
  </si>
  <si>
    <t>何桂有</t>
  </si>
  <si>
    <t>梁惠初</t>
  </si>
  <si>
    <t>卢丽萍</t>
  </si>
  <si>
    <t>何泳燕</t>
  </si>
  <si>
    <t>麦锡文</t>
  </si>
  <si>
    <t>卢俊潮</t>
  </si>
  <si>
    <t>莫爱珍</t>
  </si>
  <si>
    <t>卢丽仪</t>
  </si>
  <si>
    <t>何绍标</t>
  </si>
  <si>
    <t>冯锦明</t>
  </si>
  <si>
    <t>冼燕平</t>
  </si>
  <si>
    <t>林楚芬</t>
  </si>
  <si>
    <t>罗连娇</t>
  </si>
  <si>
    <t>何绍兴</t>
  </si>
  <si>
    <t>何耀辉</t>
  </si>
  <si>
    <t>郭金娣</t>
  </si>
  <si>
    <t>黄带泉</t>
  </si>
  <si>
    <t>何绍伦</t>
  </si>
  <si>
    <t>梁锡松</t>
  </si>
  <si>
    <t>何仕坚</t>
  </si>
  <si>
    <t>霍宇波</t>
  </si>
  <si>
    <t>冯娣燕</t>
  </si>
  <si>
    <t>梁玉然</t>
  </si>
  <si>
    <t>冯满泉</t>
  </si>
  <si>
    <t>冯燕珍</t>
  </si>
  <si>
    <t>冯焕珍</t>
  </si>
  <si>
    <t>林焕容</t>
  </si>
  <si>
    <t>罗永汉</t>
  </si>
  <si>
    <t>黄桂玲</t>
  </si>
  <si>
    <t>黄桂心</t>
  </si>
  <si>
    <t>吴瑞珍</t>
  </si>
  <si>
    <t>钟二女</t>
  </si>
  <si>
    <t>黄坤明</t>
  </si>
  <si>
    <t>黄锡文</t>
  </si>
  <si>
    <t>梁艳崧</t>
  </si>
  <si>
    <t>梁丽芬</t>
  </si>
  <si>
    <t>郭炳文</t>
  </si>
  <si>
    <t>郭耀泉</t>
  </si>
  <si>
    <t>梁玉玲</t>
  </si>
  <si>
    <t>霍文苏</t>
  </si>
  <si>
    <t>霍贵波</t>
  </si>
  <si>
    <t>陈艳芬</t>
  </si>
  <si>
    <t>何有源</t>
  </si>
  <si>
    <t>冯丽萍</t>
  </si>
  <si>
    <t>冯杏好</t>
  </si>
  <si>
    <t>黄灼文</t>
  </si>
  <si>
    <t>高满荷</t>
  </si>
  <si>
    <t>冯韵杰</t>
  </si>
  <si>
    <t>梁桐根</t>
  </si>
  <si>
    <t>霍环波</t>
  </si>
  <si>
    <t>陈彩好</t>
  </si>
  <si>
    <t>冯学进</t>
  </si>
  <si>
    <t>何绍基</t>
  </si>
  <si>
    <t>何发开</t>
  </si>
  <si>
    <t>卢淑兰</t>
  </si>
  <si>
    <t>梁汶辉</t>
  </si>
  <si>
    <t>何培瑶</t>
  </si>
  <si>
    <t>罗艳英</t>
  </si>
  <si>
    <t>罗艳容</t>
  </si>
  <si>
    <t>何娇容</t>
  </si>
  <si>
    <t>何养胜</t>
  </si>
  <si>
    <t>周金燕</t>
  </si>
  <si>
    <t>郭旺彩</t>
  </si>
  <si>
    <t>李锦德</t>
  </si>
  <si>
    <t>何少芳</t>
  </si>
  <si>
    <t>何锦枝</t>
  </si>
  <si>
    <t>何锦波</t>
  </si>
  <si>
    <t>郭庆棠</t>
  </si>
  <si>
    <t>卢锡泉</t>
  </si>
  <si>
    <t>卢坤铭</t>
  </si>
  <si>
    <t>卢冠文</t>
  </si>
  <si>
    <t>卢钊明</t>
  </si>
  <si>
    <t>何维</t>
  </si>
  <si>
    <t>梁锦强</t>
  </si>
  <si>
    <t>何豪晖</t>
  </si>
  <si>
    <t>何维满</t>
  </si>
  <si>
    <t>李惠玲</t>
  </si>
  <si>
    <t>林苏女</t>
  </si>
  <si>
    <t>李景泳</t>
  </si>
  <si>
    <t>何少莲</t>
  </si>
  <si>
    <t>何雪霞</t>
  </si>
  <si>
    <t>梁锦平</t>
  </si>
  <si>
    <t>何泽礼</t>
  </si>
  <si>
    <t>何丽华</t>
  </si>
  <si>
    <t>何丽铭</t>
  </si>
  <si>
    <t>何月崧</t>
  </si>
  <si>
    <t>冼海萍</t>
  </si>
  <si>
    <t>卢瑞兴</t>
  </si>
  <si>
    <t>冯笑香</t>
  </si>
  <si>
    <t>严金妹</t>
  </si>
  <si>
    <t>李倚琪</t>
  </si>
  <si>
    <t>梁九</t>
  </si>
  <si>
    <t>梁彩燕</t>
  </si>
  <si>
    <t>何源辉</t>
  </si>
  <si>
    <t>周顺坤</t>
  </si>
  <si>
    <t>梁梓霞</t>
  </si>
  <si>
    <t>黎江汉</t>
  </si>
  <si>
    <t>邓苏</t>
  </si>
  <si>
    <t>冯杏梅</t>
  </si>
  <si>
    <t>冯耀明</t>
  </si>
  <si>
    <t>钟全娣</t>
  </si>
  <si>
    <t>黄彩凤</t>
  </si>
  <si>
    <t>梁耀鉴</t>
  </si>
  <si>
    <t>梁桂深</t>
  </si>
  <si>
    <t>邓剑峰</t>
  </si>
  <si>
    <t>黄汉华</t>
  </si>
  <si>
    <t>杜瑞玲</t>
  </si>
  <si>
    <t>梁月金</t>
  </si>
  <si>
    <t>梁柳英</t>
  </si>
  <si>
    <t>卢月香</t>
  </si>
  <si>
    <t>冯次梅</t>
  </si>
  <si>
    <t>冯裕雯</t>
  </si>
  <si>
    <t>冯桂香</t>
  </si>
  <si>
    <t>邓岸华</t>
  </si>
  <si>
    <t>何沃明</t>
  </si>
  <si>
    <t>冯婉媚</t>
  </si>
  <si>
    <t>周奀女</t>
  </si>
  <si>
    <t>冯毅忠</t>
  </si>
  <si>
    <t>林洪标</t>
  </si>
  <si>
    <t>林健龙</t>
  </si>
  <si>
    <t>吴敏杰</t>
  </si>
  <si>
    <t>冯亦斌</t>
  </si>
  <si>
    <t>周汉平</t>
  </si>
  <si>
    <t>冯有娟</t>
  </si>
  <si>
    <t>邓绮云</t>
  </si>
  <si>
    <t>邓朊平</t>
  </si>
  <si>
    <t>周钜华</t>
  </si>
  <si>
    <t>黄执洪</t>
  </si>
  <si>
    <t>梁燕珍</t>
  </si>
  <si>
    <t>黄秋香</t>
  </si>
  <si>
    <t>冯裕斌</t>
  </si>
  <si>
    <t>杜雁玲</t>
  </si>
  <si>
    <t>梁钊燃</t>
  </si>
  <si>
    <t>吴叶生</t>
  </si>
  <si>
    <t>郭柳好</t>
  </si>
  <si>
    <t>黄结英</t>
  </si>
  <si>
    <t>黄志坚</t>
  </si>
  <si>
    <t>黄雁萍</t>
  </si>
  <si>
    <t>黄伟刚</t>
  </si>
  <si>
    <t>黄间珍</t>
  </si>
  <si>
    <t>陈金妹</t>
  </si>
  <si>
    <t>黄玉红</t>
  </si>
  <si>
    <t>吴丽崧</t>
  </si>
  <si>
    <t>梁泽林</t>
  </si>
  <si>
    <t>何锦萍</t>
  </si>
  <si>
    <t>梁泳铧</t>
  </si>
  <si>
    <t>梁泳根</t>
  </si>
  <si>
    <t>霍健新</t>
  </si>
  <si>
    <t>霍汝林</t>
  </si>
  <si>
    <t>李惠娴</t>
  </si>
  <si>
    <t>岑家健</t>
  </si>
  <si>
    <t>朱鸿晖</t>
  </si>
  <si>
    <t>冯淑芬</t>
  </si>
  <si>
    <t>冯惠波</t>
  </si>
  <si>
    <t>郭桂芬</t>
  </si>
  <si>
    <t>霍晓锋</t>
  </si>
  <si>
    <t>邓少英</t>
  </si>
  <si>
    <t>岑丽娟</t>
  </si>
  <si>
    <t>霍陵棠</t>
  </si>
  <si>
    <t>霍彩霞</t>
  </si>
  <si>
    <t>冯雁玲</t>
  </si>
  <si>
    <t>梁淑英</t>
  </si>
  <si>
    <t>梁福生</t>
  </si>
  <si>
    <t>黄执妹</t>
  </si>
  <si>
    <t>林银苏</t>
  </si>
  <si>
    <t>卢桂芬</t>
  </si>
  <si>
    <t>黄林泉</t>
  </si>
  <si>
    <t>何旺彩</t>
  </si>
  <si>
    <t>何锡波</t>
  </si>
  <si>
    <t>何志坤</t>
  </si>
  <si>
    <t>郭卫文</t>
  </si>
  <si>
    <t>郭俊辉</t>
  </si>
  <si>
    <t>冯艳珍</t>
  </si>
  <si>
    <t>孔少卿</t>
  </si>
  <si>
    <t>杜丽金</t>
  </si>
  <si>
    <t>麦银</t>
  </si>
  <si>
    <t>冯艳深</t>
  </si>
  <si>
    <t>林启文</t>
  </si>
  <si>
    <t>黄和泉</t>
  </si>
  <si>
    <t>梁欢女</t>
  </si>
  <si>
    <t>何美结</t>
  </si>
  <si>
    <t>何志伟</t>
  </si>
  <si>
    <t>曾庆蒙</t>
  </si>
  <si>
    <t>郭少凤</t>
  </si>
  <si>
    <t>林满好</t>
  </si>
  <si>
    <t>杨培福</t>
  </si>
  <si>
    <t>林广佳</t>
  </si>
  <si>
    <t>周铭祺</t>
  </si>
  <si>
    <t>冯桂喜</t>
  </si>
  <si>
    <t>郭锐彬</t>
  </si>
  <si>
    <t>高焕燕</t>
  </si>
  <si>
    <t>郭锐结</t>
  </si>
  <si>
    <t>何凤鸾</t>
  </si>
  <si>
    <t>冯满钊</t>
  </si>
  <si>
    <t>冯月娇</t>
  </si>
  <si>
    <t>郭少女</t>
  </si>
  <si>
    <t>梁惠英</t>
  </si>
  <si>
    <t>何惠霞</t>
  </si>
  <si>
    <t>冯银英</t>
  </si>
  <si>
    <t>高金女</t>
  </si>
  <si>
    <t>冯桂艳</t>
  </si>
  <si>
    <t>罗静怡</t>
  </si>
  <si>
    <t>周仲星</t>
  </si>
  <si>
    <t>周粤明</t>
  </si>
  <si>
    <t>黄杰敏</t>
  </si>
  <si>
    <t>梁荣波</t>
  </si>
  <si>
    <t>郭泽广</t>
  </si>
  <si>
    <t>林锦尧</t>
  </si>
  <si>
    <t>何泽开</t>
  </si>
  <si>
    <t>刘建芝</t>
  </si>
  <si>
    <t>冯焕枝</t>
  </si>
  <si>
    <t>郭汉辉</t>
  </si>
  <si>
    <t>郭景辉</t>
  </si>
  <si>
    <t>黄杰能</t>
  </si>
  <si>
    <t>黄碧兰</t>
  </si>
  <si>
    <t>郭凤娴</t>
  </si>
  <si>
    <t>黄杰锋</t>
  </si>
  <si>
    <t>何子卿</t>
  </si>
  <si>
    <t>卢翠云</t>
  </si>
  <si>
    <t>李锦珠</t>
  </si>
  <si>
    <t>郭煦廷</t>
  </si>
  <si>
    <t>梁爱连</t>
  </si>
  <si>
    <t>卢细妹</t>
  </si>
  <si>
    <t>李森娣</t>
  </si>
  <si>
    <t>邓剑珊</t>
  </si>
  <si>
    <t>李志阳</t>
  </si>
  <si>
    <t>周卫国</t>
  </si>
  <si>
    <t>梁和壁</t>
  </si>
  <si>
    <t>何镜棠</t>
  </si>
  <si>
    <t>何少芬</t>
  </si>
  <si>
    <t>梁炎妹</t>
  </si>
  <si>
    <t>梁美银</t>
  </si>
  <si>
    <t>周振强</t>
  </si>
  <si>
    <t>周敏玲</t>
  </si>
  <si>
    <t>周均玲</t>
  </si>
  <si>
    <t>黄少霞</t>
  </si>
  <si>
    <t>郭满娣</t>
  </si>
  <si>
    <t>郭秀英</t>
  </si>
  <si>
    <t>梁润钊</t>
  </si>
  <si>
    <t>梁润初</t>
  </si>
  <si>
    <t>梁惠燕</t>
  </si>
  <si>
    <t>郭镜宝</t>
  </si>
  <si>
    <t>何荣耀</t>
  </si>
  <si>
    <t>何汉钊</t>
  </si>
  <si>
    <t>黄炳祥</t>
  </si>
  <si>
    <t>梁锐洪</t>
  </si>
  <si>
    <t>黄执胜</t>
  </si>
  <si>
    <t>陈志刚</t>
  </si>
  <si>
    <t>梁柳炎</t>
  </si>
  <si>
    <t>陈小青</t>
  </si>
  <si>
    <t>梁雪珍</t>
  </si>
  <si>
    <t>梁艳珍</t>
  </si>
  <si>
    <t>陈碧云</t>
  </si>
  <si>
    <t>何建泉</t>
  </si>
  <si>
    <t>杨绍洪</t>
  </si>
  <si>
    <t>赖星钊</t>
  </si>
  <si>
    <t>郭焕冰</t>
  </si>
  <si>
    <t>霍结红</t>
  </si>
  <si>
    <t>郭标强</t>
  </si>
  <si>
    <t>郭锦辉</t>
  </si>
  <si>
    <t>霍凤英</t>
  </si>
  <si>
    <t>李素琴</t>
  </si>
  <si>
    <t>梁建枝</t>
  </si>
  <si>
    <t>林瑞英</t>
  </si>
  <si>
    <t>陈雅平</t>
  </si>
  <si>
    <t>郭雪华</t>
  </si>
  <si>
    <t>卢灿云</t>
  </si>
  <si>
    <t>梁笑轩</t>
  </si>
  <si>
    <t>霍子恒</t>
  </si>
  <si>
    <t>冯月嫦</t>
  </si>
  <si>
    <t>何锐华</t>
  </si>
  <si>
    <t>卢灿辉</t>
  </si>
  <si>
    <t>林杏娇</t>
  </si>
  <si>
    <t>陈杏彩</t>
  </si>
  <si>
    <t>郭金妹</t>
  </si>
  <si>
    <t>霍子强</t>
  </si>
  <si>
    <t>黄小红</t>
  </si>
  <si>
    <t>朱春梅</t>
  </si>
  <si>
    <t>陈敏刚</t>
  </si>
  <si>
    <t>郭玉初</t>
  </si>
  <si>
    <t>黄焕金</t>
  </si>
  <si>
    <t>杨钊洪</t>
  </si>
  <si>
    <t>陈兆忠</t>
  </si>
  <si>
    <t>陈志钊</t>
  </si>
  <si>
    <t>何雪英</t>
  </si>
  <si>
    <t>李玉深</t>
  </si>
  <si>
    <t>郭瑞仪</t>
  </si>
  <si>
    <t>陈丽芳</t>
  </si>
  <si>
    <t>郭金玉</t>
  </si>
  <si>
    <t>郭秀娴</t>
  </si>
  <si>
    <t>卢健亮</t>
  </si>
  <si>
    <t>冯燕香</t>
  </si>
  <si>
    <t>郭焕萍</t>
  </si>
  <si>
    <t>关志玲</t>
  </si>
  <si>
    <t>郭瑞瑶</t>
  </si>
  <si>
    <t>冯瑞金</t>
  </si>
  <si>
    <t>卢嘉俊</t>
  </si>
  <si>
    <t>郭丽仪</t>
  </si>
  <si>
    <t>郭明明</t>
  </si>
  <si>
    <t>何锦登</t>
  </si>
  <si>
    <t>何锦标</t>
  </si>
  <si>
    <t>吴玉剑</t>
  </si>
  <si>
    <t>何明根</t>
  </si>
  <si>
    <t>何木根</t>
  </si>
  <si>
    <t>郭凤香</t>
  </si>
  <si>
    <t>卢杏彩</t>
  </si>
  <si>
    <t>何丽明</t>
  </si>
  <si>
    <t>何仲谦</t>
  </si>
  <si>
    <t>何丽敏</t>
  </si>
  <si>
    <t>陈结珍</t>
  </si>
  <si>
    <t>杨兰芳</t>
  </si>
  <si>
    <t>冯凤莲</t>
  </si>
  <si>
    <t>李丽芬</t>
  </si>
  <si>
    <t>林艳容</t>
  </si>
  <si>
    <t>郭敏珊</t>
  </si>
  <si>
    <t>杨丽香</t>
  </si>
  <si>
    <t>梁秋容</t>
  </si>
  <si>
    <t>吴桂珍</t>
  </si>
  <si>
    <t>林结好</t>
  </si>
  <si>
    <t>黄银莲</t>
  </si>
  <si>
    <t>陈华标</t>
  </si>
  <si>
    <t>陈锡妹</t>
  </si>
  <si>
    <t>郭杏梅</t>
  </si>
  <si>
    <t>陈日安</t>
  </si>
  <si>
    <t>李春燕</t>
  </si>
  <si>
    <t>何珠女</t>
  </si>
  <si>
    <t>吴焕容</t>
  </si>
  <si>
    <t>吴炳权</t>
  </si>
  <si>
    <t>吴炳南</t>
  </si>
  <si>
    <t>罗桂艳</t>
  </si>
  <si>
    <t>冯坤莲</t>
  </si>
  <si>
    <t>赖少珍</t>
  </si>
  <si>
    <t>梁坤荣</t>
  </si>
  <si>
    <t>黄笑珍</t>
  </si>
  <si>
    <t>庞雪英</t>
  </si>
  <si>
    <t>杨敏仪</t>
  </si>
  <si>
    <t>杨洁仪</t>
  </si>
  <si>
    <t>杨伟良</t>
  </si>
  <si>
    <t>陈桂花</t>
  </si>
  <si>
    <t>郭小丽</t>
  </si>
  <si>
    <t>杨伟棠</t>
  </si>
  <si>
    <t>杨志斌</t>
  </si>
  <si>
    <t>杨文亮</t>
  </si>
  <si>
    <t>杨雪英</t>
  </si>
  <si>
    <t>麦惠馨</t>
  </si>
  <si>
    <t>郑绮连</t>
  </si>
  <si>
    <t>何凤银</t>
  </si>
  <si>
    <t>吕杏娣</t>
  </si>
  <si>
    <t>黄执根</t>
  </si>
  <si>
    <t>郭月婵</t>
  </si>
  <si>
    <t>李树生</t>
  </si>
  <si>
    <t>李敬德</t>
  </si>
  <si>
    <t>何惠贞</t>
  </si>
  <si>
    <t>翟火仙</t>
  </si>
  <si>
    <t>梁伟标</t>
  </si>
  <si>
    <t>周娇娣</t>
  </si>
  <si>
    <t>陈伟文</t>
  </si>
  <si>
    <t>黄少冰</t>
  </si>
  <si>
    <t>何润祥</t>
  </si>
  <si>
    <t>何琰颜</t>
  </si>
  <si>
    <t>冯银娇</t>
  </si>
  <si>
    <t>何耀垣</t>
  </si>
  <si>
    <t>冯爱琼</t>
  </si>
  <si>
    <t>何文伟</t>
  </si>
  <si>
    <t>何志坚</t>
  </si>
  <si>
    <t>陈润苏</t>
  </si>
  <si>
    <t>梁淑贞</t>
  </si>
  <si>
    <t>陈容娣</t>
  </si>
  <si>
    <t>李志才</t>
  </si>
  <si>
    <t>冯泳欣</t>
  </si>
  <si>
    <t>李瑞连</t>
  </si>
  <si>
    <t>李少莲</t>
  </si>
  <si>
    <t>卢银</t>
  </si>
  <si>
    <t>何钊仪</t>
  </si>
  <si>
    <t>陈凤金</t>
  </si>
  <si>
    <t>卢伙胜</t>
  </si>
  <si>
    <t>梁月崧</t>
  </si>
  <si>
    <t>陈玲珍</t>
  </si>
  <si>
    <t>陈少杏</t>
  </si>
  <si>
    <t>吴艳冰</t>
  </si>
  <si>
    <t>郭带</t>
  </si>
  <si>
    <t>叶少垣</t>
  </si>
  <si>
    <t>叶国光</t>
  </si>
  <si>
    <t>黎瑞莲</t>
  </si>
  <si>
    <t>卢妹</t>
  </si>
  <si>
    <t>何德敬</t>
  </si>
  <si>
    <t>黄转女</t>
  </si>
  <si>
    <t>何景浩</t>
  </si>
  <si>
    <t>卢湛明</t>
  </si>
  <si>
    <t>叶少权</t>
  </si>
  <si>
    <t>叶旺珍</t>
  </si>
  <si>
    <t>叶锐玲</t>
  </si>
  <si>
    <t>何泽权</t>
  </si>
  <si>
    <t>卢银女</t>
  </si>
  <si>
    <t>李彩女</t>
  </si>
  <si>
    <t>郭振福</t>
  </si>
  <si>
    <t>卢泽明</t>
  </si>
  <si>
    <t>梁垣益</t>
  </si>
  <si>
    <t>陈润佳</t>
  </si>
  <si>
    <t>何文杰</t>
  </si>
  <si>
    <t>莫玉环</t>
  </si>
  <si>
    <t>何文礼</t>
  </si>
  <si>
    <t>何景标</t>
  </si>
  <si>
    <t>李锦培</t>
  </si>
  <si>
    <t>何凤玲</t>
  </si>
  <si>
    <t>张伟强</t>
  </si>
  <si>
    <t>李绮棋</t>
  </si>
  <si>
    <t>卢庆潮</t>
  </si>
  <si>
    <t>李敬羲</t>
  </si>
  <si>
    <t>张伟元</t>
  </si>
  <si>
    <t>何女</t>
  </si>
  <si>
    <t>张艳娇</t>
  </si>
  <si>
    <t>李锦洪</t>
  </si>
  <si>
    <t>何景华</t>
  </si>
  <si>
    <t>李敬钊</t>
  </si>
  <si>
    <t>卢锦全</t>
  </si>
  <si>
    <t>陈海虹</t>
  </si>
  <si>
    <t>叶建勇</t>
  </si>
  <si>
    <t>何燕冰</t>
  </si>
  <si>
    <t>何志新</t>
  </si>
  <si>
    <t>陈乐芬</t>
  </si>
  <si>
    <t>李坤祥</t>
  </si>
  <si>
    <t>何瑞燕</t>
  </si>
  <si>
    <t>陈燕冰</t>
  </si>
  <si>
    <t>李少英</t>
  </si>
  <si>
    <t>何洪新</t>
  </si>
  <si>
    <t>张艳妹</t>
  </si>
  <si>
    <t>李敬辉</t>
  </si>
  <si>
    <t>郭艳明</t>
  </si>
  <si>
    <t>何均华</t>
  </si>
  <si>
    <t>梁国辉</t>
  </si>
  <si>
    <t>何志昌</t>
  </si>
  <si>
    <t>郭亮</t>
  </si>
  <si>
    <t>何文广</t>
  </si>
  <si>
    <t>何凤钻</t>
  </si>
  <si>
    <t>卢少珍</t>
  </si>
  <si>
    <t>何健辉</t>
  </si>
  <si>
    <t>卢碧珊</t>
  </si>
  <si>
    <t>何家声</t>
  </si>
  <si>
    <t>何家亮</t>
  </si>
  <si>
    <t>卢执仔</t>
  </si>
  <si>
    <t>何志敏</t>
  </si>
  <si>
    <t>梁荷兰</t>
  </si>
  <si>
    <t>关瑞甜</t>
  </si>
  <si>
    <t>陈顺爱</t>
  </si>
  <si>
    <t>梁耀志</t>
  </si>
  <si>
    <t>何银好</t>
  </si>
  <si>
    <t>郭子彪</t>
  </si>
  <si>
    <t>霍淑葵</t>
  </si>
  <si>
    <t>郭坤洪</t>
  </si>
  <si>
    <t>冯秋金</t>
  </si>
  <si>
    <t>林文进</t>
  </si>
  <si>
    <t>冯少凤</t>
  </si>
  <si>
    <t>何丽冰</t>
  </si>
  <si>
    <t>郭结秋</t>
  </si>
  <si>
    <t>林燕珍</t>
  </si>
  <si>
    <t>何桂好</t>
  </si>
  <si>
    <t>郭光</t>
  </si>
  <si>
    <t>黄敏英</t>
  </si>
  <si>
    <t>李玉娇</t>
  </si>
  <si>
    <t>曾桂英</t>
  </si>
  <si>
    <t>陈乐勤</t>
  </si>
  <si>
    <t>陈景彬</t>
  </si>
  <si>
    <t>陈新颜</t>
  </si>
  <si>
    <t>梁润堂</t>
  </si>
  <si>
    <t>王卫珍</t>
  </si>
  <si>
    <t>郭萍珍</t>
  </si>
  <si>
    <t>郭卓源</t>
  </si>
  <si>
    <t>梁锦驱</t>
  </si>
  <si>
    <t>何银娟</t>
  </si>
  <si>
    <t>欧少英</t>
  </si>
  <si>
    <t>韦楚莹</t>
  </si>
  <si>
    <t>梁梓欣</t>
  </si>
  <si>
    <t>郭桂萍</t>
  </si>
  <si>
    <t>冼剑强</t>
  </si>
  <si>
    <t>梁敏萍</t>
  </si>
  <si>
    <t>梁敏燕</t>
  </si>
  <si>
    <t>梁敏芳</t>
  </si>
  <si>
    <t>梁秩明</t>
  </si>
  <si>
    <t>梁秩荣</t>
  </si>
  <si>
    <t>梁宇霞</t>
  </si>
  <si>
    <t>梁加进</t>
  </si>
  <si>
    <t>梁兆林</t>
  </si>
  <si>
    <t>陈培章</t>
  </si>
  <si>
    <t>陈桂莲</t>
  </si>
  <si>
    <t>麦凤屏</t>
  </si>
  <si>
    <t>梁秩宁</t>
  </si>
  <si>
    <t>沈伟文</t>
  </si>
  <si>
    <t>沈伟斌</t>
  </si>
  <si>
    <t>何满钊</t>
  </si>
  <si>
    <t>冯炳和</t>
  </si>
  <si>
    <t>梁耀南</t>
  </si>
  <si>
    <t>王金洪</t>
  </si>
  <si>
    <t>梁灿荣</t>
  </si>
  <si>
    <t>梁云娟</t>
  </si>
  <si>
    <t>郭子和</t>
  </si>
  <si>
    <t>王瑞深</t>
  </si>
  <si>
    <t>王瑞仪</t>
  </si>
  <si>
    <t>何金好</t>
  </si>
  <si>
    <t>何月好</t>
  </si>
  <si>
    <t>陈事信</t>
  </si>
  <si>
    <t>陈俊良</t>
  </si>
  <si>
    <t>郭泽民</t>
  </si>
  <si>
    <t>梁云爱</t>
  </si>
  <si>
    <t>黎美珍</t>
  </si>
  <si>
    <t>郭婉婷</t>
  </si>
  <si>
    <t>谢志强</t>
  </si>
  <si>
    <t>王志明</t>
  </si>
  <si>
    <t>冯妹好</t>
  </si>
  <si>
    <t>梁润强</t>
  </si>
  <si>
    <t>何细妹</t>
  </si>
  <si>
    <t>卢威洪</t>
  </si>
  <si>
    <t>何嘉斌</t>
  </si>
  <si>
    <t>何锦添</t>
  </si>
  <si>
    <t>周卫贞</t>
  </si>
  <si>
    <t>谢玉森</t>
  </si>
  <si>
    <t>卢威明</t>
  </si>
  <si>
    <t>何根洪</t>
  </si>
  <si>
    <t>梁耀元</t>
  </si>
  <si>
    <t>蔡章妹</t>
  </si>
  <si>
    <t>李耀强</t>
  </si>
  <si>
    <t>梁海新</t>
  </si>
  <si>
    <t>林少娟</t>
  </si>
  <si>
    <t>王金凤</t>
  </si>
  <si>
    <t>陈艳英</t>
  </si>
  <si>
    <t>何佩恩</t>
  </si>
  <si>
    <t>郭宇聪</t>
  </si>
  <si>
    <t>何执洪</t>
  </si>
  <si>
    <t>郭月娇</t>
  </si>
  <si>
    <t>李活建</t>
  </si>
  <si>
    <t>梁绍棠</t>
  </si>
  <si>
    <t>李培林</t>
  </si>
  <si>
    <t>梁泽民</t>
  </si>
  <si>
    <t>林彩英</t>
  </si>
  <si>
    <t>黎镜波</t>
  </si>
  <si>
    <t>李春华</t>
  </si>
  <si>
    <t>黎荣根</t>
  </si>
  <si>
    <t>吴桂好</t>
  </si>
  <si>
    <t>梁少群</t>
  </si>
  <si>
    <t>彭瑞银</t>
  </si>
  <si>
    <t>李日雄</t>
  </si>
  <si>
    <t>冯柳娟</t>
  </si>
  <si>
    <t>黎桂深</t>
  </si>
  <si>
    <t>卢玉清</t>
  </si>
  <si>
    <t>黎仕根</t>
  </si>
  <si>
    <t>冯锡元</t>
  </si>
  <si>
    <t>冯斯颖</t>
  </si>
  <si>
    <t>梁志荣</t>
  </si>
  <si>
    <t>梁汉民</t>
  </si>
  <si>
    <t>冯月卿</t>
  </si>
  <si>
    <t>周娇珠</t>
  </si>
  <si>
    <t>陈志广</t>
  </si>
  <si>
    <t>冯爱清</t>
  </si>
  <si>
    <t>梁紫立</t>
  </si>
  <si>
    <t>冯力生</t>
  </si>
  <si>
    <t>郭玉娴</t>
  </si>
  <si>
    <t>黄奀</t>
  </si>
  <si>
    <t>黎志华</t>
  </si>
  <si>
    <t>冯敏玲</t>
  </si>
  <si>
    <t>李镜辉</t>
  </si>
  <si>
    <t>李莲彩</t>
  </si>
  <si>
    <t>林志国</t>
  </si>
  <si>
    <t>李润娇</t>
  </si>
  <si>
    <t>黄妹女</t>
  </si>
  <si>
    <t>冯带喜</t>
  </si>
  <si>
    <t>郭炳联</t>
  </si>
  <si>
    <t>马润祥</t>
  </si>
  <si>
    <t>杨月英</t>
  </si>
  <si>
    <t>陈艳妹</t>
  </si>
  <si>
    <t>何炳坤</t>
  </si>
  <si>
    <t>冯均英</t>
  </si>
  <si>
    <t>梁满泉</t>
  </si>
  <si>
    <t>严桂胜</t>
  </si>
  <si>
    <t>何绍同</t>
  </si>
  <si>
    <t>梁少霞</t>
  </si>
  <si>
    <t>梁卫垣</t>
  </si>
  <si>
    <t>吴瑞萍</t>
  </si>
  <si>
    <t>罗永尧</t>
  </si>
  <si>
    <t>冉秀芬</t>
  </si>
  <si>
    <t>冯苏荣</t>
  </si>
  <si>
    <t>吴娇女</t>
  </si>
  <si>
    <t>冯培添</t>
  </si>
  <si>
    <t>黄桂洪</t>
  </si>
  <si>
    <t>黄卫权</t>
  </si>
  <si>
    <t>黄卫新</t>
  </si>
  <si>
    <t>何柏枝</t>
  </si>
  <si>
    <t>龚锦玲</t>
  </si>
  <si>
    <t>何建辉</t>
  </si>
  <si>
    <t>何艳娇</t>
  </si>
  <si>
    <t>陈笑霞</t>
  </si>
  <si>
    <t>冯绍华</t>
  </si>
  <si>
    <t>吴淑贤</t>
  </si>
  <si>
    <t>郭添胜</t>
  </si>
  <si>
    <t>冯宝莹</t>
  </si>
  <si>
    <t>冯星敏</t>
  </si>
  <si>
    <r>
      <rPr>
        <u/>
        <sz val="10"/>
        <rFont val="宋体"/>
        <charset val="134"/>
      </rPr>
      <t xml:space="preserve">南沙 </t>
    </r>
    <r>
      <rPr>
        <sz val="10"/>
        <rFont val="宋体"/>
        <charset val="134"/>
      </rPr>
      <t xml:space="preserve">区 </t>
    </r>
    <r>
      <rPr>
        <u/>
        <sz val="10"/>
        <rFont val="宋体"/>
        <charset val="134"/>
      </rPr>
      <t xml:space="preserve">大岗 </t>
    </r>
    <r>
      <rPr>
        <sz val="10"/>
        <rFont val="宋体"/>
        <charset val="134"/>
      </rPr>
      <t>镇大岗村委会（盖章）</t>
    </r>
  </si>
  <si>
    <t>申报补贴依据： 家庭联产承包地面积       √确权面积</t>
  </si>
  <si>
    <t>下墩一队</t>
  </si>
  <si>
    <t>冯桂莲</t>
  </si>
  <si>
    <t>梁凤颜</t>
  </si>
  <si>
    <t>何  来</t>
  </si>
  <si>
    <t>孔庆光</t>
  </si>
  <si>
    <t>孔繁洪</t>
  </si>
  <si>
    <t>孔庆祥</t>
  </si>
  <si>
    <t>孔少芹</t>
  </si>
  <si>
    <t>何淑英</t>
  </si>
  <si>
    <t>李连娣</t>
  </si>
  <si>
    <t>李伟文</t>
  </si>
  <si>
    <t>吴六仔</t>
  </si>
  <si>
    <t>林意珍</t>
  </si>
  <si>
    <t>吴桂森</t>
  </si>
  <si>
    <t>胡结女</t>
  </si>
  <si>
    <t>李镜泉</t>
  </si>
  <si>
    <t>李三根</t>
  </si>
  <si>
    <t>郭惠林</t>
  </si>
  <si>
    <t>郭锦鹏</t>
  </si>
  <si>
    <t>郭瑞萍</t>
  </si>
  <si>
    <t>林少珍</t>
  </si>
  <si>
    <t>潘月花</t>
  </si>
  <si>
    <t>梁杰君</t>
  </si>
  <si>
    <t>梁钰屏</t>
  </si>
  <si>
    <t>杨炎兴</t>
  </si>
  <si>
    <t>何  芬</t>
  </si>
  <si>
    <t>郑国莲</t>
  </si>
  <si>
    <t>李泽坤</t>
  </si>
  <si>
    <t>莫秋环</t>
  </si>
  <si>
    <t>吴少勤</t>
  </si>
  <si>
    <t>吴少霞</t>
  </si>
  <si>
    <t>霍炳坤</t>
  </si>
  <si>
    <t>何金转</t>
  </si>
  <si>
    <t>霍炳恒</t>
  </si>
  <si>
    <t>陈焕娴</t>
  </si>
  <si>
    <t>霍丽婷</t>
  </si>
  <si>
    <t>董胜意</t>
  </si>
  <si>
    <t>何木洪</t>
  </si>
  <si>
    <t>林伟强</t>
  </si>
  <si>
    <t>李碧琪</t>
  </si>
  <si>
    <t>黄敏仪</t>
  </si>
  <si>
    <t>李楚钧</t>
  </si>
  <si>
    <t>李玉莲</t>
  </si>
  <si>
    <t>李群好</t>
  </si>
  <si>
    <t>何广洪</t>
  </si>
  <si>
    <t>黎群英</t>
  </si>
  <si>
    <t>吴桂华</t>
  </si>
  <si>
    <t>李惠珍</t>
  </si>
  <si>
    <t>李杏容</t>
  </si>
  <si>
    <t>李丽甜</t>
  </si>
  <si>
    <t>林蝶颜</t>
  </si>
  <si>
    <t>吴桂满</t>
  </si>
  <si>
    <t>霍润娣</t>
  </si>
  <si>
    <t>冯雪芬</t>
  </si>
  <si>
    <t>下墩二队</t>
  </si>
  <si>
    <t>冯宝玲</t>
  </si>
  <si>
    <t>陈泽潮</t>
  </si>
  <si>
    <t>周耀良</t>
  </si>
  <si>
    <t>周耀联</t>
  </si>
  <si>
    <t>何艳莲</t>
  </si>
  <si>
    <t>周会明</t>
  </si>
  <si>
    <t>周会星</t>
  </si>
  <si>
    <t>徐雪梅</t>
  </si>
  <si>
    <t>周伟昌</t>
  </si>
  <si>
    <t>陈艮娣</t>
  </si>
  <si>
    <t>卢锡坤</t>
  </si>
  <si>
    <t>林有彩</t>
  </si>
  <si>
    <t>卢瑞华</t>
  </si>
  <si>
    <t>卢瑞玲</t>
  </si>
  <si>
    <t>卢锡有</t>
  </si>
  <si>
    <t>周丽贞</t>
  </si>
  <si>
    <t>周盈</t>
  </si>
  <si>
    <t>林锡权</t>
  </si>
  <si>
    <t>林景标</t>
  </si>
  <si>
    <t>卢永标</t>
  </si>
  <si>
    <t>卢永钊</t>
  </si>
  <si>
    <t>卢裕衡</t>
  </si>
  <si>
    <t>卢瑞靖</t>
  </si>
  <si>
    <t>卢永锡</t>
  </si>
  <si>
    <t>卢敬禧</t>
  </si>
  <si>
    <t>冯妹</t>
  </si>
  <si>
    <t>吴丽平</t>
  </si>
  <si>
    <t>吴银倩</t>
  </si>
  <si>
    <t>梁艮妹</t>
  </si>
  <si>
    <t>李一萍</t>
  </si>
  <si>
    <t>梁仕棠</t>
  </si>
  <si>
    <t>陈桂婵</t>
  </si>
  <si>
    <t>古三妹</t>
  </si>
  <si>
    <t>林培权</t>
  </si>
  <si>
    <t>胡丽芳</t>
  </si>
  <si>
    <t>卢雪珍</t>
  </si>
  <si>
    <t>陈杏娟</t>
  </si>
  <si>
    <t>周丽冰</t>
  </si>
  <si>
    <t>陈国良</t>
  </si>
  <si>
    <t>陈浩良</t>
  </si>
  <si>
    <t>卢见垣</t>
  </si>
  <si>
    <t>卢雪梅</t>
  </si>
  <si>
    <t>林香</t>
  </si>
  <si>
    <t>陈泽权</t>
  </si>
  <si>
    <t>周凤珍</t>
  </si>
  <si>
    <t>吴佩恩</t>
  </si>
  <si>
    <t>梁杰斌</t>
  </si>
  <si>
    <t>冼兆辉</t>
  </si>
  <si>
    <t>张仕超</t>
  </si>
  <si>
    <t>张仕根</t>
  </si>
  <si>
    <t>张仕坤</t>
  </si>
  <si>
    <t>张仕平</t>
  </si>
  <si>
    <t>冯三女</t>
  </si>
  <si>
    <t>冯伟</t>
  </si>
  <si>
    <t>冯建挥</t>
  </si>
  <si>
    <t>周耀新</t>
  </si>
  <si>
    <t>曾银容</t>
  </si>
  <si>
    <t>陈金容</t>
  </si>
  <si>
    <t>陈莲娇</t>
  </si>
  <si>
    <t>林伟标</t>
  </si>
  <si>
    <t>梁星华</t>
  </si>
  <si>
    <t>梁淑芬</t>
  </si>
  <si>
    <t>冯容</t>
  </si>
  <si>
    <t>李泽钊</t>
  </si>
  <si>
    <t>李泽坚</t>
  </si>
  <si>
    <t>何冰</t>
  </si>
  <si>
    <t>陈燕珊</t>
  </si>
  <si>
    <t>陈振华</t>
  </si>
  <si>
    <t>何维英</t>
  </si>
  <si>
    <t>陈凤兴</t>
  </si>
  <si>
    <t>卢丽冰</t>
  </si>
  <si>
    <t>李盛勇</t>
  </si>
  <si>
    <t>冯艳娟</t>
  </si>
  <si>
    <t>李振秋</t>
  </si>
  <si>
    <t>李建雄</t>
  </si>
  <si>
    <t>李杏妹</t>
  </si>
  <si>
    <t>郭满照</t>
  </si>
  <si>
    <t>杨金凤</t>
  </si>
  <si>
    <t>周凤群</t>
  </si>
  <si>
    <t>谭巧萍</t>
  </si>
  <si>
    <t>李玉婵</t>
  </si>
  <si>
    <t>陈赤环</t>
  </si>
  <si>
    <t>陈惠深</t>
  </si>
  <si>
    <t>卢戒楣</t>
  </si>
  <si>
    <t>李瑞萍</t>
  </si>
  <si>
    <t>黄炎笑</t>
  </si>
  <si>
    <t>陈锦胜</t>
  </si>
  <si>
    <t>周杏欢</t>
  </si>
  <si>
    <t>冼丽卿</t>
  </si>
  <si>
    <t>卢锡平</t>
  </si>
  <si>
    <t>梁莲好</t>
  </si>
  <si>
    <t>林瑞芳</t>
  </si>
  <si>
    <t>谭惠娜</t>
  </si>
  <si>
    <t>梁莲深</t>
  </si>
  <si>
    <t>卢妹女</t>
  </si>
  <si>
    <t>下墩三队</t>
  </si>
  <si>
    <t>卢结女</t>
  </si>
  <si>
    <t>李兆明</t>
  </si>
  <si>
    <t>何志峰</t>
  </si>
  <si>
    <t>陈仪珍</t>
  </si>
  <si>
    <t>关嘉敏</t>
  </si>
  <si>
    <t>李锡添</t>
  </si>
  <si>
    <t>李日初</t>
  </si>
  <si>
    <t>何杏妹</t>
  </si>
  <si>
    <t>冯玉堂</t>
  </si>
  <si>
    <t>郭艳金</t>
  </si>
  <si>
    <t>李丽萍</t>
  </si>
  <si>
    <t>周桂英</t>
  </si>
  <si>
    <t>梁笑芳</t>
  </si>
  <si>
    <t>陈坤成</t>
  </si>
  <si>
    <t>周泽良</t>
  </si>
  <si>
    <t>梁转好</t>
  </si>
  <si>
    <t>周月笑</t>
  </si>
  <si>
    <t>冯国巨</t>
  </si>
  <si>
    <t>冯伟棉</t>
  </si>
  <si>
    <t>梁尧森</t>
  </si>
  <si>
    <t>梁焕明</t>
  </si>
  <si>
    <t>梁日信</t>
  </si>
  <si>
    <t>梁日初</t>
  </si>
  <si>
    <t>林华有</t>
  </si>
  <si>
    <t>梁润明</t>
  </si>
  <si>
    <t>蔡少冰</t>
  </si>
  <si>
    <t>周元心</t>
  </si>
  <si>
    <t>钟惠珍</t>
  </si>
  <si>
    <t>周雪梅</t>
  </si>
  <si>
    <t>周湛森</t>
  </si>
  <si>
    <t>黄玉珍</t>
  </si>
  <si>
    <t>李杏婉</t>
  </si>
  <si>
    <t>冯烨燕</t>
  </si>
  <si>
    <t>卢灿明</t>
  </si>
  <si>
    <t>何广辉</t>
  </si>
  <si>
    <t>卢琼欢</t>
  </si>
  <si>
    <t>李辉棠</t>
  </si>
  <si>
    <t>李钜文</t>
  </si>
  <si>
    <t>李桂芳</t>
  </si>
  <si>
    <t>李英华</t>
  </si>
  <si>
    <t>黄焕银</t>
  </si>
  <si>
    <t>李荣福</t>
  </si>
  <si>
    <t>周宝仪</t>
  </si>
  <si>
    <t>周婉华</t>
  </si>
  <si>
    <t>郭锦霞</t>
  </si>
  <si>
    <t>关有波</t>
  </si>
  <si>
    <t>黄带好</t>
  </si>
  <si>
    <t>梁焕才</t>
  </si>
  <si>
    <t>陈转娣</t>
  </si>
  <si>
    <t>黄田英</t>
  </si>
  <si>
    <t>李苏妹</t>
  </si>
  <si>
    <t>冯润金</t>
  </si>
  <si>
    <t>陈娣欢</t>
  </si>
  <si>
    <t>梁带好</t>
  </si>
  <si>
    <t>陈执妹</t>
  </si>
  <si>
    <t>冼佩芳</t>
  </si>
  <si>
    <t>梁燕惠</t>
  </si>
  <si>
    <t>李惠楠</t>
  </si>
  <si>
    <t>周锐良</t>
  </si>
  <si>
    <t>郭惠娴</t>
  </si>
  <si>
    <t>周锦新</t>
  </si>
  <si>
    <t>梁庚荣</t>
  </si>
  <si>
    <t>梁庚锡</t>
  </si>
  <si>
    <t>梁少平</t>
  </si>
  <si>
    <t>周桂娴</t>
  </si>
  <si>
    <t>李柳燕</t>
  </si>
  <si>
    <t>梁日标</t>
  </si>
  <si>
    <t>郭瑞云</t>
  </si>
  <si>
    <t>下墩四队</t>
  </si>
  <si>
    <t>陈小霞</t>
  </si>
  <si>
    <t>何铨浩</t>
  </si>
  <si>
    <t>谭艮仙</t>
  </si>
  <si>
    <t>梁桂妹</t>
  </si>
  <si>
    <t>何永新</t>
  </si>
  <si>
    <t>何永财</t>
  </si>
  <si>
    <t>龚务红</t>
  </si>
  <si>
    <t>罗淑意</t>
  </si>
  <si>
    <t>罗锦辉</t>
  </si>
  <si>
    <t>罗淑娟</t>
  </si>
  <si>
    <t>何泽庆</t>
  </si>
  <si>
    <t>黄月婵</t>
  </si>
  <si>
    <t>黄爱萍</t>
  </si>
  <si>
    <t>何秋林</t>
  </si>
  <si>
    <t>何国耀</t>
  </si>
  <si>
    <t>何培德</t>
  </si>
  <si>
    <t>关惠卿</t>
  </si>
  <si>
    <t>林伟胜</t>
  </si>
  <si>
    <t>林伟文</t>
  </si>
  <si>
    <t>黄红珍</t>
  </si>
  <si>
    <t>卢万好</t>
  </si>
  <si>
    <t>何雁英</t>
  </si>
  <si>
    <t>何维胜</t>
  </si>
  <si>
    <t>林锡根</t>
  </si>
  <si>
    <t>林玉霞</t>
  </si>
  <si>
    <t>何干伟</t>
  </si>
  <si>
    <t>何惠贤</t>
  </si>
  <si>
    <t>周景强</t>
  </si>
  <si>
    <t>周嘉敏</t>
  </si>
  <si>
    <t>钟丽琴</t>
  </si>
  <si>
    <t>黄伟兰</t>
  </si>
  <si>
    <t>周少玲</t>
  </si>
  <si>
    <t>阮桂平</t>
  </si>
  <si>
    <t>林伟浩</t>
  </si>
  <si>
    <t>吴嘉韵</t>
  </si>
  <si>
    <t>何  杰</t>
  </si>
  <si>
    <t>李苏荣</t>
  </si>
  <si>
    <t>冯福安</t>
  </si>
  <si>
    <t>吴惠祺</t>
  </si>
  <si>
    <t>吴柳银</t>
  </si>
  <si>
    <t>张振波</t>
  </si>
  <si>
    <t>吴彩霞</t>
  </si>
  <si>
    <t>陈燕芬</t>
  </si>
  <si>
    <t>何少波</t>
  </si>
  <si>
    <t>周汉强</t>
  </si>
  <si>
    <t>林锡辉</t>
  </si>
  <si>
    <t>何秀英</t>
  </si>
  <si>
    <t>卢凤金</t>
  </si>
  <si>
    <t>韦伯球</t>
  </si>
  <si>
    <t>杨秀梅</t>
  </si>
  <si>
    <t>何泽生</t>
  </si>
  <si>
    <t>周柳珍</t>
  </si>
  <si>
    <t>阮桂锡</t>
  </si>
  <si>
    <t>林玉珍</t>
  </si>
  <si>
    <t>梁志梅</t>
  </si>
  <si>
    <t>何有好</t>
  </si>
  <si>
    <t>周焕英</t>
  </si>
  <si>
    <t>林坤平</t>
  </si>
  <si>
    <t>周永钊</t>
  </si>
  <si>
    <t>张维芬</t>
  </si>
  <si>
    <t>何惠乾</t>
  </si>
  <si>
    <t>彭允玲</t>
  </si>
  <si>
    <t>下墩五队</t>
  </si>
  <si>
    <t>雷杏娣</t>
  </si>
  <si>
    <t>卢广海</t>
  </si>
  <si>
    <t>卢梓扬</t>
  </si>
  <si>
    <t>卢珍好</t>
  </si>
  <si>
    <t>林少霞</t>
  </si>
  <si>
    <t>周惠波</t>
  </si>
  <si>
    <t>曾品美</t>
  </si>
  <si>
    <t>林玉灵</t>
  </si>
  <si>
    <t>林玉君</t>
  </si>
  <si>
    <t>冯润艮</t>
  </si>
  <si>
    <t>高沛婵</t>
  </si>
  <si>
    <t>周志刚</t>
  </si>
  <si>
    <t>周建梅</t>
  </si>
  <si>
    <t>林欢好</t>
  </si>
  <si>
    <t>陈锡锋</t>
  </si>
  <si>
    <t>林焕</t>
  </si>
  <si>
    <t>林开</t>
  </si>
  <si>
    <t>孔庆辉</t>
  </si>
  <si>
    <t>孔桂芬</t>
  </si>
  <si>
    <t>孔桂娴</t>
  </si>
  <si>
    <t>简珍</t>
  </si>
  <si>
    <t>胡羡玲</t>
  </si>
  <si>
    <t>陈金</t>
  </si>
  <si>
    <t>李银珍</t>
  </si>
  <si>
    <t>林镜洪</t>
  </si>
  <si>
    <t>林均强</t>
  </si>
  <si>
    <t>林伟德</t>
  </si>
  <si>
    <t>陈桂娇</t>
  </si>
  <si>
    <t>何深女</t>
  </si>
  <si>
    <t>关海波</t>
  </si>
  <si>
    <t>周炎萍</t>
  </si>
  <si>
    <t>梁钜生</t>
  </si>
  <si>
    <t>梁建华</t>
  </si>
  <si>
    <t>梁建云</t>
  </si>
  <si>
    <t>何月华</t>
  </si>
  <si>
    <t>卢慧碧</t>
  </si>
  <si>
    <t>林志忠</t>
  </si>
  <si>
    <t>林锐明</t>
  </si>
  <si>
    <t>林少媚</t>
  </si>
  <si>
    <t>林锡峰</t>
  </si>
  <si>
    <t>卢旺娣</t>
  </si>
  <si>
    <t>林志文</t>
  </si>
  <si>
    <t>雷庆科</t>
  </si>
  <si>
    <t>孔庆耀</t>
  </si>
  <si>
    <t>雷杏金</t>
  </si>
  <si>
    <t>林瑞香</t>
  </si>
  <si>
    <t>梁朝晖</t>
  </si>
  <si>
    <t>胡燕祯</t>
  </si>
  <si>
    <t>林均建</t>
  </si>
  <si>
    <t>郭满银</t>
  </si>
  <si>
    <t>林润好</t>
  </si>
  <si>
    <t>卢惠敏</t>
  </si>
  <si>
    <t>林桂媚</t>
  </si>
  <si>
    <t>林国峰</t>
  </si>
  <si>
    <t>吴瑞芳</t>
  </si>
  <si>
    <t>莲塘一队</t>
  </si>
  <si>
    <t>叶新华</t>
  </si>
  <si>
    <t>莫汉</t>
  </si>
  <si>
    <t>莫淑金</t>
  </si>
  <si>
    <t>莫敏江</t>
  </si>
  <si>
    <t>黄博全</t>
  </si>
  <si>
    <t>黄浩斌</t>
  </si>
  <si>
    <t>黄博林</t>
  </si>
  <si>
    <t>黄博信</t>
  </si>
  <si>
    <t>莫景云</t>
  </si>
  <si>
    <t>梁瑞深</t>
  </si>
  <si>
    <t>郭辉亮</t>
  </si>
  <si>
    <t>陈露施</t>
  </si>
  <si>
    <t>莫干根</t>
  </si>
  <si>
    <t>莫锦战</t>
  </si>
  <si>
    <t>吴耀南</t>
  </si>
  <si>
    <t>吴润初</t>
  </si>
  <si>
    <t>莫翠华</t>
  </si>
  <si>
    <t>陈月霞</t>
  </si>
  <si>
    <t>谢福</t>
  </si>
  <si>
    <t>卢锡颜</t>
  </si>
  <si>
    <t>胡满盛</t>
  </si>
  <si>
    <t>张辉</t>
  </si>
  <si>
    <t>张艳韵</t>
  </si>
  <si>
    <t>唐玉兴</t>
  </si>
  <si>
    <t>莫月婵</t>
  </si>
  <si>
    <t>莫志根</t>
  </si>
  <si>
    <t>吴素娟</t>
  </si>
  <si>
    <t>莫杰辉</t>
  </si>
  <si>
    <t>莫惠根</t>
  </si>
  <si>
    <t>叶伟和</t>
  </si>
  <si>
    <t>郭凤珍</t>
  </si>
  <si>
    <t>胡桐盛</t>
  </si>
  <si>
    <t>胡群柳</t>
  </si>
  <si>
    <t>胡国锐</t>
  </si>
  <si>
    <t>莫茂钊</t>
  </si>
  <si>
    <t>莫六根</t>
  </si>
  <si>
    <t>何笑凤</t>
  </si>
  <si>
    <t>莫杰芬</t>
  </si>
  <si>
    <t>莫笑青</t>
  </si>
  <si>
    <t>何笑雄</t>
  </si>
  <si>
    <t>吴锡初</t>
  </si>
  <si>
    <t>何敏生</t>
  </si>
  <si>
    <t>梁少英</t>
  </si>
  <si>
    <t>梁梅花</t>
  </si>
  <si>
    <t>潘丽兴</t>
  </si>
  <si>
    <t>莫翠娴</t>
  </si>
  <si>
    <t>莫会根</t>
  </si>
  <si>
    <t>莲塘三队</t>
  </si>
  <si>
    <t>何志衡</t>
  </si>
  <si>
    <t>胡伍盛</t>
  </si>
  <si>
    <t>胡宝莹</t>
  </si>
  <si>
    <t>胡宽茵</t>
  </si>
  <si>
    <t>何少媚</t>
  </si>
  <si>
    <t>胡泉盛</t>
  </si>
  <si>
    <t>胡文财</t>
  </si>
  <si>
    <t>胡抗仪</t>
  </si>
  <si>
    <t>胡剑敏</t>
  </si>
  <si>
    <t>叶美</t>
  </si>
  <si>
    <t>李景光</t>
  </si>
  <si>
    <t>李景辉</t>
  </si>
  <si>
    <t>胡伟财</t>
  </si>
  <si>
    <t>胡结玲</t>
  </si>
  <si>
    <t>杨仕珍</t>
  </si>
  <si>
    <t>胡礼才</t>
  </si>
  <si>
    <t>胡毅勇</t>
  </si>
  <si>
    <t>胡毅敏</t>
  </si>
  <si>
    <t>胡毅强</t>
  </si>
  <si>
    <t>胡根财</t>
  </si>
  <si>
    <t>胡奀盛</t>
  </si>
  <si>
    <t>胡顺财</t>
  </si>
  <si>
    <t>胡应财</t>
  </si>
  <si>
    <t>胡健</t>
  </si>
  <si>
    <t>胡玉彩</t>
  </si>
  <si>
    <t>杨燕开</t>
  </si>
  <si>
    <t>莫贤燚</t>
  </si>
  <si>
    <t>黄博标</t>
  </si>
  <si>
    <t>黄博堂</t>
  </si>
  <si>
    <t>胡羡琼</t>
  </si>
  <si>
    <t>麦桂柏</t>
  </si>
  <si>
    <t>冯桂深</t>
  </si>
  <si>
    <t>陈炳昌</t>
  </si>
  <si>
    <t>陈凤珍</t>
  </si>
  <si>
    <t>胡华盛</t>
  </si>
  <si>
    <t>胡日盛</t>
  </si>
  <si>
    <t>谢初爱</t>
  </si>
  <si>
    <t>苏丽仪</t>
  </si>
  <si>
    <t>胡明盛</t>
  </si>
  <si>
    <t>胡宏盛</t>
  </si>
  <si>
    <t>胡瑞莲</t>
  </si>
  <si>
    <t>胡家志</t>
  </si>
  <si>
    <t>梁惠卿</t>
  </si>
  <si>
    <t>胡顺燕</t>
  </si>
  <si>
    <t>胡嘉乐</t>
  </si>
  <si>
    <t>高红阳</t>
  </si>
  <si>
    <t>胡照盛</t>
  </si>
  <si>
    <t>胡泳言</t>
  </si>
  <si>
    <t>胡继财</t>
  </si>
  <si>
    <t>胡永锋</t>
  </si>
  <si>
    <t>胡永基</t>
  </si>
  <si>
    <t>胡雪芬</t>
  </si>
  <si>
    <t>胡雪仪</t>
  </si>
  <si>
    <t>胡雪琴</t>
  </si>
  <si>
    <t>胡兆伦</t>
  </si>
  <si>
    <t>胡钜才</t>
  </si>
  <si>
    <t>胡剑辉</t>
  </si>
  <si>
    <t>胡剑学</t>
  </si>
  <si>
    <t>胡永健</t>
  </si>
  <si>
    <t>胡美嫦</t>
  </si>
  <si>
    <t>胡耀盛</t>
  </si>
  <si>
    <t>吴凤银</t>
  </si>
  <si>
    <t>胡干盛</t>
  </si>
  <si>
    <t>胡强盛</t>
  </si>
  <si>
    <t>胡文燕</t>
  </si>
  <si>
    <t>胡启盛</t>
  </si>
  <si>
    <t>吴燕云</t>
  </si>
  <si>
    <t>张赛葵</t>
  </si>
  <si>
    <t>胡锦生</t>
  </si>
  <si>
    <t>胡文生</t>
  </si>
  <si>
    <t>胡群珠</t>
  </si>
  <si>
    <t>张丽群</t>
  </si>
  <si>
    <t>胡伟民</t>
  </si>
  <si>
    <t>胡枝盛</t>
  </si>
  <si>
    <t>胡国盛</t>
  </si>
  <si>
    <t>杨杏仪</t>
  </si>
  <si>
    <t>胡雁笑</t>
  </si>
  <si>
    <t>胡永豪</t>
  </si>
  <si>
    <t>胡雁妹</t>
  </si>
  <si>
    <t>胡雁青</t>
  </si>
  <si>
    <t>胡永英</t>
  </si>
  <si>
    <t>胡凤铭</t>
  </si>
  <si>
    <t>潘嘉瑜</t>
  </si>
  <si>
    <t>郭佩玉</t>
  </si>
  <si>
    <t>胡元盛</t>
  </si>
  <si>
    <t>陈欢娴</t>
  </si>
  <si>
    <t>胡诗立</t>
  </si>
  <si>
    <t>胡国亮</t>
  </si>
  <si>
    <t>韩桂平</t>
  </si>
  <si>
    <t>梁莲波</t>
  </si>
  <si>
    <t>胡带金</t>
  </si>
  <si>
    <t>胡群深</t>
  </si>
  <si>
    <t>胡慧燕</t>
  </si>
  <si>
    <t>胡群雪</t>
  </si>
  <si>
    <t>陈惠英</t>
  </si>
  <si>
    <t>梁旺崧</t>
  </si>
  <si>
    <t>胡嘉华</t>
  </si>
  <si>
    <t>陈炳财</t>
  </si>
  <si>
    <t>胡永杰</t>
  </si>
  <si>
    <t>胡蕴仪</t>
  </si>
  <si>
    <t>麦瑞香</t>
  </si>
  <si>
    <t>胡炳财</t>
  </si>
  <si>
    <t>胡爱燕</t>
  </si>
  <si>
    <t>胡焯仪</t>
  </si>
  <si>
    <t>林丽桃</t>
  </si>
  <si>
    <t>胡嘉星</t>
  </si>
  <si>
    <t>胡燕珊</t>
  </si>
  <si>
    <t>麦瑞莲</t>
  </si>
  <si>
    <t>胡慕言</t>
  </si>
  <si>
    <t>莲塘二队</t>
  </si>
  <si>
    <t>莫科南</t>
  </si>
  <si>
    <t>莫裴玲</t>
  </si>
  <si>
    <t>莫闰根</t>
  </si>
  <si>
    <t>莫科根</t>
  </si>
  <si>
    <t>胡惠敏</t>
  </si>
  <si>
    <t>莫淑环</t>
  </si>
  <si>
    <t>莫倩环</t>
  </si>
  <si>
    <t>莫明根</t>
  </si>
  <si>
    <t>李春桃</t>
  </si>
  <si>
    <t>陈桂颜</t>
  </si>
  <si>
    <t>莫景钊</t>
  </si>
  <si>
    <t>莫景朗</t>
  </si>
  <si>
    <t>莫福根</t>
  </si>
  <si>
    <t>莫景灿</t>
  </si>
  <si>
    <t>莫建辉</t>
  </si>
  <si>
    <t>张淑仪</t>
  </si>
  <si>
    <t>张艳群</t>
  </si>
  <si>
    <t>邱冠娴</t>
  </si>
  <si>
    <t>陈佩明</t>
  </si>
  <si>
    <t>何欣浩</t>
  </si>
  <si>
    <t>古带群</t>
  </si>
  <si>
    <t>张瑞祯</t>
  </si>
  <si>
    <t>张艳芳</t>
  </si>
  <si>
    <t>许春玲</t>
  </si>
  <si>
    <t>林带喜</t>
  </si>
  <si>
    <t>莫柳意</t>
  </si>
  <si>
    <t>陈锦英</t>
  </si>
  <si>
    <t>洪二妹</t>
  </si>
  <si>
    <t>邱苏仔</t>
  </si>
  <si>
    <t>张耀科</t>
  </si>
  <si>
    <t>张凤玲</t>
  </si>
  <si>
    <t>张凤霞</t>
  </si>
  <si>
    <t>张兆泉</t>
  </si>
  <si>
    <t>邱建文</t>
  </si>
  <si>
    <t>邱玉梅</t>
  </si>
  <si>
    <t>邱建雄</t>
  </si>
  <si>
    <t>张德平</t>
  </si>
  <si>
    <t>古带娣</t>
  </si>
  <si>
    <t>张德欢</t>
  </si>
  <si>
    <t>张志昌</t>
  </si>
  <si>
    <t>莫禧根</t>
  </si>
  <si>
    <t>莫细妹</t>
  </si>
  <si>
    <t>莫利环</t>
  </si>
  <si>
    <t>莫瑞环</t>
  </si>
  <si>
    <t>莫赤环</t>
  </si>
  <si>
    <t>冯妹娣</t>
  </si>
  <si>
    <t>张杏梅</t>
  </si>
  <si>
    <t>莫莲珍</t>
  </si>
  <si>
    <t>杨瑞燕</t>
  </si>
  <si>
    <t>杨瑞欢</t>
  </si>
  <si>
    <t>杨瑞贞</t>
  </si>
  <si>
    <t>古锦明</t>
  </si>
  <si>
    <t>张旭容</t>
  </si>
  <si>
    <t>张赛二</t>
  </si>
  <si>
    <t>陈伟泉</t>
  </si>
  <si>
    <t>陈嘉容</t>
  </si>
  <si>
    <t>陈嘉雄</t>
  </si>
  <si>
    <t>古带旺</t>
  </si>
  <si>
    <t>古焕南</t>
  </si>
  <si>
    <t>黄惠容</t>
  </si>
  <si>
    <t>罗金爱</t>
  </si>
  <si>
    <t>周积梅</t>
  </si>
  <si>
    <t>张艳嫦</t>
  </si>
  <si>
    <t>莫富根</t>
  </si>
  <si>
    <t>邱冠毅</t>
  </si>
  <si>
    <t>叶秀玲</t>
  </si>
  <si>
    <t>张汉昌</t>
  </si>
  <si>
    <t>莫影环</t>
  </si>
  <si>
    <t>莫细科</t>
  </si>
  <si>
    <t>莫肖玲</t>
  </si>
  <si>
    <t>邱建洪</t>
  </si>
  <si>
    <t>刘纯先</t>
  </si>
  <si>
    <t>陈凤女</t>
  </si>
  <si>
    <t>陈凤云</t>
  </si>
  <si>
    <t>张建昌</t>
  </si>
  <si>
    <t>南沙一队</t>
  </si>
  <si>
    <t>黄锦树</t>
  </si>
  <si>
    <t>黄丽仪</t>
  </si>
  <si>
    <t>黄欣婷</t>
  </si>
  <si>
    <t>黄锦华</t>
  </si>
  <si>
    <t>苏伟文</t>
  </si>
  <si>
    <t>苏伟良</t>
  </si>
  <si>
    <t>陈心少</t>
  </si>
  <si>
    <t>杨少华</t>
  </si>
  <si>
    <t>陈淑梅</t>
  </si>
  <si>
    <t>苏青女</t>
  </si>
  <si>
    <t>苏锡垣</t>
  </si>
  <si>
    <t>陈玉嫦</t>
  </si>
  <si>
    <t>苏毅韵</t>
  </si>
  <si>
    <t>苏毅伦</t>
  </si>
  <si>
    <t>苏锡飞</t>
  </si>
  <si>
    <t>苏锡云</t>
  </si>
  <si>
    <t>陈添荣</t>
  </si>
  <si>
    <t>陈淑婷</t>
  </si>
  <si>
    <t>陈湛濠</t>
  </si>
  <si>
    <t>陈淑云</t>
  </si>
  <si>
    <t>黄小平</t>
  </si>
  <si>
    <t>苏兆贤</t>
  </si>
  <si>
    <t>苏楚华</t>
  </si>
  <si>
    <t>苏志斌</t>
  </si>
  <si>
    <t>唐秀珍</t>
  </si>
  <si>
    <t>陈伟波</t>
  </si>
  <si>
    <t>陈伟贤</t>
  </si>
  <si>
    <t>陈晓刚</t>
  </si>
  <si>
    <t>陈晓程</t>
  </si>
  <si>
    <t>陈惠爱</t>
  </si>
  <si>
    <t>陈惠娟</t>
  </si>
  <si>
    <t>陈英彩</t>
  </si>
  <si>
    <t>韦金锋</t>
  </si>
  <si>
    <t>苏少娴</t>
  </si>
  <si>
    <t>冯绮华</t>
  </si>
  <si>
    <t>苏建洲</t>
  </si>
  <si>
    <t>刘志新</t>
  </si>
  <si>
    <t>林少芳</t>
  </si>
  <si>
    <t>杨焕娣</t>
  </si>
  <si>
    <t>陈伟生</t>
  </si>
  <si>
    <t>陈镜根</t>
  </si>
  <si>
    <t>陈镜康</t>
  </si>
  <si>
    <t>陈桂文</t>
  </si>
  <si>
    <t>王美芳</t>
  </si>
  <si>
    <t>梁艮英</t>
  </si>
  <si>
    <t>陈翠琼</t>
  </si>
  <si>
    <t>陈加彬</t>
  </si>
  <si>
    <t>陈加裕</t>
  </si>
  <si>
    <t>陈秀珍</t>
  </si>
  <si>
    <t>陈巨汉</t>
  </si>
  <si>
    <t>何燕玲</t>
  </si>
  <si>
    <t>苏凤卿</t>
  </si>
  <si>
    <t>陈添胜</t>
  </si>
  <si>
    <t>陈添华</t>
  </si>
  <si>
    <t>苏柏祥</t>
  </si>
  <si>
    <t>苏柏辉</t>
  </si>
  <si>
    <t>黄凤娥</t>
  </si>
  <si>
    <t>陈锦元</t>
  </si>
  <si>
    <t>陈伟日</t>
  </si>
  <si>
    <t>陈伟滔</t>
  </si>
  <si>
    <t>陈绮云</t>
  </si>
  <si>
    <t>陈伟就</t>
  </si>
  <si>
    <t>徐云英</t>
  </si>
  <si>
    <t>陈燕女</t>
  </si>
  <si>
    <t>陈少崧</t>
  </si>
  <si>
    <t>陈照光</t>
  </si>
  <si>
    <t>陈家贤</t>
  </si>
  <si>
    <t>吴志阳</t>
  </si>
  <si>
    <t>陈润秋</t>
  </si>
  <si>
    <t>陈冠平</t>
  </si>
  <si>
    <t>胡红欢</t>
  </si>
  <si>
    <t>陈少英</t>
  </si>
  <si>
    <t>苏泳欣</t>
  </si>
  <si>
    <t>陈家昌</t>
  </si>
  <si>
    <t>陈顺辉</t>
  </si>
  <si>
    <t>陈宝玲</t>
  </si>
  <si>
    <t>陈婉玲</t>
  </si>
  <si>
    <t>苏锦文</t>
  </si>
  <si>
    <t>苏汉明</t>
  </si>
  <si>
    <t>陈翠银</t>
  </si>
  <si>
    <t>苏月媚</t>
  </si>
  <si>
    <t>陈少红</t>
  </si>
  <si>
    <t>吴淑萍</t>
  </si>
  <si>
    <t>陈伟广</t>
  </si>
  <si>
    <t>陈秀娟</t>
  </si>
  <si>
    <t>陈信显</t>
  </si>
  <si>
    <t>苏凤奀</t>
  </si>
  <si>
    <t>陈惠嫦</t>
  </si>
  <si>
    <t>陈惠翠</t>
  </si>
  <si>
    <t>苏杏华</t>
  </si>
  <si>
    <t>陈伟应</t>
  </si>
  <si>
    <t>陈焕明</t>
  </si>
  <si>
    <t>胡彐霞</t>
  </si>
  <si>
    <t>陈旋汝</t>
  </si>
  <si>
    <t>陈素燕</t>
  </si>
  <si>
    <t>陈浩正</t>
  </si>
  <si>
    <t>陈旋基</t>
  </si>
  <si>
    <t>周  苏</t>
  </si>
  <si>
    <t>梁超华</t>
  </si>
  <si>
    <t>周结珍</t>
  </si>
  <si>
    <t>陈锡潮</t>
  </si>
  <si>
    <t>杨结甜</t>
  </si>
  <si>
    <t>陈碧芬</t>
  </si>
  <si>
    <t>陈继尧</t>
  </si>
  <si>
    <t>陈浩明</t>
  </si>
  <si>
    <t>李燕婷</t>
  </si>
  <si>
    <t>梁善灵</t>
  </si>
  <si>
    <t>梁燕青</t>
  </si>
  <si>
    <t>梁凤仪</t>
  </si>
  <si>
    <t>朱德和</t>
  </si>
  <si>
    <t>梁艮崧</t>
  </si>
  <si>
    <t>朱建华</t>
  </si>
  <si>
    <t>杨鉴流</t>
  </si>
  <si>
    <t>苏建川</t>
  </si>
  <si>
    <t>周少欢</t>
  </si>
  <si>
    <t>梁京华</t>
  </si>
  <si>
    <t>魏金女</t>
  </si>
  <si>
    <t>陈慧玲</t>
  </si>
  <si>
    <t>陈少丽</t>
  </si>
  <si>
    <t>陈少燕</t>
  </si>
  <si>
    <t>陈润梅</t>
  </si>
  <si>
    <t>陈丽婵</t>
  </si>
  <si>
    <t>陈丽甜</t>
  </si>
  <si>
    <t>何冠明</t>
  </si>
  <si>
    <t>何汉杰</t>
  </si>
  <si>
    <t>苏凤英</t>
  </si>
  <si>
    <t>苏凤珍</t>
  </si>
  <si>
    <t>苏林棠</t>
  </si>
  <si>
    <t>陈惠红</t>
  </si>
  <si>
    <t>陈少媚</t>
  </si>
  <si>
    <t>苏锡锋</t>
  </si>
  <si>
    <t>苏艺影</t>
  </si>
  <si>
    <t>陈照强</t>
  </si>
  <si>
    <t>周豪彦</t>
  </si>
  <si>
    <t>梁少凤</t>
  </si>
  <si>
    <t>陈玉碧</t>
  </si>
  <si>
    <t>冯洁妹</t>
  </si>
  <si>
    <t>林瑞霞</t>
  </si>
  <si>
    <t>苏丽枝</t>
  </si>
  <si>
    <t>陈少桃</t>
  </si>
  <si>
    <t>陈晓聪</t>
  </si>
  <si>
    <t>陈玉群</t>
  </si>
  <si>
    <t>陈兆华</t>
  </si>
  <si>
    <t>陈仪红</t>
  </si>
  <si>
    <t>陈惠群</t>
  </si>
  <si>
    <t>陈冠标</t>
  </si>
  <si>
    <t>陈继邦</t>
  </si>
  <si>
    <t xml:space="preserve"> 南沙 区 大岗 镇 中埠村委会（盖章）</t>
  </si>
  <si>
    <t>林泽泉</t>
  </si>
  <si>
    <t>何经涵</t>
  </si>
  <si>
    <t>何振江</t>
  </si>
  <si>
    <t>胡秀娟</t>
  </si>
  <si>
    <t>吴润英</t>
  </si>
  <si>
    <t>梁丽容</t>
  </si>
  <si>
    <t>李华成</t>
  </si>
  <si>
    <t>黄满珍</t>
  </si>
  <si>
    <t>梁锡南</t>
  </si>
  <si>
    <t>卢森泉</t>
  </si>
  <si>
    <t>卢再伟</t>
  </si>
  <si>
    <t>卢建高</t>
  </si>
  <si>
    <t>卢建江</t>
  </si>
  <si>
    <t>卢钜南</t>
  </si>
  <si>
    <t>卢艺文</t>
  </si>
  <si>
    <t>林有福</t>
  </si>
  <si>
    <t>卢二苏</t>
  </si>
  <si>
    <t>卢映映</t>
  </si>
  <si>
    <t>林带彩</t>
  </si>
  <si>
    <t>零少玉</t>
  </si>
  <si>
    <t>林祥开</t>
  </si>
  <si>
    <t>林锦开</t>
  </si>
  <si>
    <t>卢贤忠</t>
  </si>
  <si>
    <t>冯玉英</t>
  </si>
  <si>
    <t>梁桂芳</t>
  </si>
  <si>
    <t>卢柏良</t>
  </si>
  <si>
    <t>郭桂妹</t>
  </si>
  <si>
    <t>卢炽良</t>
  </si>
  <si>
    <t>黎敏芳</t>
  </si>
  <si>
    <t>卢健洪</t>
  </si>
  <si>
    <t>卢尚杰</t>
  </si>
  <si>
    <t>卢嘉仪</t>
  </si>
  <si>
    <t>卢少娴</t>
  </si>
  <si>
    <t>吴柳金</t>
  </si>
  <si>
    <t>冼培新</t>
  </si>
  <si>
    <t>冼培基</t>
  </si>
  <si>
    <t>卢雪平</t>
  </si>
  <si>
    <t>周炎好</t>
  </si>
  <si>
    <t>卢锐滔</t>
  </si>
  <si>
    <t>卢锐江</t>
  </si>
  <si>
    <t>何元熙</t>
  </si>
  <si>
    <t>卢辉南</t>
  </si>
  <si>
    <t>彭少玲</t>
  </si>
  <si>
    <t>余素娟</t>
  </si>
  <si>
    <t>罗树钧</t>
  </si>
  <si>
    <t>梁少金</t>
  </si>
  <si>
    <t>何茂煌</t>
  </si>
  <si>
    <t>林桂美</t>
  </si>
  <si>
    <t>何玉燕</t>
  </si>
  <si>
    <t>郭姜女</t>
  </si>
  <si>
    <t>何伯涛</t>
  </si>
  <si>
    <t>李银好</t>
  </si>
  <si>
    <t>何柏成</t>
  </si>
  <si>
    <t>霍娴</t>
  </si>
  <si>
    <t>梁小妹</t>
  </si>
  <si>
    <t>梁桂初</t>
  </si>
  <si>
    <t>梁元深</t>
  </si>
  <si>
    <t>梁元福</t>
  </si>
  <si>
    <t>何坚华</t>
  </si>
  <si>
    <t>樊执玖</t>
  </si>
  <si>
    <t>梁景南</t>
  </si>
  <si>
    <t>梁泽棠</t>
  </si>
  <si>
    <t>樊瑞枝</t>
  </si>
  <si>
    <t>樊瑞兴</t>
  </si>
  <si>
    <t>黄金玲</t>
  </si>
  <si>
    <t>陈金梅</t>
  </si>
  <si>
    <t>梁焕娴</t>
  </si>
  <si>
    <t>卢俊峰</t>
  </si>
  <si>
    <t>吴和娣</t>
  </si>
  <si>
    <t>何鹏颖</t>
  </si>
  <si>
    <t>杨金玉</t>
  </si>
  <si>
    <t>林柏康</t>
  </si>
  <si>
    <t>周围娣</t>
  </si>
  <si>
    <t>林丽莎</t>
  </si>
  <si>
    <t>彭培贵</t>
  </si>
  <si>
    <t>杜健生</t>
  </si>
  <si>
    <t>杜永峰</t>
  </si>
  <si>
    <t>杜日佳</t>
  </si>
  <si>
    <t>冯桂南</t>
  </si>
  <si>
    <t>冯满根</t>
  </si>
  <si>
    <t>彭慕珍</t>
  </si>
  <si>
    <t>冯桂森</t>
  </si>
  <si>
    <t>卢锦生</t>
  </si>
  <si>
    <t>林杏芳</t>
  </si>
  <si>
    <t>林培生</t>
  </si>
  <si>
    <t>彭培根</t>
  </si>
  <si>
    <t>梁好</t>
  </si>
  <si>
    <t>杜健森</t>
  </si>
  <si>
    <t>彭永华</t>
  </si>
  <si>
    <t>黄淑燕</t>
  </si>
  <si>
    <t>彭岗兴</t>
  </si>
  <si>
    <t>梁根源</t>
  </si>
  <si>
    <t>彭国荣</t>
  </si>
  <si>
    <t>冯少欢</t>
  </si>
  <si>
    <t>陈科好</t>
  </si>
  <si>
    <t>林惠垣</t>
  </si>
  <si>
    <t>何锡洪（大）</t>
  </si>
  <si>
    <t>林星伟</t>
  </si>
  <si>
    <t>黄开玲</t>
  </si>
  <si>
    <t>杜永华</t>
  </si>
  <si>
    <t>杜志平</t>
  </si>
  <si>
    <t>郭锦芬</t>
  </si>
  <si>
    <t>陈凤梅</t>
  </si>
  <si>
    <t>梁志秋</t>
  </si>
  <si>
    <t>吴形芳</t>
  </si>
  <si>
    <t>陈文豪</t>
  </si>
  <si>
    <t>何东潮</t>
  </si>
  <si>
    <t>张月娣</t>
  </si>
  <si>
    <t>何锡洪（小）</t>
  </si>
  <si>
    <t>林迪文</t>
  </si>
  <si>
    <t>陈满权</t>
  </si>
  <si>
    <t>陈满洪</t>
  </si>
  <si>
    <t>周结容</t>
  </si>
  <si>
    <t>吴志辉</t>
  </si>
  <si>
    <t>何家仪</t>
  </si>
  <si>
    <t>林炎琴</t>
  </si>
  <si>
    <t>林月媚</t>
  </si>
  <si>
    <t>吴锡元</t>
  </si>
  <si>
    <t>陈桂君</t>
  </si>
  <si>
    <t>黄润彩</t>
  </si>
  <si>
    <t>梁锦</t>
  </si>
  <si>
    <t>郭木荣</t>
  </si>
  <si>
    <t>郭劲欣</t>
  </si>
  <si>
    <t>郭诗敏</t>
  </si>
  <si>
    <t>何均潮</t>
  </si>
  <si>
    <t>何钊明</t>
  </si>
  <si>
    <t>植凤仙</t>
  </si>
  <si>
    <t>罗柳坤</t>
  </si>
  <si>
    <t>林柳娇</t>
  </si>
  <si>
    <t>黄成欢</t>
  </si>
  <si>
    <t>吴文贤</t>
  </si>
  <si>
    <t>刘桂英</t>
  </si>
  <si>
    <t>吴焕弟</t>
  </si>
  <si>
    <t>林荣波</t>
  </si>
  <si>
    <t>李润初</t>
  </si>
  <si>
    <t>梁换弟</t>
  </si>
  <si>
    <t>陈叶珍</t>
  </si>
  <si>
    <t>林尧敏</t>
  </si>
  <si>
    <t>林炳坤</t>
  </si>
  <si>
    <t>何瑞香</t>
  </si>
  <si>
    <t>郭敬财</t>
  </si>
  <si>
    <t>何凤女</t>
  </si>
  <si>
    <t>郭子英</t>
  </si>
  <si>
    <t>林茂潮</t>
  </si>
  <si>
    <t>何苏妹</t>
  </si>
  <si>
    <t>陈炎贞</t>
  </si>
  <si>
    <t>林文熙</t>
  </si>
  <si>
    <t>苏景波</t>
  </si>
  <si>
    <t>苏玉屏</t>
  </si>
  <si>
    <t>苏锡流</t>
  </si>
  <si>
    <t>卢锦连</t>
  </si>
  <si>
    <t>郭业进</t>
  </si>
  <si>
    <t>李福胜</t>
  </si>
  <si>
    <t>郭凤燕</t>
  </si>
  <si>
    <t>杨妹</t>
  </si>
  <si>
    <t>林荣初</t>
  </si>
  <si>
    <t>黄泽林</t>
  </si>
  <si>
    <t>黄少华</t>
  </si>
  <si>
    <t>黄泽棠</t>
  </si>
  <si>
    <t>郭志财</t>
  </si>
  <si>
    <t>卢少燕</t>
  </si>
  <si>
    <t>卢泽辉</t>
  </si>
  <si>
    <t>郭银彩</t>
  </si>
  <si>
    <t>卢嘉健</t>
  </si>
  <si>
    <t>卢锦辉</t>
  </si>
  <si>
    <t>梁燕英</t>
  </si>
  <si>
    <t>樊玉青</t>
  </si>
  <si>
    <t>黄永权</t>
  </si>
  <si>
    <t>黄兆权</t>
  </si>
  <si>
    <t>李锡棠</t>
  </si>
  <si>
    <t>李伟江</t>
  </si>
  <si>
    <t>林美玲</t>
  </si>
  <si>
    <t>林娴玲</t>
  </si>
  <si>
    <t>马鸿新</t>
  </si>
  <si>
    <t>何伟建</t>
  </si>
  <si>
    <t>何志勇</t>
  </si>
  <si>
    <t>何谊强</t>
  </si>
  <si>
    <t>何鉴枝</t>
  </si>
  <si>
    <t>郭好</t>
  </si>
  <si>
    <t>何英俊</t>
  </si>
  <si>
    <t>何杰英</t>
  </si>
  <si>
    <t>江柳冰</t>
  </si>
  <si>
    <t>陈荣佳</t>
  </si>
  <si>
    <t>陈荣洪</t>
  </si>
  <si>
    <t>梁碧链</t>
  </si>
  <si>
    <t>冯美霞</t>
  </si>
  <si>
    <t>罗葵好</t>
  </si>
  <si>
    <t>冼玉佩</t>
  </si>
  <si>
    <t>林福有</t>
  </si>
  <si>
    <t>林剑华</t>
  </si>
  <si>
    <t>林培华</t>
  </si>
  <si>
    <t>林洪有</t>
  </si>
  <si>
    <t>林汉英</t>
  </si>
  <si>
    <t>林明华</t>
  </si>
  <si>
    <t>林权有</t>
  </si>
  <si>
    <t>林冠辉</t>
  </si>
  <si>
    <t>林柏汝</t>
  </si>
  <si>
    <t>林柏常</t>
  </si>
  <si>
    <t>林赞辉</t>
  </si>
  <si>
    <t>李淑娴</t>
  </si>
  <si>
    <t>魏红霞</t>
  </si>
  <si>
    <t>林建兴</t>
  </si>
  <si>
    <t>林建金</t>
  </si>
  <si>
    <t>李玉兰</t>
  </si>
  <si>
    <t>林仕辉</t>
  </si>
  <si>
    <t>林少梅</t>
  </si>
  <si>
    <t>彭转好</t>
  </si>
  <si>
    <t>何梓彦</t>
  </si>
  <si>
    <t>郭雪英</t>
  </si>
  <si>
    <t>李泳怡</t>
  </si>
  <si>
    <t>陈福祥</t>
  </si>
  <si>
    <t>陈维安</t>
  </si>
  <si>
    <t>陈梓晴</t>
  </si>
  <si>
    <t>陈秋月</t>
  </si>
  <si>
    <t>冯钻才</t>
  </si>
  <si>
    <t>林铨辉</t>
  </si>
  <si>
    <t>林俊文</t>
  </si>
  <si>
    <t>林健杰</t>
  </si>
  <si>
    <t>林健生</t>
  </si>
  <si>
    <t>林有生</t>
  </si>
  <si>
    <t>陈银凤</t>
  </si>
  <si>
    <t>李锡祥</t>
  </si>
  <si>
    <t>罗素梅</t>
  </si>
  <si>
    <t>吴国立</t>
  </si>
  <si>
    <t>梁焕莲</t>
  </si>
  <si>
    <t>林家昌</t>
  </si>
  <si>
    <t>林森仔</t>
  </si>
  <si>
    <t>林惠莲</t>
  </si>
  <si>
    <t>林家明</t>
  </si>
  <si>
    <t>曾剑耀</t>
  </si>
  <si>
    <t>林家豪</t>
  </si>
  <si>
    <t>吴国文</t>
  </si>
  <si>
    <t>林伟堂</t>
  </si>
  <si>
    <t>林家荣</t>
  </si>
  <si>
    <t>吴金喜</t>
  </si>
  <si>
    <t>卢健峰</t>
  </si>
  <si>
    <t>林柏志</t>
  </si>
  <si>
    <t>林锦堂</t>
  </si>
  <si>
    <t>林泽堂</t>
  </si>
  <si>
    <t>李锡辉</t>
  </si>
  <si>
    <t>李少珍</t>
  </si>
  <si>
    <t>林柏俭</t>
  </si>
  <si>
    <t>林丽桢</t>
  </si>
  <si>
    <t xml:space="preserve"> 南沙 区 大岗 镇 东隆村委会（盖章） </t>
  </si>
  <si>
    <t>补贴标准   （元/亩）</t>
  </si>
  <si>
    <t>补贴金额</t>
  </si>
  <si>
    <t>李兆洪</t>
  </si>
  <si>
    <t>何银女</t>
  </si>
  <si>
    <t>郭和兴</t>
  </si>
  <si>
    <t>陈演英</t>
  </si>
  <si>
    <t>何婉平</t>
  </si>
  <si>
    <t>何柱邦</t>
  </si>
  <si>
    <t>韦超梅</t>
  </si>
  <si>
    <t>何转娣</t>
  </si>
  <si>
    <t>黄剑声</t>
  </si>
  <si>
    <t>冯惠枝</t>
  </si>
  <si>
    <t>何国恒</t>
  </si>
  <si>
    <t>何玉恒</t>
  </si>
  <si>
    <t>何焯芬</t>
  </si>
  <si>
    <t>何锡洪</t>
  </si>
  <si>
    <t>林丽婵</t>
  </si>
  <si>
    <t>郭玲</t>
  </si>
  <si>
    <t>郭柏基</t>
  </si>
  <si>
    <t>郭伟生</t>
  </si>
  <si>
    <t>郭城机</t>
  </si>
  <si>
    <t>李碧磊</t>
  </si>
  <si>
    <t>郭永坚</t>
  </si>
  <si>
    <t>李锦标</t>
  </si>
  <si>
    <t>李镜华</t>
  </si>
  <si>
    <t>李荣标</t>
  </si>
  <si>
    <t>李爱华</t>
  </si>
  <si>
    <t>冯庆枝</t>
  </si>
  <si>
    <t>何瑞珊</t>
  </si>
  <si>
    <t>谢保凤</t>
  </si>
  <si>
    <t>何梓应</t>
  </si>
  <si>
    <t>冼妹女</t>
  </si>
  <si>
    <t>何均伟</t>
  </si>
  <si>
    <t>樊娇女</t>
  </si>
  <si>
    <t>冼文威</t>
  </si>
  <si>
    <t>何连枝</t>
  </si>
  <si>
    <t>何新权</t>
  </si>
  <si>
    <t>何辉权</t>
  </si>
  <si>
    <t>李伟基</t>
  </si>
  <si>
    <t>李炳南</t>
  </si>
  <si>
    <t>郭柏胜</t>
  </si>
  <si>
    <t>郭秋胜</t>
  </si>
  <si>
    <t>郭松华</t>
  </si>
  <si>
    <t>何永光</t>
  </si>
  <si>
    <t>吴丽芳</t>
  </si>
  <si>
    <t>郭冠林</t>
  </si>
  <si>
    <t>郭锦波</t>
  </si>
  <si>
    <t>冯锦灿</t>
  </si>
  <si>
    <t>冯裕林</t>
  </si>
  <si>
    <t>冯荣海</t>
  </si>
  <si>
    <t>何惠南</t>
  </si>
  <si>
    <t>毛丽芬</t>
  </si>
  <si>
    <t>何永辉</t>
  </si>
  <si>
    <t>黎振忠</t>
  </si>
  <si>
    <t>黎振波</t>
  </si>
  <si>
    <t>郭务贞</t>
  </si>
  <si>
    <t>梁燕好</t>
  </si>
  <si>
    <t>王卫东</t>
  </si>
  <si>
    <t>梁志南</t>
  </si>
  <si>
    <t>梁森泉</t>
  </si>
  <si>
    <t>郭志南</t>
  </si>
  <si>
    <t>冼泽泉</t>
  </si>
  <si>
    <t>冼善祥</t>
  </si>
  <si>
    <t>冼锦锡</t>
  </si>
  <si>
    <t>吴强泉</t>
  </si>
  <si>
    <t>吴均南</t>
  </si>
  <si>
    <t>吴强显</t>
  </si>
  <si>
    <t>吴惠显</t>
  </si>
  <si>
    <t>李建华</t>
  </si>
  <si>
    <t>吴凤萍</t>
  </si>
  <si>
    <t>肖伟珍</t>
  </si>
  <si>
    <t>郭松彬</t>
  </si>
  <si>
    <t>陈笑欢</t>
  </si>
  <si>
    <t>郭瑞明</t>
  </si>
  <si>
    <t>黎剑峰</t>
  </si>
  <si>
    <t>冯碧云</t>
  </si>
  <si>
    <t>梁锡泉</t>
  </si>
  <si>
    <t>刘桂华</t>
  </si>
  <si>
    <t>卢钊洪</t>
  </si>
  <si>
    <t>卢树桂</t>
  </si>
  <si>
    <t>吴锦泉</t>
  </si>
  <si>
    <t>吴俊杰</t>
  </si>
  <si>
    <t>梁池欢</t>
  </si>
  <si>
    <t>梁淑芳</t>
  </si>
  <si>
    <t>吴庆甫</t>
  </si>
  <si>
    <t>吴伟忠</t>
  </si>
  <si>
    <t>吴有志</t>
  </si>
  <si>
    <t>吴有滔</t>
  </si>
  <si>
    <t>冯桂兰</t>
  </si>
  <si>
    <t>徐群弟</t>
  </si>
  <si>
    <t>林汉华</t>
  </si>
  <si>
    <t>林汉忠</t>
  </si>
  <si>
    <t>吴华佳</t>
  </si>
  <si>
    <t>吴镜佳</t>
  </si>
  <si>
    <t>冯留好</t>
  </si>
  <si>
    <t>吴有初</t>
  </si>
  <si>
    <t>冯杏芳</t>
  </si>
  <si>
    <t>梁连好</t>
  </si>
  <si>
    <t>吴强南</t>
  </si>
  <si>
    <t>周国滨</t>
  </si>
  <si>
    <t>周国洪</t>
  </si>
  <si>
    <t>周卫文</t>
  </si>
  <si>
    <t>梁荣根</t>
  </si>
  <si>
    <t>温供弟</t>
  </si>
  <si>
    <t>黄敬珍</t>
  </si>
  <si>
    <t>梁振锋</t>
  </si>
  <si>
    <t>郭桂香</t>
  </si>
  <si>
    <t>李丽华</t>
  </si>
  <si>
    <t>赖树带</t>
  </si>
  <si>
    <t>吴有全</t>
  </si>
  <si>
    <t>何桂玲</t>
  </si>
  <si>
    <t>梁紫秋</t>
  </si>
  <si>
    <t>吴杏心</t>
  </si>
  <si>
    <t>梁紫超</t>
  </si>
  <si>
    <t>吴桂欢</t>
  </si>
  <si>
    <t>吴镜辉</t>
  </si>
  <si>
    <t>林淑英</t>
  </si>
  <si>
    <t>林汉伟</t>
  </si>
  <si>
    <t>吴杏芬</t>
  </si>
  <si>
    <t>何瑞金</t>
  </si>
  <si>
    <t>冼锦辉</t>
  </si>
  <si>
    <t>吴瑞仙</t>
  </si>
  <si>
    <t>冼丽芳</t>
  </si>
  <si>
    <t>冼惠洪</t>
  </si>
  <si>
    <t>冼灿荣</t>
  </si>
  <si>
    <t>冼伟添</t>
  </si>
  <si>
    <t>冼建添</t>
  </si>
  <si>
    <t>冼巨恩</t>
  </si>
  <si>
    <t>冼锦星</t>
  </si>
  <si>
    <t>谢凤娟</t>
  </si>
  <si>
    <t>冼林洪</t>
  </si>
  <si>
    <t>冼汉华</t>
  </si>
  <si>
    <t>陈枝女</t>
  </si>
  <si>
    <t>冼间欢</t>
  </si>
  <si>
    <t>何广平</t>
  </si>
  <si>
    <t>梁维好</t>
  </si>
  <si>
    <t>卢瑞冰</t>
  </si>
  <si>
    <t>何慧娟</t>
  </si>
  <si>
    <t>何俊仪</t>
  </si>
  <si>
    <t>蒋议</t>
  </si>
  <si>
    <t>郭崧好</t>
  </si>
  <si>
    <t>吴均明</t>
  </si>
  <si>
    <t>吴志林</t>
  </si>
  <si>
    <t>吴伟波</t>
  </si>
  <si>
    <t>吴锡全</t>
  </si>
  <si>
    <t>黄满祥</t>
  </si>
  <si>
    <t>林柳绮</t>
  </si>
  <si>
    <t>钟桂轩</t>
  </si>
  <si>
    <t>黄应洪</t>
  </si>
  <si>
    <t>冼玉洪</t>
  </si>
  <si>
    <t>何国珠</t>
  </si>
  <si>
    <t>何开记</t>
  </si>
  <si>
    <t>冼维连</t>
  </si>
  <si>
    <t>何柏球</t>
  </si>
  <si>
    <t>何细苏</t>
  </si>
  <si>
    <t>何瑞桃</t>
  </si>
  <si>
    <t>何瑞泉</t>
  </si>
  <si>
    <t>何伟棠</t>
  </si>
  <si>
    <t>何瑞根</t>
  </si>
  <si>
    <t>何瑞荣</t>
  </si>
  <si>
    <t>何成辉</t>
  </si>
  <si>
    <t>何汉辉</t>
  </si>
  <si>
    <t>何镜女</t>
  </si>
  <si>
    <t>吴杏婵</t>
  </si>
  <si>
    <t>何茂森</t>
  </si>
  <si>
    <t>何新有</t>
  </si>
  <si>
    <t>何剑明</t>
  </si>
  <si>
    <t>何锡祥</t>
  </si>
  <si>
    <t>何铭恒</t>
  </si>
  <si>
    <t>何荣根</t>
  </si>
  <si>
    <t>陈金玉</t>
  </si>
  <si>
    <t>陈卫洪</t>
  </si>
  <si>
    <t>吴桂娇</t>
  </si>
  <si>
    <t>钟坤好</t>
  </si>
  <si>
    <t>潘玉莲</t>
  </si>
  <si>
    <t>程苏仔</t>
  </si>
  <si>
    <t>何伟波</t>
  </si>
  <si>
    <t>冼淑华</t>
  </si>
  <si>
    <t>冼有明</t>
  </si>
  <si>
    <t>何垣森</t>
  </si>
  <si>
    <t>黎志英</t>
  </si>
  <si>
    <t>吴垣林</t>
  </si>
  <si>
    <t>吴维森</t>
  </si>
  <si>
    <t>吴国尧</t>
  </si>
  <si>
    <t>潘炜烺</t>
  </si>
  <si>
    <t>潘伟良</t>
  </si>
  <si>
    <t>何胜仔</t>
  </si>
  <si>
    <t>何厚胜</t>
  </si>
  <si>
    <t>林炳沛</t>
  </si>
  <si>
    <t>林添荣</t>
  </si>
  <si>
    <t>霍群弟</t>
  </si>
  <si>
    <t>黎燕贞</t>
  </si>
  <si>
    <t>杨贤娣</t>
  </si>
  <si>
    <t>吴嘉信</t>
  </si>
  <si>
    <t>吴嘉荣</t>
  </si>
  <si>
    <t>何镇江</t>
  </si>
  <si>
    <t>何镇波</t>
  </si>
  <si>
    <t>何润森</t>
  </si>
  <si>
    <t>吴锡流</t>
  </si>
  <si>
    <t>罗素娴</t>
  </si>
  <si>
    <t>冯七女</t>
  </si>
  <si>
    <t>吴瑞流</t>
  </si>
  <si>
    <t>吴少华</t>
  </si>
  <si>
    <t>吴少峰</t>
  </si>
  <si>
    <t>吴伟文</t>
  </si>
  <si>
    <t>吴坤明</t>
  </si>
  <si>
    <t>吴志芬</t>
  </si>
  <si>
    <t>吴景洪</t>
  </si>
  <si>
    <t>吴景初</t>
  </si>
  <si>
    <t>吴燕玲</t>
  </si>
  <si>
    <t>吴汉初</t>
  </si>
  <si>
    <t>吴秩辉</t>
  </si>
  <si>
    <t>程柏明</t>
  </si>
  <si>
    <t>程桂垣</t>
  </si>
  <si>
    <t>程细苏</t>
  </si>
  <si>
    <t>程五妹</t>
  </si>
  <si>
    <t>何森泉</t>
  </si>
  <si>
    <t>何俊锐</t>
  </si>
  <si>
    <t>杨窝娣</t>
  </si>
  <si>
    <t>何绮琪</t>
  </si>
  <si>
    <t>黎苏妹</t>
  </si>
  <si>
    <t>何俊杰</t>
  </si>
  <si>
    <t>梁林坤</t>
  </si>
  <si>
    <t>林清燕</t>
  </si>
  <si>
    <t>梁炎少</t>
  </si>
  <si>
    <t>谭铨基</t>
  </si>
  <si>
    <t>谭细基</t>
  </si>
  <si>
    <t>陈敬珠</t>
  </si>
  <si>
    <t>吴耀佳</t>
  </si>
  <si>
    <t>吴浩明</t>
  </si>
  <si>
    <t>吴荣标</t>
  </si>
  <si>
    <t>何惠宜</t>
  </si>
  <si>
    <t>陈炎珍</t>
  </si>
  <si>
    <t>莫美玲</t>
  </si>
  <si>
    <t>吴均垣</t>
  </si>
  <si>
    <t>冼展慧</t>
  </si>
  <si>
    <t>吴丽仪</t>
  </si>
  <si>
    <t>高玉梅</t>
  </si>
  <si>
    <t>谭展毅</t>
  </si>
  <si>
    <t>谭楚媚</t>
  </si>
  <si>
    <t>邝丽华</t>
  </si>
  <si>
    <t>何瑞珍</t>
  </si>
  <si>
    <t>吴耀江</t>
  </si>
  <si>
    <t>吴锐洪</t>
  </si>
  <si>
    <t>吴青兰</t>
  </si>
  <si>
    <t>吴秘添</t>
  </si>
  <si>
    <t>吴广平</t>
  </si>
  <si>
    <t>冯佩枝</t>
  </si>
  <si>
    <t>李妹枝</t>
  </si>
  <si>
    <t>蒙记彩</t>
  </si>
  <si>
    <t>王新英</t>
  </si>
  <si>
    <t>吴绍苏</t>
  </si>
  <si>
    <t>吴绍文</t>
  </si>
  <si>
    <t>吴伟初</t>
  </si>
  <si>
    <t>何明英</t>
  </si>
  <si>
    <t>周杰珍</t>
  </si>
  <si>
    <t>吴凤平</t>
  </si>
  <si>
    <t>罗爱</t>
  </si>
  <si>
    <t>何凤才</t>
  </si>
  <si>
    <t>徐炜姬</t>
  </si>
  <si>
    <t>林志华</t>
  </si>
  <si>
    <t>林锦义</t>
  </si>
  <si>
    <t>林炳辉</t>
  </si>
  <si>
    <t>何镇山</t>
  </si>
  <si>
    <t>林琼</t>
  </si>
  <si>
    <t>林柳欢</t>
  </si>
  <si>
    <t>郭卫南</t>
  </si>
  <si>
    <t>郭枝赞</t>
  </si>
  <si>
    <t>郭枝成</t>
  </si>
  <si>
    <t>霍桂欢</t>
  </si>
  <si>
    <t>黄转花</t>
  </si>
  <si>
    <t>郭锦堂</t>
  </si>
  <si>
    <t>郭惠香</t>
  </si>
  <si>
    <t>郭少珍</t>
  </si>
  <si>
    <t>郭锡有</t>
  </si>
  <si>
    <t>郭连兴</t>
  </si>
  <si>
    <t>黎苏仔</t>
  </si>
  <si>
    <t>黎妹</t>
  </si>
  <si>
    <t>黎胜仔</t>
  </si>
  <si>
    <t>黎绍华</t>
  </si>
  <si>
    <t>梁展英</t>
  </si>
  <si>
    <t>郭月言</t>
  </si>
  <si>
    <t>卢苏女</t>
  </si>
  <si>
    <t>黎泽堂</t>
  </si>
  <si>
    <t>梁美连</t>
  </si>
  <si>
    <t>张维扬</t>
  </si>
  <si>
    <t>张维明</t>
  </si>
  <si>
    <t>何碧玉</t>
  </si>
  <si>
    <t>冯二女</t>
  </si>
  <si>
    <t>郭惠英</t>
  </si>
  <si>
    <t>何绍和</t>
  </si>
  <si>
    <t>何活民</t>
  </si>
  <si>
    <t>何锦胜</t>
  </si>
  <si>
    <t>罗淑珍</t>
  </si>
  <si>
    <t>何碧霞</t>
  </si>
  <si>
    <t>李银心</t>
  </si>
  <si>
    <t>陈金元</t>
  </si>
  <si>
    <t>陈培添</t>
  </si>
  <si>
    <t>陈昔桐</t>
  </si>
  <si>
    <t>陈银弟</t>
  </si>
  <si>
    <t>陈耀洪</t>
  </si>
  <si>
    <t>陈锡泉</t>
  </si>
  <si>
    <t>陈仕添</t>
  </si>
  <si>
    <t>罗瑞森</t>
  </si>
  <si>
    <t>陈明辉</t>
  </si>
  <si>
    <t>陈满珠</t>
  </si>
  <si>
    <t>陈润珍</t>
  </si>
  <si>
    <t>黎焕英</t>
  </si>
  <si>
    <t>梁信华</t>
  </si>
  <si>
    <t>梁雪丽</t>
  </si>
  <si>
    <t>刘锡洪</t>
  </si>
  <si>
    <t>冯艮英</t>
  </si>
  <si>
    <t>刘锦荣</t>
  </si>
  <si>
    <t>刘美连</t>
  </si>
  <si>
    <t>黄杏婵</t>
  </si>
  <si>
    <t>梁惠泉</t>
  </si>
  <si>
    <t>吴建苹</t>
  </si>
  <si>
    <t>郭惠冰</t>
  </si>
  <si>
    <t>张嘉辉</t>
  </si>
  <si>
    <t>吴志坤</t>
  </si>
  <si>
    <t>吴汉辉</t>
  </si>
  <si>
    <t>张杏娇</t>
  </si>
  <si>
    <t>刘凤连</t>
  </si>
  <si>
    <t>刘凤娇</t>
  </si>
  <si>
    <t>霍玉霞</t>
  </si>
  <si>
    <t>林梓诚</t>
  </si>
  <si>
    <t>林苏仔</t>
  </si>
  <si>
    <t>钟少娴</t>
  </si>
  <si>
    <t>彭淑琼</t>
  </si>
  <si>
    <t>林志江</t>
  </si>
  <si>
    <t>陈秋弟</t>
  </si>
  <si>
    <t>陈佩英</t>
  </si>
  <si>
    <t>林炳生</t>
  </si>
  <si>
    <t>林惠群</t>
  </si>
  <si>
    <t>林惠权</t>
  </si>
  <si>
    <t>李小红</t>
  </si>
  <si>
    <t>林广平</t>
  </si>
  <si>
    <t>陈瑞娇</t>
  </si>
  <si>
    <t>林秋华</t>
  </si>
  <si>
    <t>林润生</t>
  </si>
  <si>
    <t>梁锦森</t>
  </si>
  <si>
    <t>郭满珍</t>
  </si>
  <si>
    <t>林志昌</t>
  </si>
  <si>
    <t>林荣辉</t>
  </si>
  <si>
    <t>马苏女</t>
  </si>
  <si>
    <t>李艳珠</t>
  </si>
  <si>
    <t>何桂森</t>
  </si>
  <si>
    <t>关云花</t>
  </si>
  <si>
    <t>吴群芳</t>
  </si>
  <si>
    <t>霍带娣</t>
  </si>
  <si>
    <t>梁保根</t>
  </si>
  <si>
    <t>冯银霞</t>
  </si>
  <si>
    <t>梁艳卿</t>
  </si>
  <si>
    <t>郭添彩</t>
  </si>
  <si>
    <t>李财娣</t>
  </si>
  <si>
    <t>陈美妹</t>
  </si>
  <si>
    <t>冯建勇</t>
  </si>
  <si>
    <t>黎爱莲</t>
  </si>
  <si>
    <t>冯凤兰</t>
  </si>
  <si>
    <t>罗葵兰</t>
  </si>
  <si>
    <t>林丽芳</t>
  </si>
  <si>
    <t>钟克连</t>
  </si>
  <si>
    <t>何三女</t>
  </si>
  <si>
    <t>黎飞</t>
  </si>
  <si>
    <t>林锦滔</t>
  </si>
  <si>
    <t>梁敏浩</t>
  </si>
  <si>
    <t>冯凤珍</t>
  </si>
  <si>
    <t>林海燕</t>
  </si>
  <si>
    <t>林海滨</t>
  </si>
  <si>
    <t>关立上</t>
  </si>
  <si>
    <t>关人杰</t>
  </si>
  <si>
    <t>关伟枝</t>
  </si>
  <si>
    <t>关秩秋</t>
  </si>
  <si>
    <t>关茂庆</t>
  </si>
  <si>
    <t>梁婵娟</t>
  </si>
  <si>
    <t>冯笑珍</t>
  </si>
  <si>
    <t>关培森</t>
  </si>
  <si>
    <t>冼娇好</t>
  </si>
  <si>
    <t>林仲强</t>
  </si>
  <si>
    <t>冼锐元</t>
  </si>
  <si>
    <t>冼镜初</t>
  </si>
  <si>
    <t>冼坤初</t>
  </si>
  <si>
    <t>冼福元</t>
  </si>
  <si>
    <t>冼满元</t>
  </si>
  <si>
    <t>冼汉源</t>
  </si>
  <si>
    <t>冼根源</t>
  </si>
  <si>
    <t>郭萍娇</t>
  </si>
  <si>
    <t>冼柳燕</t>
  </si>
  <si>
    <t>冼耀初</t>
  </si>
  <si>
    <t>吴联兴</t>
  </si>
  <si>
    <t>杨流珍</t>
  </si>
  <si>
    <t>冼墩初</t>
  </si>
  <si>
    <t>冼佳初</t>
  </si>
  <si>
    <t>林爱玲</t>
  </si>
  <si>
    <t>林带金</t>
  </si>
  <si>
    <t>霍明华</t>
  </si>
  <si>
    <t>霍桂玲</t>
  </si>
  <si>
    <t>霍毅敏</t>
  </si>
  <si>
    <t>吴惠兴</t>
  </si>
  <si>
    <t>蔡仙</t>
  </si>
  <si>
    <t>林银娟</t>
  </si>
  <si>
    <t>冯杏宜</t>
  </si>
  <si>
    <t>黄启标</t>
  </si>
  <si>
    <t>李思敏</t>
  </si>
  <si>
    <t>冯流珍</t>
  </si>
  <si>
    <t>林珍凤</t>
  </si>
  <si>
    <t>罗艳娇</t>
  </si>
  <si>
    <t>霍志刚</t>
  </si>
  <si>
    <t>林海俊</t>
  </si>
  <si>
    <t>陈丽冰</t>
  </si>
  <si>
    <t>冼锡朝</t>
  </si>
  <si>
    <t>吴百毅</t>
  </si>
  <si>
    <t>罗志梅</t>
  </si>
  <si>
    <t>林永禧</t>
  </si>
  <si>
    <t>关炳德</t>
  </si>
  <si>
    <t>陈伍妹</t>
  </si>
  <si>
    <t>林旺生</t>
  </si>
  <si>
    <t>林柏生</t>
  </si>
  <si>
    <t>林志生</t>
  </si>
  <si>
    <t>林钊生</t>
  </si>
  <si>
    <t>林桂生</t>
  </si>
  <si>
    <t>林信潮</t>
  </si>
  <si>
    <t>林志均</t>
  </si>
  <si>
    <t>张燕燕</t>
  </si>
  <si>
    <t>谢秀妍</t>
  </si>
  <si>
    <t>林华潮</t>
  </si>
  <si>
    <t>林发荣</t>
  </si>
  <si>
    <t>林永鉴</t>
  </si>
  <si>
    <t>林瑞平</t>
  </si>
  <si>
    <t>陈筠玉</t>
  </si>
  <si>
    <t>林志添</t>
  </si>
  <si>
    <t>梁红欢</t>
  </si>
  <si>
    <t>李带弟</t>
  </si>
  <si>
    <t>林炎坤</t>
  </si>
  <si>
    <t>梁金满</t>
  </si>
  <si>
    <t>林建文</t>
  </si>
  <si>
    <t>林锡棠</t>
  </si>
  <si>
    <t>林丽玲</t>
  </si>
  <si>
    <t>林银玲</t>
  </si>
  <si>
    <t>林新南</t>
  </si>
  <si>
    <t>黎银好</t>
  </si>
  <si>
    <t>冯耀欢</t>
  </si>
  <si>
    <t>冯均雄</t>
  </si>
  <si>
    <t>冯彬雄</t>
  </si>
  <si>
    <t>冯桥带</t>
  </si>
  <si>
    <t>冯耀联</t>
  </si>
  <si>
    <t>杨桂言</t>
  </si>
  <si>
    <t>杨荣根</t>
  </si>
  <si>
    <t>杨顺有</t>
  </si>
  <si>
    <t>何柳英</t>
  </si>
  <si>
    <t>郭连彩</t>
  </si>
  <si>
    <t>梁永勇</t>
  </si>
  <si>
    <t>谌汉东</t>
  </si>
  <si>
    <t>何柳娟</t>
  </si>
  <si>
    <t>黄演敏</t>
  </si>
  <si>
    <t>冯雪莲</t>
  </si>
  <si>
    <t>梁浩进</t>
  </si>
  <si>
    <t>林志伟</t>
  </si>
  <si>
    <t>关少行</t>
  </si>
  <si>
    <t>陈银娇</t>
  </si>
  <si>
    <t>石福好</t>
  </si>
  <si>
    <t>冯瑞兰</t>
  </si>
  <si>
    <t>潘丽娟</t>
  </si>
  <si>
    <t>林伟兴</t>
  </si>
  <si>
    <t>林国太</t>
  </si>
  <si>
    <t>林荣潮</t>
  </si>
  <si>
    <t>梁国坚</t>
  </si>
  <si>
    <t>关群英</t>
  </si>
  <si>
    <t>梁泽超</t>
  </si>
  <si>
    <t>杨钜良</t>
  </si>
  <si>
    <t>杨永良</t>
  </si>
  <si>
    <t>杨敏良</t>
  </si>
  <si>
    <t>杨柳娟</t>
  </si>
  <si>
    <t>杨荣基</t>
  </si>
  <si>
    <t>陈杏容</t>
  </si>
  <si>
    <t>关桂添</t>
  </si>
  <si>
    <t>杨柏生</t>
  </si>
  <si>
    <t>陈木金</t>
  </si>
  <si>
    <t>何苏玖</t>
  </si>
  <si>
    <t>何润苏</t>
  </si>
  <si>
    <t>杨添财</t>
  </si>
  <si>
    <t>杨泽坤</t>
  </si>
  <si>
    <t>黄群</t>
  </si>
  <si>
    <t>何加发</t>
  </si>
  <si>
    <t>冯权</t>
  </si>
  <si>
    <t>冯泳斯</t>
  </si>
  <si>
    <t>冯波胜</t>
  </si>
  <si>
    <t>杨丙辉</t>
  </si>
  <si>
    <t>杨培荣</t>
  </si>
  <si>
    <t>杨秋好</t>
  </si>
  <si>
    <t>庞玲</t>
  </si>
  <si>
    <t>梁永胡</t>
  </si>
  <si>
    <t>梁永汉</t>
  </si>
  <si>
    <t>黎美彩</t>
  </si>
  <si>
    <t>何银妹</t>
  </si>
  <si>
    <t>杨锦潮</t>
  </si>
  <si>
    <t>胡惠兰</t>
  </si>
  <si>
    <t>杨爱连</t>
  </si>
  <si>
    <t>黎凤彩</t>
  </si>
  <si>
    <t>杨柏铭</t>
  </si>
  <si>
    <t>黄瑞珍</t>
  </si>
  <si>
    <t>杨柏渠</t>
  </si>
  <si>
    <t>何桂斌</t>
  </si>
  <si>
    <t>卢雪葵</t>
  </si>
  <si>
    <t>林镇深</t>
  </si>
  <si>
    <t>杨文芝</t>
  </si>
  <si>
    <t>梁树祥</t>
  </si>
  <si>
    <t>吴德胜</t>
  </si>
  <si>
    <t>马明新</t>
  </si>
  <si>
    <t>周惠冰</t>
  </si>
  <si>
    <t>霍苏仔</t>
  </si>
  <si>
    <t>卢桂兰</t>
  </si>
  <si>
    <t>郭日权</t>
  </si>
  <si>
    <t>吴海棠</t>
  </si>
  <si>
    <t>马丽芳</t>
  </si>
  <si>
    <t>郭木连</t>
  </si>
  <si>
    <t>黎瑞娟</t>
  </si>
  <si>
    <t>林玉兰</t>
  </si>
  <si>
    <t>马仕洪</t>
  </si>
  <si>
    <t>马显江</t>
  </si>
  <si>
    <t>黄银婵</t>
  </si>
  <si>
    <t>郑锦荣</t>
  </si>
  <si>
    <t>梁炎彩</t>
  </si>
  <si>
    <t>马安全</t>
  </si>
  <si>
    <t>马丽华</t>
  </si>
  <si>
    <t>郭秀女</t>
  </si>
  <si>
    <t>吴坤胜</t>
  </si>
  <si>
    <t>马志明</t>
  </si>
  <si>
    <t>郑细玲</t>
  </si>
  <si>
    <t>何振辉</t>
  </si>
  <si>
    <t>周炎坤</t>
  </si>
  <si>
    <t>吴锦生</t>
  </si>
  <si>
    <t>吴桂标</t>
  </si>
  <si>
    <t>吴细侠</t>
  </si>
  <si>
    <t>陈玉香</t>
  </si>
  <si>
    <t>吴杏香</t>
  </si>
  <si>
    <t>范立主</t>
  </si>
  <si>
    <t>吴泽祥</t>
  </si>
  <si>
    <t>吴竞雄</t>
  </si>
  <si>
    <t>马远行</t>
  </si>
  <si>
    <t>黄永菊</t>
  </si>
  <si>
    <t>谭敏</t>
  </si>
  <si>
    <t>吴细荣</t>
  </si>
  <si>
    <t>何月兴</t>
  </si>
  <si>
    <t>梁淑萍</t>
  </si>
  <si>
    <t>马显标</t>
  </si>
  <si>
    <t>吴桂荣</t>
  </si>
  <si>
    <t>吴耀华</t>
  </si>
  <si>
    <t>吴鉴洪</t>
  </si>
  <si>
    <t>罗坤祥</t>
  </si>
  <si>
    <t>罗苏根</t>
  </si>
  <si>
    <t>梁丽贞</t>
  </si>
  <si>
    <t>吴锦辉</t>
  </si>
  <si>
    <t>罗超敏</t>
  </si>
  <si>
    <t>罗鉴根</t>
  </si>
  <si>
    <t>黎美深</t>
  </si>
  <si>
    <t>吴少兰</t>
  </si>
  <si>
    <t>罗闰金</t>
  </si>
  <si>
    <t>钟瑞金</t>
  </si>
  <si>
    <t>罗炳根</t>
  </si>
  <si>
    <t>罗汉林</t>
  </si>
  <si>
    <t>李少冰</t>
  </si>
  <si>
    <t>罗海萍</t>
  </si>
  <si>
    <t>罗松根</t>
  </si>
  <si>
    <t>罗桂标</t>
  </si>
  <si>
    <t>罗深泉</t>
  </si>
  <si>
    <t>罗均伟</t>
  </si>
  <si>
    <t>罗冠新</t>
  </si>
  <si>
    <t>罗毅强</t>
  </si>
  <si>
    <t>张志文</t>
  </si>
  <si>
    <t>罗毅奇</t>
  </si>
  <si>
    <t>梁迪海</t>
  </si>
  <si>
    <t>吴鉴苏</t>
  </si>
  <si>
    <t>吴淑贞</t>
  </si>
  <si>
    <t>吴国雄</t>
  </si>
  <si>
    <t>吴国池</t>
  </si>
  <si>
    <t>吴满潮</t>
  </si>
  <si>
    <t>吴银华</t>
  </si>
  <si>
    <t>周金胜</t>
  </si>
  <si>
    <t>李养好</t>
  </si>
  <si>
    <t>梁杏珍</t>
  </si>
  <si>
    <t>黄平芝</t>
  </si>
  <si>
    <t>何炎彩</t>
  </si>
  <si>
    <t>吴有波</t>
  </si>
  <si>
    <t>吴桂添</t>
  </si>
  <si>
    <t>吴洪添</t>
  </si>
  <si>
    <t>梁燕芳</t>
  </si>
  <si>
    <t>吴燕萍</t>
  </si>
  <si>
    <t>吴振辉</t>
  </si>
  <si>
    <t>陈闰权</t>
  </si>
  <si>
    <t>何少群</t>
  </si>
  <si>
    <t>冯桥</t>
  </si>
  <si>
    <t>何炳根</t>
  </si>
  <si>
    <t>郭闰好</t>
  </si>
  <si>
    <t>梁日权</t>
  </si>
  <si>
    <t>冯木</t>
  </si>
  <si>
    <t>梁锦满</t>
  </si>
  <si>
    <t>吴炬波</t>
  </si>
  <si>
    <t>吴潮波</t>
  </si>
  <si>
    <t>冯带弟</t>
  </si>
  <si>
    <t>周华吟</t>
  </si>
  <si>
    <t>陈瑞婵</t>
  </si>
  <si>
    <t>梁锦潮</t>
  </si>
  <si>
    <t>黄冬梅</t>
  </si>
  <si>
    <t>卢八妹</t>
  </si>
  <si>
    <t>吴炳全</t>
  </si>
  <si>
    <t>吴志柏</t>
  </si>
  <si>
    <t>林瑞珍</t>
  </si>
  <si>
    <t>卢玉冰</t>
  </si>
  <si>
    <t>吴振池</t>
  </si>
  <si>
    <t>黄卫银</t>
  </si>
  <si>
    <t>吴兆南</t>
  </si>
  <si>
    <t>林爱群</t>
  </si>
  <si>
    <t>吴彭华</t>
  </si>
  <si>
    <t>冯锦元</t>
  </si>
  <si>
    <t>钟锦棠</t>
  </si>
  <si>
    <t>钟锦权</t>
  </si>
  <si>
    <t>钟锦洪</t>
  </si>
  <si>
    <t>钟锦尧</t>
  </si>
  <si>
    <t>冯奀</t>
  </si>
  <si>
    <t>吴锦钊</t>
  </si>
  <si>
    <t>吴十五</t>
  </si>
  <si>
    <t>钟伟文</t>
  </si>
  <si>
    <t>张柳英</t>
  </si>
  <si>
    <t>郭月</t>
  </si>
  <si>
    <t>冯柳芳</t>
  </si>
  <si>
    <t>马善荣</t>
  </si>
  <si>
    <t>马善添</t>
  </si>
  <si>
    <t>马善基</t>
  </si>
  <si>
    <t>马镜初</t>
  </si>
  <si>
    <t>何颜梅</t>
  </si>
  <si>
    <t>梁笑微</t>
  </si>
  <si>
    <t>何流好</t>
  </si>
  <si>
    <t>吴致华</t>
  </si>
  <si>
    <t>吴致君</t>
  </si>
  <si>
    <t>吴锡洪</t>
  </si>
  <si>
    <t>何炳开</t>
  </si>
  <si>
    <t>何惠楠</t>
  </si>
  <si>
    <t>吴月崧</t>
  </si>
  <si>
    <t>李勇杰</t>
  </si>
  <si>
    <t>冯润桂</t>
  </si>
  <si>
    <t>冯标洪</t>
  </si>
  <si>
    <t>冯秀女</t>
  </si>
  <si>
    <t>吴炳棠</t>
  </si>
  <si>
    <t>梁凤兰</t>
  </si>
  <si>
    <t>罗燕敏</t>
  </si>
  <si>
    <t>苏琼芳</t>
  </si>
  <si>
    <t>卢建权</t>
  </si>
  <si>
    <t>卢泽波</t>
  </si>
  <si>
    <t>卢泽棠</t>
  </si>
  <si>
    <t>卢泽生</t>
  </si>
  <si>
    <t>梁少连</t>
  </si>
  <si>
    <t>冯庆林</t>
  </si>
  <si>
    <t>周结梅</t>
  </si>
  <si>
    <t>郭维添</t>
  </si>
  <si>
    <t>郭木英</t>
  </si>
  <si>
    <t>郭连娇</t>
  </si>
  <si>
    <t>何月娴</t>
  </si>
  <si>
    <t>梁梅英</t>
  </si>
  <si>
    <t>吴有义</t>
  </si>
  <si>
    <t>罗志强</t>
  </si>
  <si>
    <t>罗健强</t>
  </si>
  <si>
    <t>冯燕森</t>
  </si>
  <si>
    <t>李冬春</t>
  </si>
  <si>
    <t>陈凤间</t>
  </si>
  <si>
    <t>郭柳开</t>
  </si>
  <si>
    <t>梁伟芬</t>
  </si>
  <si>
    <t>梁泽辉</t>
  </si>
  <si>
    <t>梁汉信</t>
  </si>
  <si>
    <t>冯闰好</t>
  </si>
  <si>
    <t>郭惠球</t>
  </si>
  <si>
    <t>梁振标</t>
  </si>
  <si>
    <t>梁振华</t>
  </si>
  <si>
    <t>梁拾伍</t>
  </si>
  <si>
    <t>梁明森</t>
  </si>
  <si>
    <t>吴银好</t>
  </si>
  <si>
    <t>梁冠南</t>
  </si>
  <si>
    <t>黄九仔</t>
  </si>
  <si>
    <t>黄志伟</t>
  </si>
  <si>
    <t>郭瑞坤</t>
  </si>
  <si>
    <t>卢间</t>
  </si>
  <si>
    <t>叶丰娣</t>
  </si>
  <si>
    <t>林赞明</t>
  </si>
  <si>
    <t>郭惠棠</t>
  </si>
  <si>
    <t>黄洪根</t>
  </si>
  <si>
    <t>黄瑞云</t>
  </si>
  <si>
    <t>冯拾伍</t>
  </si>
  <si>
    <t>冯健庭</t>
  </si>
  <si>
    <t>麦永英</t>
  </si>
  <si>
    <t>黄池辉</t>
  </si>
  <si>
    <t>黄炳华</t>
  </si>
  <si>
    <t>黄均华</t>
  </si>
  <si>
    <t>陈三根</t>
  </si>
  <si>
    <t>罗泽垣</t>
  </si>
  <si>
    <t>罗满添</t>
  </si>
  <si>
    <t>钟敏</t>
  </si>
  <si>
    <t>钟淑芳</t>
  </si>
  <si>
    <t>姚二菊</t>
  </si>
  <si>
    <t>冯细金</t>
  </si>
  <si>
    <t>钟锡辉</t>
  </si>
  <si>
    <t>钟锡钊</t>
  </si>
  <si>
    <t>何国云</t>
  </si>
  <si>
    <t>李闰好</t>
  </si>
  <si>
    <t>冯洪仔</t>
  </si>
  <si>
    <t>吴凤影</t>
  </si>
  <si>
    <t>吴嘉勉</t>
  </si>
  <si>
    <t>吴凤鸣</t>
  </si>
  <si>
    <t>何联英</t>
  </si>
  <si>
    <t>林惠福</t>
  </si>
  <si>
    <t>周旺英</t>
  </si>
  <si>
    <t>陈炎荣</t>
  </si>
  <si>
    <t>吴嘉祥</t>
  </si>
  <si>
    <t>吴健忠</t>
  </si>
  <si>
    <t>郭少强</t>
  </si>
  <si>
    <t>郭养</t>
  </si>
  <si>
    <t>关丽英</t>
  </si>
  <si>
    <t>冯少燕</t>
  </si>
  <si>
    <t>吴镜元</t>
  </si>
  <si>
    <t>吴镜棠</t>
  </si>
  <si>
    <t>何美洁</t>
  </si>
  <si>
    <t>吴枝贤</t>
  </si>
  <si>
    <t>郭建标</t>
  </si>
  <si>
    <t>郭球元</t>
  </si>
  <si>
    <t>郭锦康</t>
  </si>
  <si>
    <t>李江华</t>
  </si>
  <si>
    <t>李茂</t>
  </si>
  <si>
    <t>李惠波</t>
  </si>
  <si>
    <t>郭球荣</t>
  </si>
  <si>
    <t>郭伟祥</t>
  </si>
  <si>
    <t>郭永康</t>
  </si>
  <si>
    <t>冯少香</t>
  </si>
  <si>
    <t>郭健宝</t>
  </si>
  <si>
    <t>郭雪冰</t>
  </si>
  <si>
    <t>郭铨祥</t>
  </si>
  <si>
    <t>徐辉洪</t>
  </si>
  <si>
    <t>李建波</t>
  </si>
  <si>
    <t>陈群珠</t>
  </si>
  <si>
    <t>梁金胜</t>
  </si>
  <si>
    <t>梁盛祥</t>
  </si>
  <si>
    <t>苏瑞明</t>
  </si>
  <si>
    <t>陈旺</t>
  </si>
  <si>
    <t>苏冬莉</t>
  </si>
  <si>
    <t>林娣</t>
  </si>
  <si>
    <t>卢锐坤</t>
  </si>
  <si>
    <t>周来金</t>
  </si>
  <si>
    <t>卢锦培</t>
  </si>
  <si>
    <t>卢锦添</t>
  </si>
  <si>
    <t>黄润玖</t>
  </si>
  <si>
    <t>冼美元</t>
  </si>
  <si>
    <t>李连好</t>
  </si>
  <si>
    <t>郭佑文</t>
  </si>
  <si>
    <t>梁妹弟</t>
  </si>
  <si>
    <t>黄执带</t>
  </si>
  <si>
    <t>吴彩娣</t>
  </si>
  <si>
    <t>冯伟钊</t>
  </si>
  <si>
    <t>谭荣光</t>
  </si>
  <si>
    <t>谭德光</t>
  </si>
  <si>
    <t>谭镜华</t>
  </si>
  <si>
    <t>郭毅桦</t>
  </si>
  <si>
    <t>冯润银</t>
  </si>
  <si>
    <t>郭沃球</t>
  </si>
  <si>
    <t>陈金彩</t>
  </si>
  <si>
    <t>郭锦泉</t>
  </si>
  <si>
    <t>陈凤萍</t>
  </si>
  <si>
    <t>郭惠基</t>
  </si>
  <si>
    <t>郭木有</t>
  </si>
  <si>
    <t>郭仕荣</t>
  </si>
  <si>
    <t>周连好</t>
  </si>
  <si>
    <t>吴标洪</t>
  </si>
  <si>
    <t>钟结好</t>
  </si>
  <si>
    <t>李苏根</t>
  </si>
  <si>
    <t>郭志伟</t>
  </si>
  <si>
    <t>吴洪欢</t>
  </si>
  <si>
    <t>谭桂有</t>
  </si>
  <si>
    <t>郭庆玲</t>
  </si>
  <si>
    <t>冯金财</t>
  </si>
  <si>
    <t>郭洪基</t>
  </si>
  <si>
    <t>郭志刚</t>
  </si>
  <si>
    <t>周玉娇</t>
  </si>
  <si>
    <t>郭柏球</t>
  </si>
  <si>
    <t>郭惠强</t>
  </si>
  <si>
    <t>黄桂兰</t>
  </si>
  <si>
    <t>冯锻华</t>
  </si>
  <si>
    <t>严凤彩</t>
  </si>
  <si>
    <t>冯玉华</t>
  </si>
  <si>
    <t>吴洪英</t>
  </si>
  <si>
    <t>黄正伟</t>
  </si>
  <si>
    <t>黄均伟</t>
  </si>
  <si>
    <t>黄海伟</t>
  </si>
  <si>
    <t>黄广伟</t>
  </si>
  <si>
    <t>黄程玖</t>
  </si>
  <si>
    <t>黄垣伟</t>
  </si>
  <si>
    <t>罗桂娇</t>
  </si>
  <si>
    <t>冯鉴波</t>
  </si>
  <si>
    <t>苏秋芳</t>
  </si>
  <si>
    <t>冯炎文</t>
  </si>
  <si>
    <t>冯鉴祥</t>
  </si>
  <si>
    <t>肖凤华</t>
  </si>
  <si>
    <t>彭凤彩</t>
  </si>
  <si>
    <t>冯丽燕</t>
  </si>
  <si>
    <t>黄翠芳</t>
  </si>
  <si>
    <t>冯惠燕</t>
  </si>
  <si>
    <t>冯执好</t>
  </si>
  <si>
    <t>冯坤锡</t>
  </si>
  <si>
    <t>郭柏坤</t>
  </si>
  <si>
    <t>陈满少</t>
  </si>
  <si>
    <t>黄泽堂</t>
  </si>
  <si>
    <t>黄培基</t>
  </si>
  <si>
    <t>梁才好</t>
  </si>
  <si>
    <t>郭满坤</t>
  </si>
  <si>
    <t>梁悦桂</t>
  </si>
  <si>
    <t>郭子文</t>
  </si>
  <si>
    <t>郭列坤</t>
  </si>
  <si>
    <t>黄仲敏</t>
  </si>
  <si>
    <t>陈美女</t>
  </si>
  <si>
    <t>罗卉芳</t>
  </si>
  <si>
    <t>黄埔杰</t>
  </si>
  <si>
    <t>黄文伟</t>
  </si>
  <si>
    <t>黄庆伟</t>
  </si>
  <si>
    <t>梁珠女</t>
  </si>
  <si>
    <t>李润金</t>
  </si>
  <si>
    <t>赖运婷</t>
  </si>
  <si>
    <t>陈焕波</t>
  </si>
  <si>
    <t>吴玉兰</t>
  </si>
  <si>
    <t>黄权松</t>
  </si>
  <si>
    <t>黄志雄</t>
  </si>
  <si>
    <t>李发兰</t>
  </si>
  <si>
    <t>冯平珍</t>
  </si>
  <si>
    <t>郭伟文</t>
  </si>
  <si>
    <t>郭志坤</t>
  </si>
  <si>
    <t>卢旺彩</t>
  </si>
  <si>
    <t>黄流根</t>
  </si>
  <si>
    <t>郭细洪</t>
  </si>
  <si>
    <t>郭钢洪</t>
  </si>
  <si>
    <t>吴慈英</t>
  </si>
  <si>
    <t>黄熟娟</t>
  </si>
  <si>
    <t>吴培源</t>
  </si>
  <si>
    <t>吴执胜</t>
  </si>
  <si>
    <t>陈爱红</t>
  </si>
  <si>
    <t>文焕堂</t>
  </si>
  <si>
    <t>郭学铭</t>
  </si>
  <si>
    <t>欧雪珍</t>
  </si>
  <si>
    <t>黄振伟</t>
  </si>
  <si>
    <t>梁润宝</t>
  </si>
  <si>
    <t>冯庆棠</t>
  </si>
  <si>
    <t>冯善根</t>
  </si>
  <si>
    <t>陈群好</t>
  </si>
  <si>
    <t>冯俊涛</t>
  </si>
  <si>
    <t>冯凤好</t>
  </si>
  <si>
    <t>吴培英</t>
  </si>
  <si>
    <t>冯顺根</t>
  </si>
  <si>
    <t>黎杏英</t>
  </si>
  <si>
    <t>梁炎弟</t>
  </si>
  <si>
    <t>郭葵英</t>
  </si>
  <si>
    <t>冯雪兰</t>
  </si>
  <si>
    <t>冯执根</t>
  </si>
  <si>
    <t>冯汉根</t>
  </si>
  <si>
    <t>冯桂友</t>
  </si>
  <si>
    <t>冯锦友</t>
  </si>
  <si>
    <t>冯连有</t>
  </si>
  <si>
    <t>冯元根</t>
  </si>
  <si>
    <t>麦丽英</t>
  </si>
  <si>
    <t>冯永棠</t>
  </si>
  <si>
    <t>冯海华</t>
  </si>
  <si>
    <t>冯笑姝</t>
  </si>
  <si>
    <t>冯建平</t>
  </si>
  <si>
    <t>李焕英</t>
  </si>
  <si>
    <t>霍妹仔</t>
  </si>
  <si>
    <t>卢兆坤</t>
  </si>
  <si>
    <t>卢善玲</t>
  </si>
  <si>
    <t>卢茂玲</t>
  </si>
  <si>
    <t>冯惠群</t>
  </si>
  <si>
    <t>梁凤连</t>
  </si>
  <si>
    <t>卢坚玲</t>
  </si>
  <si>
    <t>卢镜玲</t>
  </si>
  <si>
    <t>冯细娟</t>
  </si>
  <si>
    <t>卢根玲</t>
  </si>
  <si>
    <t>卢鉴玲</t>
  </si>
  <si>
    <t>冯群弟</t>
  </si>
  <si>
    <t>李桂连</t>
  </si>
  <si>
    <t>卢润玲</t>
  </si>
  <si>
    <t>黄少珍</t>
  </si>
  <si>
    <t>彭连弟</t>
  </si>
  <si>
    <t>卢业荣</t>
  </si>
  <si>
    <t>卢心荣</t>
  </si>
  <si>
    <t>杨带玲</t>
  </si>
  <si>
    <t>陈培冰</t>
  </si>
  <si>
    <t>卢志伟</t>
  </si>
  <si>
    <t>冼内平</t>
  </si>
  <si>
    <t>卢华仔</t>
  </si>
  <si>
    <t>冯祥金</t>
  </si>
  <si>
    <t>郭杏好</t>
  </si>
  <si>
    <t>冯敏江</t>
  </si>
  <si>
    <t>李伍妹</t>
  </si>
  <si>
    <t>吴美娴</t>
  </si>
  <si>
    <t>杜月银</t>
  </si>
  <si>
    <t>冯木娇</t>
  </si>
  <si>
    <t>冯叶和</t>
  </si>
  <si>
    <t>冼锐平</t>
  </si>
  <si>
    <t>冼青梅</t>
  </si>
  <si>
    <t>冼笑梅</t>
  </si>
  <si>
    <t>冼结梅</t>
  </si>
  <si>
    <t>冯绍基</t>
  </si>
  <si>
    <t>冯根基</t>
  </si>
  <si>
    <t>冯贤海</t>
  </si>
  <si>
    <t>冯柳凤</t>
  </si>
  <si>
    <t>冯佳敏</t>
  </si>
  <si>
    <t>高日祥</t>
  </si>
  <si>
    <t>马转花</t>
  </si>
  <si>
    <t>卢智勇</t>
  </si>
  <si>
    <t>李伟波</t>
  </si>
  <si>
    <t>吴应林</t>
  </si>
  <si>
    <t>杨坤胜</t>
  </si>
  <si>
    <t>霍锦锡</t>
  </si>
  <si>
    <t>冼雪娇</t>
  </si>
  <si>
    <t>陈笑杏</t>
  </si>
  <si>
    <t>冼明新</t>
  </si>
  <si>
    <t>黄焕喜</t>
  </si>
  <si>
    <t>陈金英</t>
  </si>
  <si>
    <t>冯均有</t>
  </si>
  <si>
    <t>冯焕欣</t>
  </si>
  <si>
    <t>杨笑媚</t>
  </si>
  <si>
    <t>高坤祥</t>
  </si>
  <si>
    <t>高镜辉</t>
  </si>
  <si>
    <t>高艳桃</t>
  </si>
</sst>
</file>

<file path=xl/styles.xml><?xml version="1.0" encoding="utf-8"?>
<styleSheet xmlns="http://schemas.openxmlformats.org/spreadsheetml/2006/main">
  <numFmts count="10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178" formatCode="0.00_);[Red]\(0.00\)"/>
    <numFmt numFmtId="179" formatCode="0.000_ "/>
    <numFmt numFmtId="180" formatCode="0_ "/>
    <numFmt numFmtId="181" formatCode="0.0_ "/>
  </numFmts>
  <fonts count="46">
    <font>
      <sz val="11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u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0"/>
      <name val="宋体"/>
      <charset val="134"/>
    </font>
    <font>
      <u/>
      <sz val="11"/>
      <name val="宋体"/>
      <charset val="134"/>
    </font>
    <font>
      <sz val="12"/>
      <color rgb="FF000000"/>
      <name val="宋体"/>
      <charset val="134"/>
    </font>
    <font>
      <u/>
      <sz val="10"/>
      <name val="仿宋_GB2312"/>
      <charset val="134"/>
    </font>
    <font>
      <u/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u/>
      <sz val="11"/>
      <name val="仿宋_GB2312"/>
      <charset val="134"/>
    </font>
    <font>
      <sz val="11"/>
      <name val="仿宋_GB2312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27" borderId="10" applyNumberFormat="0" applyAlignment="0" applyProtection="0">
      <alignment vertical="center"/>
    </xf>
    <xf numFmtId="44" fontId="1" fillId="0" borderId="0">
      <alignment vertical="top"/>
      <protection locked="0"/>
    </xf>
    <xf numFmtId="41" fontId="2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protection locked="0"/>
    </xf>
    <xf numFmtId="0" fontId="40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0" borderId="0">
      <protection locked="0"/>
    </xf>
    <xf numFmtId="0" fontId="25" fillId="4" borderId="0" applyNumberFormat="0" applyBorder="0" applyAlignment="0" applyProtection="0">
      <alignment vertical="center"/>
    </xf>
    <xf numFmtId="0" fontId="1" fillId="0" borderId="0">
      <protection locked="0"/>
    </xf>
    <xf numFmtId="0" fontId="29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7" fillId="0" borderId="0">
      <protection locked="0"/>
    </xf>
    <xf numFmtId="0" fontId="7" fillId="0" borderId="0">
      <protection locked="0"/>
    </xf>
    <xf numFmtId="0" fontId="1" fillId="0" borderId="0">
      <protection locked="0"/>
    </xf>
    <xf numFmtId="0" fontId="7" fillId="0" borderId="0">
      <protection locked="0"/>
    </xf>
    <xf numFmtId="0" fontId="24" fillId="0" borderId="0">
      <protection locked="0"/>
    </xf>
    <xf numFmtId="0" fontId="1" fillId="0" borderId="0">
      <protection locked="0"/>
    </xf>
  </cellStyleXfs>
  <cellXfs count="2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1" xfId="33" applyFont="1" applyFill="1" applyBorder="1" applyAlignment="1" applyProtection="1">
      <alignment horizontal="center" vertical="center" wrapText="1"/>
    </xf>
    <xf numFmtId="0" fontId="0" fillId="0" borderId="1" xfId="33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6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60" applyNumberFormat="1" applyFont="1" applyBorder="1" applyAlignment="1" applyProtection="1">
      <alignment horizontal="center" vertical="center" wrapText="1"/>
    </xf>
    <xf numFmtId="0" fontId="0" fillId="0" borderId="1" xfId="60" applyFont="1" applyBorder="1" applyAlignment="1" applyProtection="1">
      <alignment horizontal="center" vertical="center" wrapText="1"/>
    </xf>
    <xf numFmtId="0" fontId="6" fillId="0" borderId="0" xfId="60" applyFont="1" applyFill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60" applyFill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177" fontId="0" fillId="0" borderId="1" xfId="61" applyNumberFormat="1" applyFont="1" applyFill="1" applyBorder="1" applyAlignment="1" applyProtection="1">
      <alignment horizontal="center" vertical="center"/>
    </xf>
    <xf numFmtId="177" fontId="0" fillId="0" borderId="1" xfId="63" applyNumberFormat="1" applyFont="1" applyBorder="1" applyAlignment="1" applyProtection="1">
      <alignment horizontal="center" vertical="center"/>
    </xf>
    <xf numFmtId="177" fontId="0" fillId="0" borderId="1" xfId="57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0" fontId="1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>
      <alignment vertical="center"/>
    </xf>
    <xf numFmtId="177" fontId="0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>
      <alignment horizontal="center"/>
    </xf>
    <xf numFmtId="17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left" vertical="center"/>
    </xf>
    <xf numFmtId="0" fontId="0" fillId="0" borderId="0" xfId="0" applyFo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180" fontId="0" fillId="0" borderId="1" xfId="53" applyNumberFormat="1" applyFont="1" applyFill="1" applyBorder="1" applyAlignment="1" applyProtection="1">
      <alignment horizontal="center" vertical="center" wrapText="1"/>
    </xf>
    <xf numFmtId="177" fontId="0" fillId="0" borderId="1" xfId="53" applyNumberFormat="1" applyFont="1" applyFill="1" applyBorder="1" applyAlignment="1" applyProtection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 applyProtection="1">
      <alignment horizontal="center" vertical="center"/>
    </xf>
    <xf numFmtId="177" fontId="0" fillId="0" borderId="1" xfId="54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7" fontId="0" fillId="0" borderId="1" xfId="53" applyNumberFormat="1" applyFont="1" applyFill="1" applyBorder="1" applyAlignment="1" applyProtection="1">
      <alignment horizontal="center" vertical="center"/>
    </xf>
    <xf numFmtId="0" fontId="0" fillId="0" borderId="0" xfId="53" applyFont="1" applyFill="1" applyBorder="1" applyAlignment="1" applyProtection="1">
      <alignment horizontal="center" vertical="center"/>
    </xf>
    <xf numFmtId="49" fontId="0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53" applyNumberFormat="1" applyFont="1" applyFill="1" applyBorder="1" applyAlignment="1" applyProtection="1">
      <alignment horizontal="center" vertical="center" wrapText="1"/>
    </xf>
    <xf numFmtId="180" fontId="0" fillId="0" borderId="1" xfId="53" applyNumberFormat="1" applyFont="1" applyFill="1" applyBorder="1" applyAlignment="1" applyProtection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180" fontId="8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53" applyFont="1" applyFill="1" applyAlignment="1" applyProtection="1">
      <alignment horizontal="center" vertical="center"/>
    </xf>
    <xf numFmtId="177" fontId="0" fillId="0" borderId="0" xfId="53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177" fontId="8" fillId="0" borderId="1" xfId="5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80" fontId="8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9" fontId="10" fillId="0" borderId="0" xfId="0" applyNumberFormat="1" applyFont="1" applyFill="1" applyBorder="1">
      <alignment vertical="center"/>
    </xf>
    <xf numFmtId="180" fontId="10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179" fontId="8" fillId="0" borderId="0" xfId="0" applyNumberFormat="1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/>
    <xf numFmtId="0" fontId="7" fillId="0" borderId="0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179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6" fontId="8" fillId="0" borderId="1" xfId="53" applyNumberFormat="1" applyFont="1" applyFill="1" applyBorder="1" applyAlignment="1" applyProtection="1">
      <alignment horizontal="center" vertical="center" wrapText="1"/>
    </xf>
    <xf numFmtId="179" fontId="8" fillId="0" borderId="1" xfId="53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80" fontId="8" fillId="0" borderId="1" xfId="53" applyNumberFormat="1" applyFont="1" applyFill="1" applyBorder="1" applyAlignment="1" applyProtection="1">
      <alignment horizontal="center" vertical="center"/>
    </xf>
    <xf numFmtId="176" fontId="8" fillId="0" borderId="1" xfId="53" applyNumberFormat="1" applyFont="1" applyFill="1" applyBorder="1" applyAlignment="1" applyProtection="1">
      <alignment horizontal="center" vertical="center"/>
    </xf>
    <xf numFmtId="179" fontId="8" fillId="0" borderId="1" xfId="53" applyNumberFormat="1" applyFont="1" applyFill="1" applyBorder="1" applyAlignment="1" applyProtection="1">
      <alignment horizontal="center" vertical="center"/>
    </xf>
    <xf numFmtId="177" fontId="8" fillId="0" borderId="1" xfId="53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 applyProtection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180" fontId="18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177" fontId="18" fillId="0" borderId="0" xfId="0" applyNumberFormat="1" applyFont="1" applyFill="1" applyBorder="1">
      <alignment vertical="center"/>
    </xf>
    <xf numFmtId="177" fontId="2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 applyProtection="1">
      <alignment horizontal="center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7" fontId="19" fillId="0" borderId="0" xfId="0" applyNumberFormat="1" applyFont="1" applyFill="1" applyBorder="1">
      <alignment vertical="center"/>
    </xf>
    <xf numFmtId="177" fontId="20" fillId="0" borderId="0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45" applyFont="1" applyBorder="1" applyAlignment="1" applyProtection="1">
      <alignment horizontal="center" vertical="center"/>
    </xf>
    <xf numFmtId="177" fontId="0" fillId="0" borderId="1" xfId="45" applyNumberFormat="1" applyFont="1" applyBorder="1" applyAlignment="1" applyProtection="1">
      <alignment horizontal="center" vertical="center"/>
    </xf>
    <xf numFmtId="0" fontId="0" fillId="0" borderId="0" xfId="53" applyFont="1" applyFill="1" applyAlignment="1" applyProtection="1">
      <alignment vertical="center"/>
    </xf>
    <xf numFmtId="0" fontId="16" fillId="0" borderId="0" xfId="0" applyFont="1" applyFill="1">
      <alignment vertical="center"/>
    </xf>
    <xf numFmtId="177" fontId="8" fillId="0" borderId="0" xfId="53" applyNumberFormat="1" applyFont="1" applyFill="1" applyAlignment="1" applyProtection="1">
      <alignment horizontal="center" vertical="center"/>
    </xf>
    <xf numFmtId="177" fontId="8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>
      <alignment horizontal="right" vertical="center" wrapText="1"/>
    </xf>
    <xf numFmtId="0" fontId="8" fillId="0" borderId="0" xfId="53" applyFont="1" applyFill="1" applyAlignment="1" applyProtection="1">
      <alignment vertical="center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49" fontId="0" fillId="0" borderId="0" xfId="53" applyNumberFormat="1" applyFont="1" applyFill="1" applyAlignment="1" applyProtection="1">
      <alignment horizontal="center" vertical="center"/>
    </xf>
    <xf numFmtId="49" fontId="21" fillId="0" borderId="1" xfId="53" applyNumberFormat="1" applyFont="1" applyFill="1" applyBorder="1" applyAlignment="1" applyProtection="1">
      <alignment vertical="center" wrapText="1"/>
    </xf>
    <xf numFmtId="180" fontId="0" fillId="0" borderId="1" xfId="53" applyNumberFormat="1" applyFont="1" applyFill="1" applyBorder="1" applyAlignment="1" applyProtection="1">
      <alignment vertical="center" wrapText="1"/>
    </xf>
    <xf numFmtId="49" fontId="0" fillId="0" borderId="1" xfId="53" applyNumberFormat="1" applyFont="1" applyFill="1" applyBorder="1" applyAlignment="1" applyProtection="1">
      <alignment vertical="center" wrapText="1"/>
    </xf>
    <xf numFmtId="177" fontId="18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23" fillId="0" borderId="0" xfId="0" applyFont="1" applyFill="1" applyBorder="1" applyAlignment="1"/>
    <xf numFmtId="177" fontId="15" fillId="0" borderId="0" xfId="0" applyNumberFormat="1" applyFont="1" applyFill="1" applyBorder="1" applyAlignment="1"/>
    <xf numFmtId="177" fontId="15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7" fillId="0" borderId="1" xfId="53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176" fontId="24" fillId="0" borderId="1" xfId="0" applyNumberFormat="1" applyFont="1" applyFill="1" applyBorder="1" applyAlignment="1">
      <alignment horizontal="center" vertical="center" shrinkToFit="1"/>
    </xf>
    <xf numFmtId="177" fontId="7" fillId="0" borderId="1" xfId="53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>
      <alignment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>
      <alignment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7" fontId="0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wrapText="1"/>
    </xf>
    <xf numFmtId="180" fontId="2" fillId="0" borderId="0" xfId="0" applyNumberFormat="1" applyFont="1" applyFill="1" applyAlignment="1">
      <alignment horizontal="center" wrapText="1"/>
    </xf>
    <xf numFmtId="179" fontId="2" fillId="0" borderId="0" xfId="0" applyNumberFormat="1" applyFont="1" applyFill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49" fontId="0" fillId="0" borderId="1" xfId="4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0" xfId="53" applyNumberFormat="1" applyFont="1" applyFill="1" applyAlignment="1" applyProtection="1">
      <alignment vertical="center"/>
    </xf>
    <xf numFmtId="176" fontId="0" fillId="0" borderId="0" xfId="53" applyNumberFormat="1" applyFont="1" applyFill="1" applyAlignment="1" applyProtection="1">
      <alignment horizontal="center" vertical="center"/>
    </xf>
    <xf numFmtId="181" fontId="0" fillId="0" borderId="0" xfId="53" applyNumberFormat="1" applyFont="1" applyFill="1" applyAlignment="1" applyProtection="1">
      <alignment horizontal="center" vertical="center"/>
    </xf>
    <xf numFmtId="0" fontId="6" fillId="0" borderId="0" xfId="53" applyFont="1" applyFill="1" applyAlignment="1" applyProtection="1">
      <alignment vertical="center" wrapText="1"/>
    </xf>
    <xf numFmtId="181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181" fontId="11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 applyProtection="1">
      <alignment horizontal="center" vertical="center" wrapText="1"/>
    </xf>
    <xf numFmtId="176" fontId="7" fillId="0" borderId="1" xfId="53" applyNumberFormat="1" applyFont="1" applyFill="1" applyBorder="1" applyAlignment="1" applyProtection="1">
      <alignment horizontal="center" vertical="center" wrapText="1"/>
    </xf>
    <xf numFmtId="176" fontId="0" fillId="0" borderId="1" xfId="53" applyNumberFormat="1" applyFont="1" applyFill="1" applyBorder="1" applyAlignment="1" applyProtection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176" fontId="7" fillId="0" borderId="1" xfId="53" applyNumberFormat="1" applyFont="1" applyFill="1" applyBorder="1" applyAlignment="1" applyProtection="1">
      <alignment horizontal="center" vertical="center"/>
    </xf>
    <xf numFmtId="176" fontId="0" fillId="0" borderId="1" xfId="53" applyNumberFormat="1" applyFont="1" applyFill="1" applyBorder="1" applyAlignment="1" applyProtection="1">
      <alignment horizontal="center" vertical="center"/>
    </xf>
    <xf numFmtId="176" fontId="0" fillId="0" borderId="4" xfId="53" applyNumberFormat="1" applyFont="1" applyFill="1" applyBorder="1" applyAlignment="1" applyProtection="1">
      <alignment horizontal="center" vertical="center" wrapText="1"/>
    </xf>
    <xf numFmtId="177" fontId="0" fillId="0" borderId="4" xfId="5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60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" xfId="54"/>
    <cellStyle name="常规 11" xfId="55"/>
    <cellStyle name="常规 3" xfId="56"/>
    <cellStyle name="常规 10 2 2" xfId="57"/>
    <cellStyle name="常规 5" xfId="58"/>
    <cellStyle name="常规 18" xfId="59"/>
    <cellStyle name="常规 20" xfId="60"/>
    <cellStyle name="常规 22" xfId="61"/>
    <cellStyle name="常规 17" xfId="62"/>
    <cellStyle name="常规 2 5 2" xfId="63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2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3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4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5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6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7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8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9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10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11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12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13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14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15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16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17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18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19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20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21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22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23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24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25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26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27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28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29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30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31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32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33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34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35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36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37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38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39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40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41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42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43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44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45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46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47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48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49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50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51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52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53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54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55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9</xdr:row>
      <xdr:rowOff>0</xdr:rowOff>
    </xdr:from>
    <xdr:to>
      <xdr:col>1</xdr:col>
      <xdr:colOff>9435</xdr:colOff>
      <xdr:row>9</xdr:row>
      <xdr:rowOff>0</xdr:rowOff>
    </xdr:to>
    <xdr:sp>
      <xdr:nvSpPr>
        <xdr:cNvPr id="56" name="line"/>
        <xdr:cNvSpPr/>
      </xdr:nvSpPr>
      <xdr:spPr>
        <a:xfrm>
          <a:off x="18415" y="18313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28</xdr:row>
      <xdr:rowOff>0</xdr:rowOff>
    </xdr:from>
    <xdr:to>
      <xdr:col>1</xdr:col>
      <xdr:colOff>9435</xdr:colOff>
      <xdr:row>28</xdr:row>
      <xdr:rowOff>0</xdr:rowOff>
    </xdr:to>
    <xdr:sp>
      <xdr:nvSpPr>
        <xdr:cNvPr id="57" name="line"/>
        <xdr:cNvSpPr/>
      </xdr:nvSpPr>
      <xdr:spPr>
        <a:xfrm>
          <a:off x="18415" y="50888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58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59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60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61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62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63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9</xdr:row>
      <xdr:rowOff>0</xdr:rowOff>
    </xdr:from>
    <xdr:to>
      <xdr:col>5</xdr:col>
      <xdr:colOff>18773</xdr:colOff>
      <xdr:row>9</xdr:row>
      <xdr:rowOff>0</xdr:rowOff>
    </xdr:to>
    <xdr:sp>
      <xdr:nvSpPr>
        <xdr:cNvPr id="64" name="line"/>
        <xdr:cNvSpPr/>
      </xdr:nvSpPr>
      <xdr:spPr>
        <a:xfrm>
          <a:off x="3814445" y="18313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28</xdr:row>
      <xdr:rowOff>0</xdr:rowOff>
    </xdr:from>
    <xdr:to>
      <xdr:col>5</xdr:col>
      <xdr:colOff>18773</xdr:colOff>
      <xdr:row>28</xdr:row>
      <xdr:rowOff>0</xdr:rowOff>
    </xdr:to>
    <xdr:sp>
      <xdr:nvSpPr>
        <xdr:cNvPr id="65" name="line"/>
        <xdr:cNvSpPr/>
      </xdr:nvSpPr>
      <xdr:spPr>
        <a:xfrm>
          <a:off x="3814445" y="50888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66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67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68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69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70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71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127</xdr:row>
      <xdr:rowOff>0</xdr:rowOff>
    </xdr:from>
    <xdr:to>
      <xdr:col>1</xdr:col>
      <xdr:colOff>9435</xdr:colOff>
      <xdr:row>127</xdr:row>
      <xdr:rowOff>0</xdr:rowOff>
    </xdr:to>
    <xdr:sp>
      <xdr:nvSpPr>
        <xdr:cNvPr id="72" name="line"/>
        <xdr:cNvSpPr/>
      </xdr:nvSpPr>
      <xdr:spPr>
        <a:xfrm>
          <a:off x="18415" y="220624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136</xdr:row>
      <xdr:rowOff>0</xdr:rowOff>
    </xdr:from>
    <xdr:to>
      <xdr:col>1</xdr:col>
      <xdr:colOff>9435</xdr:colOff>
      <xdr:row>136</xdr:row>
      <xdr:rowOff>0</xdr:rowOff>
    </xdr:to>
    <xdr:sp>
      <xdr:nvSpPr>
        <xdr:cNvPr id="73" name="line"/>
        <xdr:cNvSpPr/>
      </xdr:nvSpPr>
      <xdr:spPr>
        <a:xfrm>
          <a:off x="18415" y="2360549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74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75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76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77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78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79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127</xdr:row>
      <xdr:rowOff>0</xdr:rowOff>
    </xdr:from>
    <xdr:to>
      <xdr:col>5</xdr:col>
      <xdr:colOff>18773</xdr:colOff>
      <xdr:row>127</xdr:row>
      <xdr:rowOff>0</xdr:rowOff>
    </xdr:to>
    <xdr:sp>
      <xdr:nvSpPr>
        <xdr:cNvPr id="80" name="line"/>
        <xdr:cNvSpPr/>
      </xdr:nvSpPr>
      <xdr:spPr>
        <a:xfrm>
          <a:off x="3814445" y="220624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136</xdr:row>
      <xdr:rowOff>0</xdr:rowOff>
    </xdr:from>
    <xdr:to>
      <xdr:col>5</xdr:col>
      <xdr:colOff>18773</xdr:colOff>
      <xdr:row>136</xdr:row>
      <xdr:rowOff>0</xdr:rowOff>
    </xdr:to>
    <xdr:sp>
      <xdr:nvSpPr>
        <xdr:cNvPr id="81" name="line"/>
        <xdr:cNvSpPr/>
      </xdr:nvSpPr>
      <xdr:spPr>
        <a:xfrm>
          <a:off x="3814445" y="2360549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82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83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84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199</xdr:row>
      <xdr:rowOff>0</xdr:rowOff>
    </xdr:from>
    <xdr:to>
      <xdr:col>1</xdr:col>
      <xdr:colOff>9435</xdr:colOff>
      <xdr:row>199</xdr:row>
      <xdr:rowOff>0</xdr:rowOff>
    </xdr:to>
    <xdr:sp>
      <xdr:nvSpPr>
        <xdr:cNvPr id="85" name="line"/>
        <xdr:cNvSpPr/>
      </xdr:nvSpPr>
      <xdr:spPr>
        <a:xfrm>
          <a:off x="18415" y="344068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86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87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88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199</xdr:row>
      <xdr:rowOff>0</xdr:rowOff>
    </xdr:from>
    <xdr:to>
      <xdr:col>5</xdr:col>
      <xdr:colOff>18773</xdr:colOff>
      <xdr:row>199</xdr:row>
      <xdr:rowOff>0</xdr:rowOff>
    </xdr:to>
    <xdr:sp>
      <xdr:nvSpPr>
        <xdr:cNvPr id="89" name="line"/>
        <xdr:cNvSpPr/>
      </xdr:nvSpPr>
      <xdr:spPr>
        <a:xfrm>
          <a:off x="3814445" y="344068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90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91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92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18680</xdr:colOff>
      <xdr:row>333</xdr:row>
      <xdr:rowOff>0</xdr:rowOff>
    </xdr:from>
    <xdr:to>
      <xdr:col>1</xdr:col>
      <xdr:colOff>9435</xdr:colOff>
      <xdr:row>333</xdr:row>
      <xdr:rowOff>0</xdr:rowOff>
    </xdr:to>
    <xdr:sp>
      <xdr:nvSpPr>
        <xdr:cNvPr id="93" name="line"/>
        <xdr:cNvSpPr/>
      </xdr:nvSpPr>
      <xdr:spPr>
        <a:xfrm>
          <a:off x="18415" y="57381140"/>
          <a:ext cx="428625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94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95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96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18773</xdr:colOff>
      <xdr:row>333</xdr:row>
      <xdr:rowOff>0</xdr:rowOff>
    </xdr:from>
    <xdr:to>
      <xdr:col>5</xdr:col>
      <xdr:colOff>18773</xdr:colOff>
      <xdr:row>333</xdr:row>
      <xdr:rowOff>0</xdr:rowOff>
    </xdr:to>
    <xdr:sp>
      <xdr:nvSpPr>
        <xdr:cNvPr id="97" name="line"/>
        <xdr:cNvSpPr/>
      </xdr:nvSpPr>
      <xdr:spPr>
        <a:xfrm>
          <a:off x="3814445" y="5738114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526"/>
  <sheetViews>
    <sheetView workbookViewId="0">
      <pane ySplit="4" topLeftCell="A5" activePane="bottomLeft" state="frozen"/>
      <selection/>
      <selection pane="bottomLeft" activeCell="A1" sqref="A1:F1"/>
    </sheetView>
  </sheetViews>
  <sheetFormatPr defaultColWidth="9" defaultRowHeight="14.25"/>
  <cols>
    <col min="1" max="1" width="5.75" style="207" customWidth="1"/>
    <col min="2" max="2" width="10" style="259" customWidth="1"/>
    <col min="3" max="3" width="12.875" style="260" customWidth="1"/>
    <col min="4" max="4" width="12.875" style="261" customWidth="1"/>
    <col min="5" max="5" width="13.75" style="260" customWidth="1"/>
    <col min="6" max="6" width="23.75" style="262" customWidth="1"/>
    <col min="7" max="248" width="9" style="207" customWidth="1"/>
    <col min="249" max="254" width="9" style="66" customWidth="1"/>
  </cols>
  <sheetData>
    <row r="1" s="66" customFormat="1" ht="22.5" spans="1:248">
      <c r="A1" s="120" t="s">
        <v>0</v>
      </c>
      <c r="B1" s="120"/>
      <c r="C1" s="120"/>
      <c r="D1" s="263"/>
      <c r="E1" s="264"/>
      <c r="F1" s="120"/>
      <c r="G1" s="265"/>
      <c r="H1" s="265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</row>
    <row r="2" s="66" customFormat="1" ht="13.5" spans="1:248">
      <c r="A2" s="266" t="s">
        <v>1</v>
      </c>
      <c r="B2" s="266"/>
      <c r="C2" s="266"/>
      <c r="D2" s="267"/>
      <c r="E2" s="268"/>
      <c r="F2" s="266"/>
      <c r="G2" s="266"/>
      <c r="H2" s="266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</row>
    <row r="3" s="66" customFormat="1" ht="13.5" spans="1:248">
      <c r="A3" s="40" t="s">
        <v>2</v>
      </c>
      <c r="B3" s="40"/>
      <c r="C3" s="40"/>
      <c r="D3" s="269"/>
      <c r="E3" s="270"/>
      <c r="F3" s="49"/>
      <c r="G3" s="40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</row>
    <row r="4" s="66" customFormat="1" ht="27" spans="1:246">
      <c r="A4" s="50" t="s">
        <v>3</v>
      </c>
      <c r="B4" s="50" t="s">
        <v>4</v>
      </c>
      <c r="C4" s="50" t="s">
        <v>5</v>
      </c>
      <c r="D4" s="87" t="s">
        <v>6</v>
      </c>
      <c r="E4" s="257" t="s">
        <v>7</v>
      </c>
      <c r="F4" s="271" t="s">
        <v>8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</row>
    <row r="5" s="66" customFormat="1" ht="21.95" customHeight="1" spans="1:248">
      <c r="A5" s="272">
        <v>1</v>
      </c>
      <c r="B5" s="273" t="s">
        <v>9</v>
      </c>
      <c r="C5" s="274">
        <v>1.6944</v>
      </c>
      <c r="D5" s="86">
        <v>81.7</v>
      </c>
      <c r="E5" s="86">
        <v>138.43</v>
      </c>
      <c r="F5" s="275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</row>
    <row r="6" s="66" customFormat="1" ht="21.95" customHeight="1" spans="1:248">
      <c r="A6" s="272">
        <f t="shared" ref="A6:A69" si="0">A5+1</f>
        <v>2</v>
      </c>
      <c r="B6" s="273" t="s">
        <v>10</v>
      </c>
      <c r="C6" s="274">
        <v>2.2592</v>
      </c>
      <c r="D6" s="86">
        <v>81.7</v>
      </c>
      <c r="E6" s="86">
        <v>184.58</v>
      </c>
      <c r="F6" s="275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</row>
    <row r="7" s="66" customFormat="1" ht="21.95" customHeight="1" spans="1:248">
      <c r="A7" s="272">
        <f t="shared" si="0"/>
        <v>3</v>
      </c>
      <c r="B7" s="16" t="s">
        <v>11</v>
      </c>
      <c r="C7" s="274">
        <v>0.5648</v>
      </c>
      <c r="D7" s="86">
        <v>81.7</v>
      </c>
      <c r="E7" s="86">
        <v>46.14</v>
      </c>
      <c r="F7" s="275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</row>
    <row r="8" s="66" customFormat="1" ht="21.95" customHeight="1" spans="1:248">
      <c r="A8" s="272">
        <f t="shared" si="0"/>
        <v>4</v>
      </c>
      <c r="B8" s="273" t="s">
        <v>12</v>
      </c>
      <c r="C8" s="274">
        <v>0.5648</v>
      </c>
      <c r="D8" s="86">
        <v>81.7</v>
      </c>
      <c r="E8" s="86">
        <v>46.14</v>
      </c>
      <c r="F8" s="275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</row>
    <row r="9" s="66" customFormat="1" ht="21.95" customHeight="1" spans="1:248">
      <c r="A9" s="272">
        <f t="shared" si="0"/>
        <v>5</v>
      </c>
      <c r="B9" s="273" t="s">
        <v>13</v>
      </c>
      <c r="C9" s="274">
        <v>2.824</v>
      </c>
      <c r="D9" s="86">
        <v>81.7</v>
      </c>
      <c r="E9" s="86">
        <v>230.72</v>
      </c>
      <c r="F9" s="275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  <c r="IM9" s="207"/>
      <c r="IN9" s="207"/>
    </row>
    <row r="10" s="66" customFormat="1" ht="21.95" customHeight="1" spans="1:248">
      <c r="A10" s="272">
        <f t="shared" si="0"/>
        <v>6</v>
      </c>
      <c r="B10" s="273" t="s">
        <v>14</v>
      </c>
      <c r="C10" s="274">
        <v>0.5648</v>
      </c>
      <c r="D10" s="86">
        <v>81.7</v>
      </c>
      <c r="E10" s="86">
        <v>46.14</v>
      </c>
      <c r="F10" s="275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  <c r="IN10" s="207"/>
    </row>
    <row r="11" s="66" customFormat="1" ht="21.95" customHeight="1" spans="1:248">
      <c r="A11" s="272">
        <f t="shared" si="0"/>
        <v>7</v>
      </c>
      <c r="B11" s="273" t="s">
        <v>15</v>
      </c>
      <c r="C11" s="274">
        <v>1.6944</v>
      </c>
      <c r="D11" s="86">
        <v>81.7</v>
      </c>
      <c r="E11" s="86">
        <v>138.43</v>
      </c>
      <c r="F11" s="275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</row>
    <row r="12" s="66" customFormat="1" ht="21.95" customHeight="1" spans="1:248">
      <c r="A12" s="272">
        <f t="shared" si="0"/>
        <v>8</v>
      </c>
      <c r="B12" s="273" t="s">
        <v>16</v>
      </c>
      <c r="C12" s="274">
        <v>0.5648</v>
      </c>
      <c r="D12" s="86">
        <v>81.7</v>
      </c>
      <c r="E12" s="86">
        <v>46.14</v>
      </c>
      <c r="F12" s="275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  <c r="IN12" s="207"/>
    </row>
    <row r="13" s="66" customFormat="1" ht="21.95" customHeight="1" spans="1:248">
      <c r="A13" s="272">
        <f t="shared" si="0"/>
        <v>9</v>
      </c>
      <c r="B13" s="273" t="s">
        <v>17</v>
      </c>
      <c r="C13" s="274">
        <v>2.2592</v>
      </c>
      <c r="D13" s="86">
        <v>81.7</v>
      </c>
      <c r="E13" s="86">
        <v>184.58</v>
      </c>
      <c r="F13" s="275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  <c r="IN13" s="207"/>
    </row>
    <row r="14" s="66" customFormat="1" ht="21.95" customHeight="1" spans="1:248">
      <c r="A14" s="272">
        <f t="shared" si="0"/>
        <v>10</v>
      </c>
      <c r="B14" s="273" t="s">
        <v>18</v>
      </c>
      <c r="C14" s="274">
        <v>1.6944</v>
      </c>
      <c r="D14" s="86">
        <v>81.7</v>
      </c>
      <c r="E14" s="86">
        <v>138.43</v>
      </c>
      <c r="F14" s="275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  <c r="IN14" s="207"/>
    </row>
    <row r="15" s="66" customFormat="1" ht="21.95" customHeight="1" spans="1:248">
      <c r="A15" s="272">
        <f t="shared" si="0"/>
        <v>11</v>
      </c>
      <c r="B15" s="199" t="s">
        <v>19</v>
      </c>
      <c r="C15" s="274">
        <v>0.5648</v>
      </c>
      <c r="D15" s="86">
        <v>81.7</v>
      </c>
      <c r="E15" s="86">
        <v>46.14</v>
      </c>
      <c r="F15" s="275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  <c r="IN15" s="207"/>
    </row>
    <row r="16" s="66" customFormat="1" ht="21.95" customHeight="1" spans="1:248">
      <c r="A16" s="272">
        <f t="shared" si="0"/>
        <v>12</v>
      </c>
      <c r="B16" s="199" t="s">
        <v>20</v>
      </c>
      <c r="C16" s="274">
        <v>0.5648</v>
      </c>
      <c r="D16" s="86">
        <v>81.7</v>
      </c>
      <c r="E16" s="86">
        <v>46.14</v>
      </c>
      <c r="F16" s="275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  <c r="IN16" s="207"/>
    </row>
    <row r="17" s="66" customFormat="1" ht="21.95" customHeight="1" spans="1:248">
      <c r="A17" s="272">
        <f t="shared" si="0"/>
        <v>13</v>
      </c>
      <c r="B17" s="199" t="s">
        <v>21</v>
      </c>
      <c r="C17" s="274">
        <v>1.6944</v>
      </c>
      <c r="D17" s="86">
        <v>81.7</v>
      </c>
      <c r="E17" s="86">
        <v>138.43</v>
      </c>
      <c r="F17" s="275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  <c r="IN17" s="207"/>
    </row>
    <row r="18" s="66" customFormat="1" ht="21.95" customHeight="1" spans="1:248">
      <c r="A18" s="272">
        <f t="shared" si="0"/>
        <v>14</v>
      </c>
      <c r="B18" s="273" t="s">
        <v>22</v>
      </c>
      <c r="C18" s="274">
        <v>1.6944</v>
      </c>
      <c r="D18" s="86">
        <v>81.7</v>
      </c>
      <c r="E18" s="86">
        <v>138.43</v>
      </c>
      <c r="F18" s="275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7"/>
      <c r="GQ18" s="207"/>
      <c r="GR18" s="207"/>
      <c r="GS18" s="207"/>
      <c r="GT18" s="207"/>
      <c r="GU18" s="207"/>
      <c r="GV18" s="207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7"/>
      <c r="HH18" s="207"/>
      <c r="HI18" s="207"/>
      <c r="HJ18" s="207"/>
      <c r="HK18" s="207"/>
      <c r="HL18" s="207"/>
      <c r="HM18" s="207"/>
      <c r="HN18" s="207"/>
      <c r="HO18" s="207"/>
      <c r="HP18" s="207"/>
      <c r="HQ18" s="207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  <c r="IJ18" s="207"/>
      <c r="IK18" s="207"/>
      <c r="IL18" s="207"/>
      <c r="IM18" s="207"/>
      <c r="IN18" s="207"/>
    </row>
    <row r="19" s="66" customFormat="1" ht="21.95" customHeight="1" spans="1:248">
      <c r="A19" s="272">
        <f t="shared" si="0"/>
        <v>15</v>
      </c>
      <c r="B19" s="16" t="s">
        <v>23</v>
      </c>
      <c r="C19" s="274">
        <v>0.5648</v>
      </c>
      <c r="D19" s="86">
        <v>81.7</v>
      </c>
      <c r="E19" s="86">
        <v>46.14</v>
      </c>
      <c r="F19" s="275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07"/>
      <c r="FF19" s="207"/>
      <c r="FG19" s="207"/>
      <c r="FH19" s="207"/>
      <c r="FI19" s="207"/>
      <c r="FJ19" s="207"/>
      <c r="FK19" s="207"/>
      <c r="FL19" s="207"/>
      <c r="FM19" s="207"/>
      <c r="FN19" s="207"/>
      <c r="FO19" s="207"/>
      <c r="FP19" s="207"/>
      <c r="FQ19" s="207"/>
      <c r="FR19" s="207"/>
      <c r="FS19" s="207"/>
      <c r="FT19" s="207"/>
      <c r="FU19" s="207"/>
      <c r="FV19" s="207"/>
      <c r="FW19" s="207"/>
      <c r="FX19" s="207"/>
      <c r="FY19" s="207"/>
      <c r="FZ19" s="207"/>
      <c r="GA19" s="207"/>
      <c r="GB19" s="207"/>
      <c r="GC19" s="207"/>
      <c r="GD19" s="207"/>
      <c r="GE19" s="207"/>
      <c r="GF19" s="207"/>
      <c r="GG19" s="207"/>
      <c r="GH19" s="207"/>
      <c r="GI19" s="207"/>
      <c r="GJ19" s="207"/>
      <c r="GK19" s="207"/>
      <c r="GL19" s="207"/>
      <c r="GM19" s="207"/>
      <c r="GN19" s="207"/>
      <c r="GO19" s="207"/>
      <c r="GP19" s="207"/>
      <c r="GQ19" s="207"/>
      <c r="GR19" s="207"/>
      <c r="GS19" s="207"/>
      <c r="GT19" s="207"/>
      <c r="GU19" s="207"/>
      <c r="GV19" s="207"/>
      <c r="GW19" s="207"/>
      <c r="GX19" s="207"/>
      <c r="GY19" s="207"/>
      <c r="GZ19" s="207"/>
      <c r="HA19" s="207"/>
      <c r="HB19" s="207"/>
      <c r="HC19" s="207"/>
      <c r="HD19" s="207"/>
      <c r="HE19" s="207"/>
      <c r="HF19" s="207"/>
      <c r="HG19" s="207"/>
      <c r="HH19" s="207"/>
      <c r="HI19" s="207"/>
      <c r="HJ19" s="207"/>
      <c r="HK19" s="207"/>
      <c r="HL19" s="207"/>
      <c r="HM19" s="207"/>
      <c r="HN19" s="207"/>
      <c r="HO19" s="207"/>
      <c r="HP19" s="207"/>
      <c r="HQ19" s="207"/>
      <c r="HR19" s="207"/>
      <c r="HS19" s="207"/>
      <c r="HT19" s="207"/>
      <c r="HU19" s="207"/>
      <c r="HV19" s="207"/>
      <c r="HW19" s="207"/>
      <c r="HX19" s="207"/>
      <c r="HY19" s="207"/>
      <c r="HZ19" s="207"/>
      <c r="IA19" s="207"/>
      <c r="IB19" s="207"/>
      <c r="IC19" s="207"/>
      <c r="ID19" s="207"/>
      <c r="IE19" s="207"/>
      <c r="IF19" s="207"/>
      <c r="IG19" s="207"/>
      <c r="IH19" s="207"/>
      <c r="II19" s="207"/>
      <c r="IJ19" s="207"/>
      <c r="IK19" s="207"/>
      <c r="IL19" s="207"/>
      <c r="IM19" s="207"/>
      <c r="IN19" s="207"/>
    </row>
    <row r="20" s="66" customFormat="1" ht="21.95" customHeight="1" spans="1:248">
      <c r="A20" s="272">
        <f t="shared" si="0"/>
        <v>16</v>
      </c>
      <c r="B20" s="199" t="s">
        <v>24</v>
      </c>
      <c r="C20" s="274">
        <v>1.1296</v>
      </c>
      <c r="D20" s="86">
        <v>81.7</v>
      </c>
      <c r="E20" s="86">
        <v>92.29</v>
      </c>
      <c r="F20" s="275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  <c r="FF20" s="207"/>
      <c r="FG20" s="207"/>
      <c r="FH20" s="207"/>
      <c r="FI20" s="207"/>
      <c r="FJ20" s="207"/>
      <c r="FK20" s="207"/>
      <c r="FL20" s="207"/>
      <c r="FM20" s="207"/>
      <c r="FN20" s="207"/>
      <c r="FO20" s="207"/>
      <c r="FP20" s="207"/>
      <c r="FQ20" s="207"/>
      <c r="FR20" s="207"/>
      <c r="FS20" s="207"/>
      <c r="FT20" s="207"/>
      <c r="FU20" s="207"/>
      <c r="FV20" s="207"/>
      <c r="FW20" s="207"/>
      <c r="FX20" s="207"/>
      <c r="FY20" s="207"/>
      <c r="FZ20" s="207"/>
      <c r="GA20" s="207"/>
      <c r="GB20" s="207"/>
      <c r="GC20" s="207"/>
      <c r="GD20" s="207"/>
      <c r="GE20" s="207"/>
      <c r="GF20" s="207"/>
      <c r="GG20" s="207"/>
      <c r="GH20" s="207"/>
      <c r="GI20" s="207"/>
      <c r="GJ20" s="207"/>
      <c r="GK20" s="207"/>
      <c r="GL20" s="207"/>
      <c r="GM20" s="207"/>
      <c r="GN20" s="207"/>
      <c r="GO20" s="207"/>
      <c r="GP20" s="207"/>
      <c r="GQ20" s="207"/>
      <c r="GR20" s="207"/>
      <c r="GS20" s="207"/>
      <c r="GT20" s="207"/>
      <c r="GU20" s="207"/>
      <c r="GV20" s="207"/>
      <c r="GW20" s="207"/>
      <c r="GX20" s="207"/>
      <c r="GY20" s="207"/>
      <c r="GZ20" s="207"/>
      <c r="HA20" s="207"/>
      <c r="HB20" s="207"/>
      <c r="HC20" s="207"/>
      <c r="HD20" s="207"/>
      <c r="HE20" s="207"/>
      <c r="HF20" s="207"/>
      <c r="HG20" s="207"/>
      <c r="HH20" s="207"/>
      <c r="HI20" s="207"/>
      <c r="HJ20" s="207"/>
      <c r="HK20" s="207"/>
      <c r="HL20" s="207"/>
      <c r="HM20" s="207"/>
      <c r="HN20" s="207"/>
      <c r="HO20" s="207"/>
      <c r="HP20" s="207"/>
      <c r="HQ20" s="207"/>
      <c r="HR20" s="207"/>
      <c r="HS20" s="207"/>
      <c r="HT20" s="207"/>
      <c r="HU20" s="207"/>
      <c r="HV20" s="207"/>
      <c r="HW20" s="207"/>
      <c r="HX20" s="207"/>
      <c r="HY20" s="207"/>
      <c r="HZ20" s="207"/>
      <c r="IA20" s="207"/>
      <c r="IB20" s="207"/>
      <c r="IC20" s="207"/>
      <c r="ID20" s="207"/>
      <c r="IE20" s="207"/>
      <c r="IF20" s="207"/>
      <c r="IG20" s="207"/>
      <c r="IH20" s="207"/>
      <c r="II20" s="207"/>
      <c r="IJ20" s="207"/>
      <c r="IK20" s="207"/>
      <c r="IL20" s="207"/>
      <c r="IM20" s="207"/>
      <c r="IN20" s="207"/>
    </row>
    <row r="21" s="66" customFormat="1" ht="21.95" customHeight="1" spans="1:248">
      <c r="A21" s="272">
        <f t="shared" si="0"/>
        <v>17</v>
      </c>
      <c r="B21" s="199" t="s">
        <v>25</v>
      </c>
      <c r="C21" s="274">
        <v>1.1296</v>
      </c>
      <c r="D21" s="86">
        <v>81.7</v>
      </c>
      <c r="E21" s="86">
        <v>92.29</v>
      </c>
      <c r="F21" s="275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07"/>
      <c r="FL21" s="207"/>
      <c r="FM21" s="207"/>
      <c r="FN21" s="207"/>
      <c r="FO21" s="207"/>
      <c r="FP21" s="207"/>
      <c r="FQ21" s="207"/>
      <c r="FR21" s="207"/>
      <c r="FS21" s="207"/>
      <c r="FT21" s="207"/>
      <c r="FU21" s="207"/>
      <c r="FV21" s="207"/>
      <c r="FW21" s="207"/>
      <c r="FX21" s="207"/>
      <c r="FY21" s="207"/>
      <c r="FZ21" s="207"/>
      <c r="GA21" s="207"/>
      <c r="GB21" s="207"/>
      <c r="GC21" s="207"/>
      <c r="GD21" s="207"/>
      <c r="GE21" s="207"/>
      <c r="GF21" s="207"/>
      <c r="GG21" s="207"/>
      <c r="GH21" s="207"/>
      <c r="GI21" s="207"/>
      <c r="GJ21" s="207"/>
      <c r="GK21" s="207"/>
      <c r="GL21" s="207"/>
      <c r="GM21" s="207"/>
      <c r="GN21" s="207"/>
      <c r="GO21" s="207"/>
      <c r="GP21" s="207"/>
      <c r="GQ21" s="207"/>
      <c r="GR21" s="207"/>
      <c r="GS21" s="207"/>
      <c r="GT21" s="207"/>
      <c r="GU21" s="207"/>
      <c r="GV21" s="207"/>
      <c r="GW21" s="207"/>
      <c r="GX21" s="207"/>
      <c r="GY21" s="207"/>
      <c r="GZ21" s="207"/>
      <c r="HA21" s="207"/>
      <c r="HB21" s="207"/>
      <c r="HC21" s="207"/>
      <c r="HD21" s="207"/>
      <c r="HE21" s="207"/>
      <c r="HF21" s="207"/>
      <c r="HG21" s="207"/>
      <c r="HH21" s="207"/>
      <c r="HI21" s="207"/>
      <c r="HJ21" s="207"/>
      <c r="HK21" s="207"/>
      <c r="HL21" s="207"/>
      <c r="HM21" s="207"/>
      <c r="HN21" s="207"/>
      <c r="HO21" s="207"/>
      <c r="HP21" s="207"/>
      <c r="HQ21" s="207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7"/>
      <c r="ID21" s="207"/>
      <c r="IE21" s="207"/>
      <c r="IF21" s="207"/>
      <c r="IG21" s="207"/>
      <c r="IH21" s="207"/>
      <c r="II21" s="207"/>
      <c r="IJ21" s="207"/>
      <c r="IK21" s="207"/>
      <c r="IL21" s="207"/>
      <c r="IM21" s="207"/>
      <c r="IN21" s="207"/>
    </row>
    <row r="22" s="66" customFormat="1" ht="21.95" customHeight="1" spans="1:248">
      <c r="A22" s="272">
        <f t="shared" si="0"/>
        <v>18</v>
      </c>
      <c r="B22" s="199" t="s">
        <v>26</v>
      </c>
      <c r="C22" s="274">
        <v>1.6944</v>
      </c>
      <c r="D22" s="86">
        <v>81.7</v>
      </c>
      <c r="E22" s="86">
        <v>138.43</v>
      </c>
      <c r="F22" s="275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7"/>
      <c r="FG22" s="207"/>
      <c r="FH22" s="207"/>
      <c r="FI22" s="207"/>
      <c r="FJ22" s="207"/>
      <c r="FK22" s="207"/>
      <c r="FL22" s="207"/>
      <c r="FM22" s="207"/>
      <c r="FN22" s="207"/>
      <c r="FO22" s="207"/>
      <c r="FP22" s="207"/>
      <c r="FQ22" s="207"/>
      <c r="FR22" s="207"/>
      <c r="FS22" s="207"/>
      <c r="FT22" s="207"/>
      <c r="FU22" s="207"/>
      <c r="FV22" s="207"/>
      <c r="FW22" s="207"/>
      <c r="FX22" s="207"/>
      <c r="FY22" s="207"/>
      <c r="FZ22" s="207"/>
      <c r="GA22" s="207"/>
      <c r="GB22" s="207"/>
      <c r="GC22" s="207"/>
      <c r="GD22" s="207"/>
      <c r="GE22" s="207"/>
      <c r="GF22" s="207"/>
      <c r="GG22" s="207"/>
      <c r="GH22" s="207"/>
      <c r="GI22" s="207"/>
      <c r="GJ22" s="207"/>
      <c r="GK22" s="207"/>
      <c r="GL22" s="207"/>
      <c r="GM22" s="207"/>
      <c r="GN22" s="207"/>
      <c r="GO22" s="207"/>
      <c r="GP22" s="207"/>
      <c r="GQ22" s="207"/>
      <c r="GR22" s="207"/>
      <c r="GS22" s="207"/>
      <c r="GT22" s="207"/>
      <c r="GU22" s="207"/>
      <c r="GV22" s="207"/>
      <c r="GW22" s="207"/>
      <c r="GX22" s="207"/>
      <c r="GY22" s="207"/>
      <c r="GZ22" s="207"/>
      <c r="HA22" s="207"/>
      <c r="HB22" s="207"/>
      <c r="HC22" s="207"/>
      <c r="HD22" s="207"/>
      <c r="HE22" s="207"/>
      <c r="HF22" s="207"/>
      <c r="HG22" s="207"/>
      <c r="HH22" s="207"/>
      <c r="HI22" s="207"/>
      <c r="HJ22" s="207"/>
      <c r="HK22" s="207"/>
      <c r="HL22" s="207"/>
      <c r="HM22" s="207"/>
      <c r="HN22" s="207"/>
      <c r="HO22" s="207"/>
      <c r="HP22" s="207"/>
      <c r="HQ22" s="207"/>
      <c r="HR22" s="207"/>
      <c r="HS22" s="207"/>
      <c r="HT22" s="207"/>
      <c r="HU22" s="207"/>
      <c r="HV22" s="207"/>
      <c r="HW22" s="207"/>
      <c r="HX22" s="207"/>
      <c r="HY22" s="207"/>
      <c r="HZ22" s="207"/>
      <c r="IA22" s="207"/>
      <c r="IB22" s="207"/>
      <c r="IC22" s="207"/>
      <c r="ID22" s="207"/>
      <c r="IE22" s="207"/>
      <c r="IF22" s="207"/>
      <c r="IG22" s="207"/>
      <c r="IH22" s="207"/>
      <c r="II22" s="207"/>
      <c r="IJ22" s="207"/>
      <c r="IK22" s="207"/>
      <c r="IL22" s="207"/>
      <c r="IM22" s="207"/>
      <c r="IN22" s="207"/>
    </row>
    <row r="23" s="66" customFormat="1" ht="21.95" customHeight="1" spans="1:248">
      <c r="A23" s="272">
        <f t="shared" si="0"/>
        <v>19</v>
      </c>
      <c r="B23" s="199" t="s">
        <v>27</v>
      </c>
      <c r="C23" s="274">
        <v>0.5648</v>
      </c>
      <c r="D23" s="86">
        <v>81.7</v>
      </c>
      <c r="E23" s="86">
        <v>46.14</v>
      </c>
      <c r="F23" s="275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 s="207"/>
      <c r="GQ23" s="207"/>
      <c r="GR23" s="207"/>
      <c r="GS23" s="207"/>
      <c r="GT23" s="207"/>
      <c r="GU23" s="207"/>
      <c r="GV23" s="207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7"/>
      <c r="HH23" s="207"/>
      <c r="HI23" s="207"/>
      <c r="HJ23" s="207"/>
      <c r="HK23" s="207"/>
      <c r="HL23" s="207"/>
      <c r="HM23" s="207"/>
      <c r="HN23" s="207"/>
      <c r="HO23" s="207"/>
      <c r="HP23" s="207"/>
      <c r="HQ23" s="207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  <c r="IJ23" s="207"/>
      <c r="IK23" s="207"/>
      <c r="IL23" s="207"/>
      <c r="IM23" s="207"/>
      <c r="IN23" s="207"/>
    </row>
    <row r="24" s="66" customFormat="1" ht="21.95" customHeight="1" spans="1:248">
      <c r="A24" s="272">
        <f t="shared" si="0"/>
        <v>20</v>
      </c>
      <c r="B24" s="273" t="s">
        <v>28</v>
      </c>
      <c r="C24" s="274">
        <v>1.1296</v>
      </c>
      <c r="D24" s="86">
        <v>81.7</v>
      </c>
      <c r="E24" s="86">
        <v>92.29</v>
      </c>
      <c r="F24" s="275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7"/>
      <c r="FE24" s="207"/>
      <c r="FF24" s="207"/>
      <c r="FG24" s="207"/>
      <c r="FH24" s="207"/>
      <c r="FI24" s="207"/>
      <c r="FJ24" s="207"/>
      <c r="FK24" s="207"/>
      <c r="FL24" s="207"/>
      <c r="FM24" s="207"/>
      <c r="FN24" s="207"/>
      <c r="FO24" s="207"/>
      <c r="FP24" s="207"/>
      <c r="FQ24" s="207"/>
      <c r="FR24" s="207"/>
      <c r="FS24" s="207"/>
      <c r="FT24" s="207"/>
      <c r="FU24" s="207"/>
      <c r="FV24" s="207"/>
      <c r="FW24" s="207"/>
      <c r="FX24" s="207"/>
      <c r="FY24" s="207"/>
      <c r="FZ24" s="207"/>
      <c r="GA24" s="207"/>
      <c r="GB24" s="207"/>
      <c r="GC24" s="207"/>
      <c r="GD24" s="207"/>
      <c r="GE24" s="207"/>
      <c r="GF24" s="207"/>
      <c r="GG24" s="207"/>
      <c r="GH24" s="207"/>
      <c r="GI24" s="207"/>
      <c r="GJ24" s="207"/>
      <c r="GK24" s="207"/>
      <c r="GL24" s="207"/>
      <c r="GM24" s="207"/>
      <c r="GN24" s="207"/>
      <c r="GO24" s="207"/>
      <c r="GP24" s="207"/>
      <c r="GQ24" s="207"/>
      <c r="GR24" s="207"/>
      <c r="GS24" s="207"/>
      <c r="GT24" s="207"/>
      <c r="GU24" s="207"/>
      <c r="GV24" s="207"/>
      <c r="GW24" s="207"/>
      <c r="GX24" s="207"/>
      <c r="GY24" s="207"/>
      <c r="GZ24" s="207"/>
      <c r="HA24" s="207"/>
      <c r="HB24" s="207"/>
      <c r="HC24" s="207"/>
      <c r="HD24" s="207"/>
      <c r="HE24" s="207"/>
      <c r="HF24" s="207"/>
      <c r="HG24" s="207"/>
      <c r="HH24" s="207"/>
      <c r="HI24" s="207"/>
      <c r="HJ24" s="207"/>
      <c r="HK24" s="207"/>
      <c r="HL24" s="207"/>
      <c r="HM24" s="207"/>
      <c r="HN24" s="207"/>
      <c r="HO24" s="207"/>
      <c r="HP24" s="207"/>
      <c r="HQ24" s="207"/>
      <c r="HR24" s="207"/>
      <c r="HS24" s="207"/>
      <c r="HT24" s="207"/>
      <c r="HU24" s="207"/>
      <c r="HV24" s="207"/>
      <c r="HW24" s="207"/>
      <c r="HX24" s="207"/>
      <c r="HY24" s="207"/>
      <c r="HZ24" s="207"/>
      <c r="IA24" s="207"/>
      <c r="IB24" s="207"/>
      <c r="IC24" s="207"/>
      <c r="ID24" s="207"/>
      <c r="IE24" s="207"/>
      <c r="IF24" s="207"/>
      <c r="IG24" s="207"/>
      <c r="IH24" s="207"/>
      <c r="II24" s="207"/>
      <c r="IJ24" s="207"/>
      <c r="IK24" s="207"/>
      <c r="IL24" s="207"/>
      <c r="IM24" s="207"/>
      <c r="IN24" s="207"/>
    </row>
    <row r="25" s="66" customFormat="1" ht="21.95" customHeight="1" spans="1:248">
      <c r="A25" s="272">
        <f t="shared" si="0"/>
        <v>21</v>
      </c>
      <c r="B25" s="199" t="s">
        <v>29</v>
      </c>
      <c r="C25" s="274">
        <v>1.1296</v>
      </c>
      <c r="D25" s="86">
        <v>81.7</v>
      </c>
      <c r="E25" s="86">
        <v>92.29</v>
      </c>
      <c r="F25" s="275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07"/>
      <c r="FO25" s="207"/>
      <c r="FP25" s="207"/>
      <c r="FQ25" s="207"/>
      <c r="FR25" s="207"/>
      <c r="FS25" s="207"/>
      <c r="FT25" s="207"/>
      <c r="FU25" s="207"/>
      <c r="FV25" s="207"/>
      <c r="FW25" s="207"/>
      <c r="FX25" s="207"/>
      <c r="FY25" s="207"/>
      <c r="FZ25" s="207"/>
      <c r="GA25" s="207"/>
      <c r="GB25" s="207"/>
      <c r="GC25" s="207"/>
      <c r="GD25" s="207"/>
      <c r="GE25" s="207"/>
      <c r="GF25" s="207"/>
      <c r="GG25" s="207"/>
      <c r="GH25" s="207"/>
      <c r="GI25" s="207"/>
      <c r="GJ25" s="207"/>
      <c r="GK25" s="207"/>
      <c r="GL25" s="207"/>
      <c r="GM25" s="207"/>
      <c r="GN25" s="207"/>
      <c r="GO25" s="207"/>
      <c r="GP25" s="207"/>
      <c r="GQ25" s="207"/>
      <c r="GR25" s="207"/>
      <c r="GS25" s="207"/>
      <c r="GT25" s="207"/>
      <c r="GU25" s="207"/>
      <c r="GV25" s="207"/>
      <c r="GW25" s="207"/>
      <c r="GX25" s="207"/>
      <c r="GY25" s="207"/>
      <c r="GZ25" s="207"/>
      <c r="HA25" s="207"/>
      <c r="HB25" s="207"/>
      <c r="HC25" s="207"/>
      <c r="HD25" s="207"/>
      <c r="HE25" s="207"/>
      <c r="HF25" s="207"/>
      <c r="HG25" s="207"/>
      <c r="HH25" s="207"/>
      <c r="HI25" s="207"/>
      <c r="HJ25" s="207"/>
      <c r="HK25" s="207"/>
      <c r="HL25" s="207"/>
      <c r="HM25" s="207"/>
      <c r="HN25" s="207"/>
      <c r="HO25" s="207"/>
      <c r="HP25" s="207"/>
      <c r="HQ25" s="207"/>
      <c r="HR25" s="207"/>
      <c r="HS25" s="207"/>
      <c r="HT25" s="207"/>
      <c r="HU25" s="207"/>
      <c r="HV25" s="207"/>
      <c r="HW25" s="207"/>
      <c r="HX25" s="207"/>
      <c r="HY25" s="207"/>
      <c r="HZ25" s="207"/>
      <c r="IA25" s="207"/>
      <c r="IB25" s="207"/>
      <c r="IC25" s="207"/>
      <c r="ID25" s="207"/>
      <c r="IE25" s="207"/>
      <c r="IF25" s="207"/>
      <c r="IG25" s="207"/>
      <c r="IH25" s="207"/>
      <c r="II25" s="207"/>
      <c r="IJ25" s="207"/>
      <c r="IK25" s="207"/>
      <c r="IL25" s="207"/>
      <c r="IM25" s="207"/>
      <c r="IN25" s="207"/>
    </row>
    <row r="26" s="66" customFormat="1" ht="21.95" customHeight="1" spans="1:248">
      <c r="A26" s="272">
        <f t="shared" si="0"/>
        <v>22</v>
      </c>
      <c r="B26" s="199" t="s">
        <v>30</v>
      </c>
      <c r="C26" s="274">
        <v>2.2592</v>
      </c>
      <c r="D26" s="86">
        <v>81.7</v>
      </c>
      <c r="E26" s="86">
        <v>184.58</v>
      </c>
      <c r="F26" s="275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7"/>
      <c r="FE26" s="207"/>
      <c r="FF26" s="207"/>
      <c r="FG26" s="207"/>
      <c r="FH26" s="207"/>
      <c r="FI26" s="207"/>
      <c r="FJ26" s="207"/>
      <c r="FK26" s="207"/>
      <c r="FL26" s="207"/>
      <c r="FM26" s="207"/>
      <c r="FN26" s="207"/>
      <c r="FO26" s="207"/>
      <c r="FP26" s="207"/>
      <c r="FQ26" s="207"/>
      <c r="FR26" s="207"/>
      <c r="FS26" s="207"/>
      <c r="FT26" s="207"/>
      <c r="FU26" s="207"/>
      <c r="FV26" s="207"/>
      <c r="FW26" s="207"/>
      <c r="FX26" s="207"/>
      <c r="FY26" s="207"/>
      <c r="FZ26" s="207"/>
      <c r="GA26" s="207"/>
      <c r="GB26" s="207"/>
      <c r="GC26" s="207"/>
      <c r="GD26" s="207"/>
      <c r="GE26" s="207"/>
      <c r="GF26" s="207"/>
      <c r="GG26" s="207"/>
      <c r="GH26" s="207"/>
      <c r="GI26" s="207"/>
      <c r="GJ26" s="207"/>
      <c r="GK26" s="207"/>
      <c r="GL26" s="207"/>
      <c r="GM26" s="207"/>
      <c r="GN26" s="207"/>
      <c r="GO26" s="207"/>
      <c r="GP26" s="207"/>
      <c r="GQ26" s="207"/>
      <c r="GR26" s="207"/>
      <c r="GS26" s="207"/>
      <c r="GT26" s="207"/>
      <c r="GU26" s="207"/>
      <c r="GV26" s="207"/>
      <c r="GW26" s="207"/>
      <c r="GX26" s="207"/>
      <c r="GY26" s="207"/>
      <c r="GZ26" s="207"/>
      <c r="HA26" s="207"/>
      <c r="HB26" s="207"/>
      <c r="HC26" s="207"/>
      <c r="HD26" s="207"/>
      <c r="HE26" s="207"/>
      <c r="HF26" s="207"/>
      <c r="HG26" s="207"/>
      <c r="HH26" s="207"/>
      <c r="HI26" s="207"/>
      <c r="HJ26" s="207"/>
      <c r="HK26" s="207"/>
      <c r="HL26" s="207"/>
      <c r="HM26" s="207"/>
      <c r="HN26" s="207"/>
      <c r="HO26" s="207"/>
      <c r="HP26" s="207"/>
      <c r="HQ26" s="207"/>
      <c r="HR26" s="207"/>
      <c r="HS26" s="207"/>
      <c r="HT26" s="207"/>
      <c r="HU26" s="207"/>
      <c r="HV26" s="207"/>
      <c r="HW26" s="207"/>
      <c r="HX26" s="207"/>
      <c r="HY26" s="207"/>
      <c r="HZ26" s="207"/>
      <c r="IA26" s="207"/>
      <c r="IB26" s="207"/>
      <c r="IC26" s="207"/>
      <c r="ID26" s="207"/>
      <c r="IE26" s="207"/>
      <c r="IF26" s="207"/>
      <c r="IG26" s="207"/>
      <c r="IH26" s="207"/>
      <c r="II26" s="207"/>
      <c r="IJ26" s="207"/>
      <c r="IK26" s="207"/>
      <c r="IL26" s="207"/>
      <c r="IM26" s="207"/>
      <c r="IN26" s="207"/>
    </row>
    <row r="27" s="66" customFormat="1" ht="21.95" customHeight="1" spans="1:248">
      <c r="A27" s="272">
        <f t="shared" si="0"/>
        <v>23</v>
      </c>
      <c r="B27" s="273" t="s">
        <v>31</v>
      </c>
      <c r="C27" s="274">
        <v>2.2592</v>
      </c>
      <c r="D27" s="86">
        <v>81.7</v>
      </c>
      <c r="E27" s="86">
        <v>184.58</v>
      </c>
      <c r="F27" s="275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07"/>
      <c r="FO27" s="207"/>
      <c r="FP27" s="207"/>
      <c r="FQ27" s="207"/>
      <c r="FR27" s="207"/>
      <c r="FS27" s="207"/>
      <c r="FT27" s="207"/>
      <c r="FU27" s="207"/>
      <c r="FV27" s="207"/>
      <c r="FW27" s="207"/>
      <c r="FX27" s="207"/>
      <c r="FY27" s="207"/>
      <c r="FZ27" s="207"/>
      <c r="GA27" s="207"/>
      <c r="GB27" s="207"/>
      <c r="GC27" s="207"/>
      <c r="GD27" s="207"/>
      <c r="GE27" s="207"/>
      <c r="GF27" s="207"/>
      <c r="GG27" s="207"/>
      <c r="GH27" s="207"/>
      <c r="GI27" s="207"/>
      <c r="GJ27" s="207"/>
      <c r="GK27" s="207"/>
      <c r="GL27" s="207"/>
      <c r="GM27" s="207"/>
      <c r="GN27" s="207"/>
      <c r="GO27" s="207"/>
      <c r="GP27" s="207"/>
      <c r="GQ27" s="207"/>
      <c r="GR27" s="207"/>
      <c r="GS27" s="207"/>
      <c r="GT27" s="207"/>
      <c r="GU27" s="207"/>
      <c r="GV27" s="207"/>
      <c r="GW27" s="207"/>
      <c r="GX27" s="207"/>
      <c r="GY27" s="207"/>
      <c r="GZ27" s="207"/>
      <c r="HA27" s="207"/>
      <c r="HB27" s="207"/>
      <c r="HC27" s="207"/>
      <c r="HD27" s="207"/>
      <c r="HE27" s="207"/>
      <c r="HF27" s="207"/>
      <c r="HG27" s="207"/>
      <c r="HH27" s="207"/>
      <c r="HI27" s="207"/>
      <c r="HJ27" s="207"/>
      <c r="HK27" s="207"/>
      <c r="HL27" s="207"/>
      <c r="HM27" s="207"/>
      <c r="HN27" s="207"/>
      <c r="HO27" s="207"/>
      <c r="HP27" s="207"/>
      <c r="HQ27" s="207"/>
      <c r="HR27" s="207"/>
      <c r="HS27" s="207"/>
      <c r="HT27" s="207"/>
      <c r="HU27" s="207"/>
      <c r="HV27" s="207"/>
      <c r="HW27" s="207"/>
      <c r="HX27" s="207"/>
      <c r="HY27" s="207"/>
      <c r="HZ27" s="207"/>
      <c r="IA27" s="207"/>
      <c r="IB27" s="207"/>
      <c r="IC27" s="207"/>
      <c r="ID27" s="207"/>
      <c r="IE27" s="207"/>
      <c r="IF27" s="207"/>
      <c r="IG27" s="207"/>
      <c r="IH27" s="207"/>
      <c r="II27" s="207"/>
      <c r="IJ27" s="207"/>
      <c r="IK27" s="207"/>
      <c r="IL27" s="207"/>
      <c r="IM27" s="207"/>
      <c r="IN27" s="207"/>
    </row>
    <row r="28" s="66" customFormat="1" ht="21.95" customHeight="1" spans="1:248">
      <c r="A28" s="272">
        <f t="shared" si="0"/>
        <v>24</v>
      </c>
      <c r="B28" s="16" t="s">
        <v>32</v>
      </c>
      <c r="C28" s="274">
        <v>0.5648</v>
      </c>
      <c r="D28" s="86">
        <v>81.7</v>
      </c>
      <c r="E28" s="86">
        <v>46.14</v>
      </c>
      <c r="F28" s="275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7"/>
      <c r="FG28" s="207"/>
      <c r="FH28" s="207"/>
      <c r="FI28" s="207"/>
      <c r="FJ28" s="207"/>
      <c r="FK28" s="207"/>
      <c r="FL28" s="207"/>
      <c r="FM28" s="207"/>
      <c r="FN28" s="207"/>
      <c r="FO28" s="207"/>
      <c r="FP28" s="207"/>
      <c r="FQ28" s="207"/>
      <c r="FR28" s="207"/>
      <c r="FS28" s="207"/>
      <c r="FT28" s="207"/>
      <c r="FU28" s="207"/>
      <c r="FV28" s="207"/>
      <c r="FW28" s="207"/>
      <c r="FX28" s="207"/>
      <c r="FY28" s="207"/>
      <c r="FZ28" s="207"/>
      <c r="GA28" s="207"/>
      <c r="GB28" s="207"/>
      <c r="GC28" s="207"/>
      <c r="GD28" s="207"/>
      <c r="GE28" s="207"/>
      <c r="GF28" s="207"/>
      <c r="GG28" s="207"/>
      <c r="GH28" s="207"/>
      <c r="GI28" s="207"/>
      <c r="GJ28" s="207"/>
      <c r="GK28" s="207"/>
      <c r="GL28" s="207"/>
      <c r="GM28" s="207"/>
      <c r="GN28" s="207"/>
      <c r="GO28" s="207"/>
      <c r="GP28" s="207"/>
      <c r="GQ28" s="207"/>
      <c r="GR28" s="207"/>
      <c r="GS28" s="207"/>
      <c r="GT28" s="207"/>
      <c r="GU28" s="207"/>
      <c r="GV28" s="207"/>
      <c r="GW28" s="207"/>
      <c r="GX28" s="207"/>
      <c r="GY28" s="207"/>
      <c r="GZ28" s="207"/>
      <c r="HA28" s="207"/>
      <c r="HB28" s="207"/>
      <c r="HC28" s="207"/>
      <c r="HD28" s="207"/>
      <c r="HE28" s="207"/>
      <c r="HF28" s="207"/>
      <c r="HG28" s="207"/>
      <c r="HH28" s="207"/>
      <c r="HI28" s="207"/>
      <c r="HJ28" s="207"/>
      <c r="HK28" s="207"/>
      <c r="HL28" s="207"/>
      <c r="HM28" s="207"/>
      <c r="HN28" s="207"/>
      <c r="HO28" s="207"/>
      <c r="HP28" s="207"/>
      <c r="HQ28" s="207"/>
      <c r="HR28" s="207"/>
      <c r="HS28" s="207"/>
      <c r="HT28" s="207"/>
      <c r="HU28" s="207"/>
      <c r="HV28" s="207"/>
      <c r="HW28" s="207"/>
      <c r="HX28" s="207"/>
      <c r="HY28" s="207"/>
      <c r="HZ28" s="207"/>
      <c r="IA28" s="207"/>
      <c r="IB28" s="207"/>
      <c r="IC28" s="207"/>
      <c r="ID28" s="207"/>
      <c r="IE28" s="207"/>
      <c r="IF28" s="207"/>
      <c r="IG28" s="207"/>
      <c r="IH28" s="207"/>
      <c r="II28" s="207"/>
      <c r="IJ28" s="207"/>
      <c r="IK28" s="207"/>
      <c r="IL28" s="207"/>
      <c r="IM28" s="207"/>
      <c r="IN28" s="207"/>
    </row>
    <row r="29" s="66" customFormat="1" ht="21.95" customHeight="1" spans="1:248">
      <c r="A29" s="272">
        <f t="shared" si="0"/>
        <v>25</v>
      </c>
      <c r="B29" s="199" t="s">
        <v>33</v>
      </c>
      <c r="C29" s="274">
        <v>1.6944</v>
      </c>
      <c r="D29" s="86">
        <v>81.7</v>
      </c>
      <c r="E29" s="86">
        <v>138.43</v>
      </c>
      <c r="F29" s="275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7"/>
      <c r="FF29" s="207"/>
      <c r="FG29" s="207"/>
      <c r="FH29" s="207"/>
      <c r="FI29" s="207"/>
      <c r="FJ29" s="207"/>
      <c r="FK29" s="207"/>
      <c r="FL29" s="207"/>
      <c r="FM29" s="207"/>
      <c r="FN29" s="207"/>
      <c r="FO29" s="207"/>
      <c r="FP29" s="207"/>
      <c r="FQ29" s="207"/>
      <c r="FR29" s="207"/>
      <c r="FS29" s="207"/>
      <c r="FT29" s="207"/>
      <c r="FU29" s="207"/>
      <c r="FV29" s="207"/>
      <c r="FW29" s="207"/>
      <c r="FX29" s="207"/>
      <c r="FY29" s="207"/>
      <c r="FZ29" s="207"/>
      <c r="GA29" s="207"/>
      <c r="GB29" s="207"/>
      <c r="GC29" s="207"/>
      <c r="GD29" s="207"/>
      <c r="GE29" s="207"/>
      <c r="GF29" s="207"/>
      <c r="GG29" s="207"/>
      <c r="GH29" s="207"/>
      <c r="GI29" s="207"/>
      <c r="GJ29" s="207"/>
      <c r="GK29" s="207"/>
      <c r="GL29" s="207"/>
      <c r="GM29" s="207"/>
      <c r="GN29" s="207"/>
      <c r="GO29" s="207"/>
      <c r="GP29" s="207"/>
      <c r="GQ29" s="207"/>
      <c r="GR29" s="207"/>
      <c r="GS29" s="207"/>
      <c r="GT29" s="207"/>
      <c r="GU29" s="207"/>
      <c r="GV29" s="207"/>
      <c r="GW29" s="207"/>
      <c r="GX29" s="207"/>
      <c r="GY29" s="207"/>
      <c r="GZ29" s="207"/>
      <c r="HA29" s="207"/>
      <c r="HB29" s="207"/>
      <c r="HC29" s="207"/>
      <c r="HD29" s="207"/>
      <c r="HE29" s="207"/>
      <c r="HF29" s="207"/>
      <c r="HG29" s="207"/>
      <c r="HH29" s="207"/>
      <c r="HI29" s="207"/>
      <c r="HJ29" s="207"/>
      <c r="HK29" s="207"/>
      <c r="HL29" s="207"/>
      <c r="HM29" s="207"/>
      <c r="HN29" s="207"/>
      <c r="HO29" s="207"/>
      <c r="HP29" s="207"/>
      <c r="HQ29" s="207"/>
      <c r="HR29" s="207"/>
      <c r="HS29" s="207"/>
      <c r="HT29" s="207"/>
      <c r="HU29" s="207"/>
      <c r="HV29" s="207"/>
      <c r="HW29" s="207"/>
      <c r="HX29" s="207"/>
      <c r="HY29" s="207"/>
      <c r="HZ29" s="207"/>
      <c r="IA29" s="207"/>
      <c r="IB29" s="207"/>
      <c r="IC29" s="207"/>
      <c r="ID29" s="207"/>
      <c r="IE29" s="207"/>
      <c r="IF29" s="207"/>
      <c r="IG29" s="207"/>
      <c r="IH29" s="207"/>
      <c r="II29" s="207"/>
      <c r="IJ29" s="207"/>
      <c r="IK29" s="207"/>
      <c r="IL29" s="207"/>
      <c r="IM29" s="207"/>
      <c r="IN29" s="207"/>
    </row>
    <row r="30" s="66" customFormat="1" ht="21.95" customHeight="1" spans="1:248">
      <c r="A30" s="272">
        <f t="shared" si="0"/>
        <v>26</v>
      </c>
      <c r="B30" s="273" t="s">
        <v>34</v>
      </c>
      <c r="C30" s="274">
        <v>3.3888</v>
      </c>
      <c r="D30" s="86">
        <v>81.7</v>
      </c>
      <c r="E30" s="86">
        <v>276.86</v>
      </c>
      <c r="F30" s="275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7"/>
      <c r="GA30" s="207"/>
      <c r="GB30" s="207"/>
      <c r="GC30" s="207"/>
      <c r="GD30" s="207"/>
      <c r="GE30" s="207"/>
      <c r="GF30" s="207"/>
      <c r="GG30" s="207"/>
      <c r="GH30" s="207"/>
      <c r="GI30" s="207"/>
      <c r="GJ30" s="207"/>
      <c r="GK30" s="207"/>
      <c r="GL30" s="207"/>
      <c r="GM30" s="207"/>
      <c r="GN30" s="207"/>
      <c r="GO30" s="207"/>
      <c r="GP30" s="207"/>
      <c r="GQ30" s="207"/>
      <c r="GR30" s="207"/>
      <c r="GS30" s="207"/>
      <c r="GT30" s="207"/>
      <c r="GU30" s="207"/>
      <c r="GV30" s="207"/>
      <c r="GW30" s="207"/>
      <c r="GX30" s="207"/>
      <c r="GY30" s="207"/>
      <c r="GZ30" s="207"/>
      <c r="HA30" s="207"/>
      <c r="HB30" s="207"/>
      <c r="HC30" s="207"/>
      <c r="HD30" s="207"/>
      <c r="HE30" s="207"/>
      <c r="HF30" s="207"/>
      <c r="HG30" s="207"/>
      <c r="HH30" s="207"/>
      <c r="HI30" s="207"/>
      <c r="HJ30" s="207"/>
      <c r="HK30" s="207"/>
      <c r="HL30" s="207"/>
      <c r="HM30" s="207"/>
      <c r="HN30" s="207"/>
      <c r="HO30" s="207"/>
      <c r="HP30" s="207"/>
      <c r="HQ30" s="207"/>
      <c r="HR30" s="207"/>
      <c r="HS30" s="207"/>
      <c r="HT30" s="207"/>
      <c r="HU30" s="207"/>
      <c r="HV30" s="207"/>
      <c r="HW30" s="207"/>
      <c r="HX30" s="207"/>
      <c r="HY30" s="207"/>
      <c r="HZ30" s="207"/>
      <c r="IA30" s="207"/>
      <c r="IB30" s="207"/>
      <c r="IC30" s="207"/>
      <c r="ID30" s="207"/>
      <c r="IE30" s="207"/>
      <c r="IF30" s="207"/>
      <c r="IG30" s="207"/>
      <c r="IH30" s="207"/>
      <c r="II30" s="207"/>
      <c r="IJ30" s="207"/>
      <c r="IK30" s="207"/>
      <c r="IL30" s="207"/>
      <c r="IM30" s="207"/>
      <c r="IN30" s="207"/>
    </row>
    <row r="31" s="66" customFormat="1" ht="21.95" customHeight="1" spans="1:248">
      <c r="A31" s="272">
        <f t="shared" si="0"/>
        <v>27</v>
      </c>
      <c r="B31" s="199" t="s">
        <v>35</v>
      </c>
      <c r="C31" s="274">
        <v>2.2592</v>
      </c>
      <c r="D31" s="86">
        <v>81.7</v>
      </c>
      <c r="E31" s="86">
        <v>184.58</v>
      </c>
      <c r="F31" s="275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07"/>
      <c r="GF31" s="207"/>
      <c r="GG31" s="207"/>
      <c r="GH31" s="207"/>
      <c r="GI31" s="207"/>
      <c r="GJ31" s="207"/>
      <c r="GK31" s="207"/>
      <c r="GL31" s="207"/>
      <c r="GM31" s="207"/>
      <c r="GN31" s="207"/>
      <c r="GO31" s="207"/>
      <c r="GP31" s="207"/>
      <c r="GQ31" s="207"/>
      <c r="GR31" s="207"/>
      <c r="GS31" s="207"/>
      <c r="GT31" s="207"/>
      <c r="GU31" s="207"/>
      <c r="GV31" s="207"/>
      <c r="GW31" s="207"/>
      <c r="GX31" s="207"/>
      <c r="GY31" s="207"/>
      <c r="GZ31" s="207"/>
      <c r="HA31" s="207"/>
      <c r="HB31" s="207"/>
      <c r="HC31" s="207"/>
      <c r="HD31" s="207"/>
      <c r="HE31" s="207"/>
      <c r="HF31" s="207"/>
      <c r="HG31" s="207"/>
      <c r="HH31" s="207"/>
      <c r="HI31" s="207"/>
      <c r="HJ31" s="207"/>
      <c r="HK31" s="207"/>
      <c r="HL31" s="207"/>
      <c r="HM31" s="207"/>
      <c r="HN31" s="207"/>
      <c r="HO31" s="207"/>
      <c r="HP31" s="207"/>
      <c r="HQ31" s="207"/>
      <c r="HR31" s="207"/>
      <c r="HS31" s="207"/>
      <c r="HT31" s="207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07"/>
      <c r="IH31" s="207"/>
      <c r="II31" s="207"/>
      <c r="IJ31" s="207"/>
      <c r="IK31" s="207"/>
      <c r="IL31" s="207"/>
      <c r="IM31" s="207"/>
      <c r="IN31" s="207"/>
    </row>
    <row r="32" s="66" customFormat="1" ht="21.95" customHeight="1" spans="1:248">
      <c r="A32" s="272">
        <f t="shared" si="0"/>
        <v>28</v>
      </c>
      <c r="B32" s="199" t="s">
        <v>36</v>
      </c>
      <c r="C32" s="274">
        <v>1.6944</v>
      </c>
      <c r="D32" s="86">
        <v>81.7</v>
      </c>
      <c r="E32" s="86">
        <v>138.43</v>
      </c>
      <c r="F32" s="275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7"/>
      <c r="FF32" s="207"/>
      <c r="FG32" s="207"/>
      <c r="FH32" s="207"/>
      <c r="FI32" s="207"/>
      <c r="FJ32" s="207"/>
      <c r="FK32" s="207"/>
      <c r="FL32" s="207"/>
      <c r="FM32" s="207"/>
      <c r="FN32" s="207"/>
      <c r="FO32" s="207"/>
      <c r="FP32" s="207"/>
      <c r="FQ32" s="207"/>
      <c r="FR32" s="207"/>
      <c r="FS32" s="207"/>
      <c r="FT32" s="207"/>
      <c r="FU32" s="207"/>
      <c r="FV32" s="207"/>
      <c r="FW32" s="207"/>
      <c r="FX32" s="207"/>
      <c r="FY32" s="207"/>
      <c r="FZ32" s="207"/>
      <c r="GA32" s="207"/>
      <c r="GB32" s="207"/>
      <c r="GC32" s="207"/>
      <c r="GD32" s="207"/>
      <c r="GE32" s="207"/>
      <c r="GF32" s="207"/>
      <c r="GG32" s="207"/>
      <c r="GH32" s="207"/>
      <c r="GI32" s="207"/>
      <c r="GJ32" s="207"/>
      <c r="GK32" s="207"/>
      <c r="GL32" s="207"/>
      <c r="GM32" s="207"/>
      <c r="GN32" s="207"/>
      <c r="GO32" s="207"/>
      <c r="GP32" s="207"/>
      <c r="GQ32" s="207"/>
      <c r="GR32" s="207"/>
      <c r="GS32" s="207"/>
      <c r="GT32" s="207"/>
      <c r="GU32" s="207"/>
      <c r="GV32" s="207"/>
      <c r="GW32" s="207"/>
      <c r="GX32" s="207"/>
      <c r="GY32" s="207"/>
      <c r="GZ32" s="207"/>
      <c r="HA32" s="207"/>
      <c r="HB32" s="207"/>
      <c r="HC32" s="207"/>
      <c r="HD32" s="207"/>
      <c r="HE32" s="207"/>
      <c r="HF32" s="207"/>
      <c r="HG32" s="207"/>
      <c r="HH32" s="207"/>
      <c r="HI32" s="207"/>
      <c r="HJ32" s="207"/>
      <c r="HK32" s="207"/>
      <c r="HL32" s="207"/>
      <c r="HM32" s="207"/>
      <c r="HN32" s="207"/>
      <c r="HO32" s="207"/>
      <c r="HP32" s="207"/>
      <c r="HQ32" s="207"/>
      <c r="HR32" s="207"/>
      <c r="HS32" s="207"/>
      <c r="HT32" s="207"/>
      <c r="HU32" s="207"/>
      <c r="HV32" s="207"/>
      <c r="HW32" s="207"/>
      <c r="HX32" s="207"/>
      <c r="HY32" s="207"/>
      <c r="HZ32" s="207"/>
      <c r="IA32" s="207"/>
      <c r="IB32" s="207"/>
      <c r="IC32" s="207"/>
      <c r="ID32" s="207"/>
      <c r="IE32" s="207"/>
      <c r="IF32" s="207"/>
      <c r="IG32" s="207"/>
      <c r="IH32" s="207"/>
      <c r="II32" s="207"/>
      <c r="IJ32" s="207"/>
      <c r="IK32" s="207"/>
      <c r="IL32" s="207"/>
      <c r="IM32" s="207"/>
      <c r="IN32" s="207"/>
    </row>
    <row r="33" s="66" customFormat="1" ht="21.95" customHeight="1" spans="1:248">
      <c r="A33" s="272">
        <f t="shared" si="0"/>
        <v>29</v>
      </c>
      <c r="B33" s="199" t="s">
        <v>37</v>
      </c>
      <c r="C33" s="274">
        <v>1.1296</v>
      </c>
      <c r="D33" s="86">
        <v>81.7</v>
      </c>
      <c r="E33" s="86">
        <v>92.29</v>
      </c>
      <c r="F33" s="275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</row>
    <row r="34" s="66" customFormat="1" ht="21.95" customHeight="1" spans="1:248">
      <c r="A34" s="272">
        <f t="shared" si="0"/>
        <v>30</v>
      </c>
      <c r="B34" s="199" t="s">
        <v>38</v>
      </c>
      <c r="C34" s="274">
        <v>0.5648</v>
      </c>
      <c r="D34" s="86">
        <v>81.7</v>
      </c>
      <c r="E34" s="86">
        <v>46.14</v>
      </c>
      <c r="F34" s="275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7"/>
      <c r="FF34" s="207"/>
      <c r="FG34" s="207"/>
      <c r="FH34" s="207"/>
      <c r="FI34" s="207"/>
      <c r="FJ34" s="207"/>
      <c r="FK34" s="207"/>
      <c r="FL34" s="207"/>
      <c r="FM34" s="207"/>
      <c r="FN34" s="207"/>
      <c r="FO34" s="207"/>
      <c r="FP34" s="207"/>
      <c r="FQ34" s="207"/>
      <c r="FR34" s="207"/>
      <c r="FS34" s="207"/>
      <c r="FT34" s="207"/>
      <c r="FU34" s="207"/>
      <c r="FV34" s="207"/>
      <c r="FW34" s="207"/>
      <c r="FX34" s="207"/>
      <c r="FY34" s="207"/>
      <c r="FZ34" s="207"/>
      <c r="GA34" s="207"/>
      <c r="GB34" s="207"/>
      <c r="GC34" s="207"/>
      <c r="GD34" s="207"/>
      <c r="GE34" s="207"/>
      <c r="GF34" s="207"/>
      <c r="GG34" s="207"/>
      <c r="GH34" s="207"/>
      <c r="GI34" s="207"/>
      <c r="GJ34" s="207"/>
      <c r="GK34" s="207"/>
      <c r="GL34" s="207"/>
      <c r="GM34" s="207"/>
      <c r="GN34" s="207"/>
      <c r="GO34" s="207"/>
      <c r="GP34" s="207"/>
      <c r="GQ34" s="207"/>
      <c r="GR34" s="207"/>
      <c r="GS34" s="207"/>
      <c r="GT34" s="207"/>
      <c r="GU34" s="207"/>
      <c r="GV34" s="207"/>
      <c r="GW34" s="207"/>
      <c r="GX34" s="207"/>
      <c r="GY34" s="207"/>
      <c r="GZ34" s="207"/>
      <c r="HA34" s="207"/>
      <c r="HB34" s="207"/>
      <c r="HC34" s="207"/>
      <c r="HD34" s="207"/>
      <c r="HE34" s="207"/>
      <c r="HF34" s="207"/>
      <c r="HG34" s="207"/>
      <c r="HH34" s="207"/>
      <c r="HI34" s="207"/>
      <c r="HJ34" s="207"/>
      <c r="HK34" s="207"/>
      <c r="HL34" s="207"/>
      <c r="HM34" s="207"/>
      <c r="HN34" s="207"/>
      <c r="HO34" s="207"/>
      <c r="HP34" s="207"/>
      <c r="HQ34" s="207"/>
      <c r="HR34" s="207"/>
      <c r="HS34" s="207"/>
      <c r="HT34" s="207"/>
      <c r="HU34" s="207"/>
      <c r="HV34" s="207"/>
      <c r="HW34" s="207"/>
      <c r="HX34" s="207"/>
      <c r="HY34" s="207"/>
      <c r="HZ34" s="207"/>
      <c r="IA34" s="207"/>
      <c r="IB34" s="207"/>
      <c r="IC34" s="207"/>
      <c r="ID34" s="207"/>
      <c r="IE34" s="207"/>
      <c r="IF34" s="207"/>
      <c r="IG34" s="207"/>
      <c r="IH34" s="207"/>
      <c r="II34" s="207"/>
      <c r="IJ34" s="207"/>
      <c r="IK34" s="207"/>
      <c r="IL34" s="207"/>
      <c r="IM34" s="207"/>
      <c r="IN34" s="207"/>
    </row>
    <row r="35" s="66" customFormat="1" ht="21.95" customHeight="1" spans="1:248">
      <c r="A35" s="272">
        <f t="shared" si="0"/>
        <v>31</v>
      </c>
      <c r="B35" s="199" t="s">
        <v>39</v>
      </c>
      <c r="C35" s="274">
        <v>1.1296</v>
      </c>
      <c r="D35" s="86">
        <v>81.7</v>
      </c>
      <c r="E35" s="86">
        <v>92.29</v>
      </c>
      <c r="F35" s="275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7"/>
      <c r="EH35" s="207"/>
      <c r="EI35" s="207"/>
      <c r="EJ35" s="207"/>
      <c r="EK35" s="207"/>
      <c r="EL35" s="207"/>
      <c r="EM35" s="207"/>
      <c r="EN35" s="207"/>
      <c r="EO35" s="207"/>
      <c r="EP35" s="207"/>
      <c r="EQ35" s="207"/>
      <c r="ER35" s="207"/>
      <c r="ES35" s="207"/>
      <c r="ET35" s="207"/>
      <c r="EU35" s="207"/>
      <c r="EV35" s="207"/>
      <c r="EW35" s="207"/>
      <c r="EX35" s="207"/>
      <c r="EY35" s="207"/>
      <c r="EZ35" s="207"/>
      <c r="FA35" s="207"/>
      <c r="FB35" s="207"/>
      <c r="FC35" s="207"/>
      <c r="FD35" s="207"/>
      <c r="FE35" s="207"/>
      <c r="FF35" s="207"/>
      <c r="FG35" s="207"/>
      <c r="FH35" s="207"/>
      <c r="FI35" s="207"/>
      <c r="FJ35" s="207"/>
      <c r="FK35" s="207"/>
      <c r="FL35" s="207"/>
      <c r="FM35" s="207"/>
      <c r="FN35" s="207"/>
      <c r="FO35" s="207"/>
      <c r="FP35" s="207"/>
      <c r="FQ35" s="207"/>
      <c r="FR35" s="207"/>
      <c r="FS35" s="207"/>
      <c r="FT35" s="207"/>
      <c r="FU35" s="207"/>
      <c r="FV35" s="207"/>
      <c r="FW35" s="207"/>
      <c r="FX35" s="207"/>
      <c r="FY35" s="207"/>
      <c r="FZ35" s="207"/>
      <c r="GA35" s="207"/>
      <c r="GB35" s="207"/>
      <c r="GC35" s="207"/>
      <c r="GD35" s="207"/>
      <c r="GE35" s="207"/>
      <c r="GF35" s="207"/>
      <c r="GG35" s="207"/>
      <c r="GH35" s="207"/>
      <c r="GI35" s="207"/>
      <c r="GJ35" s="207"/>
      <c r="GK35" s="207"/>
      <c r="GL35" s="207"/>
      <c r="GM35" s="207"/>
      <c r="GN35" s="207"/>
      <c r="GO35" s="207"/>
      <c r="GP35" s="207"/>
      <c r="GQ35" s="207"/>
      <c r="GR35" s="207"/>
      <c r="GS35" s="207"/>
      <c r="GT35" s="207"/>
      <c r="GU35" s="207"/>
      <c r="GV35" s="207"/>
      <c r="GW35" s="207"/>
      <c r="GX35" s="207"/>
      <c r="GY35" s="207"/>
      <c r="GZ35" s="207"/>
      <c r="HA35" s="207"/>
      <c r="HB35" s="207"/>
      <c r="HC35" s="207"/>
      <c r="HD35" s="207"/>
      <c r="HE35" s="207"/>
      <c r="HF35" s="207"/>
      <c r="HG35" s="207"/>
      <c r="HH35" s="207"/>
      <c r="HI35" s="207"/>
      <c r="HJ35" s="207"/>
      <c r="HK35" s="207"/>
      <c r="HL35" s="207"/>
      <c r="HM35" s="207"/>
      <c r="HN35" s="207"/>
      <c r="HO35" s="207"/>
      <c r="HP35" s="207"/>
      <c r="HQ35" s="207"/>
      <c r="HR35" s="207"/>
      <c r="HS35" s="207"/>
      <c r="HT35" s="207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07"/>
      <c r="IH35" s="207"/>
      <c r="II35" s="207"/>
      <c r="IJ35" s="207"/>
      <c r="IK35" s="207"/>
      <c r="IL35" s="207"/>
      <c r="IM35" s="207"/>
      <c r="IN35" s="207"/>
    </row>
    <row r="36" s="66" customFormat="1" ht="21.95" customHeight="1" spans="1:248">
      <c r="A36" s="272">
        <f t="shared" si="0"/>
        <v>32</v>
      </c>
      <c r="B36" s="199" t="s">
        <v>40</v>
      </c>
      <c r="C36" s="274">
        <v>1.6944</v>
      </c>
      <c r="D36" s="86">
        <v>81.7</v>
      </c>
      <c r="E36" s="86">
        <v>138.43</v>
      </c>
      <c r="F36" s="275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7"/>
      <c r="EH36" s="207"/>
      <c r="EI36" s="207"/>
      <c r="EJ36" s="207"/>
      <c r="EK36" s="207"/>
      <c r="EL36" s="207"/>
      <c r="EM36" s="207"/>
      <c r="EN36" s="207"/>
      <c r="EO36" s="207"/>
      <c r="EP36" s="207"/>
      <c r="EQ36" s="207"/>
      <c r="ER36" s="207"/>
      <c r="ES36" s="207"/>
      <c r="ET36" s="207"/>
      <c r="EU36" s="207"/>
      <c r="EV36" s="207"/>
      <c r="EW36" s="207"/>
      <c r="EX36" s="207"/>
      <c r="EY36" s="207"/>
      <c r="EZ36" s="207"/>
      <c r="FA36" s="207"/>
      <c r="FB36" s="207"/>
      <c r="FC36" s="207"/>
      <c r="FD36" s="207"/>
      <c r="FE36" s="207"/>
      <c r="FF36" s="207"/>
      <c r="FG36" s="207"/>
      <c r="FH36" s="207"/>
      <c r="FI36" s="207"/>
      <c r="FJ36" s="207"/>
      <c r="FK36" s="207"/>
      <c r="FL36" s="207"/>
      <c r="FM36" s="207"/>
      <c r="FN36" s="207"/>
      <c r="FO36" s="207"/>
      <c r="FP36" s="207"/>
      <c r="FQ36" s="207"/>
      <c r="FR36" s="207"/>
      <c r="FS36" s="207"/>
      <c r="FT36" s="207"/>
      <c r="FU36" s="207"/>
      <c r="FV36" s="207"/>
      <c r="FW36" s="207"/>
      <c r="FX36" s="207"/>
      <c r="FY36" s="207"/>
      <c r="FZ36" s="207"/>
      <c r="GA36" s="207"/>
      <c r="GB36" s="207"/>
      <c r="GC36" s="207"/>
      <c r="GD36" s="207"/>
      <c r="GE36" s="207"/>
      <c r="GF36" s="207"/>
      <c r="GG36" s="207"/>
      <c r="GH36" s="207"/>
      <c r="GI36" s="207"/>
      <c r="GJ36" s="207"/>
      <c r="GK36" s="207"/>
      <c r="GL36" s="207"/>
      <c r="GM36" s="207"/>
      <c r="GN36" s="207"/>
      <c r="GO36" s="207"/>
      <c r="GP36" s="207"/>
      <c r="GQ36" s="207"/>
      <c r="GR36" s="207"/>
      <c r="GS36" s="207"/>
      <c r="GT36" s="207"/>
      <c r="GU36" s="207"/>
      <c r="GV36" s="207"/>
      <c r="GW36" s="207"/>
      <c r="GX36" s="207"/>
      <c r="GY36" s="207"/>
      <c r="GZ36" s="207"/>
      <c r="HA36" s="207"/>
      <c r="HB36" s="207"/>
      <c r="HC36" s="207"/>
      <c r="HD36" s="207"/>
      <c r="HE36" s="207"/>
      <c r="HF36" s="207"/>
      <c r="HG36" s="207"/>
      <c r="HH36" s="207"/>
      <c r="HI36" s="207"/>
      <c r="HJ36" s="207"/>
      <c r="HK36" s="207"/>
      <c r="HL36" s="207"/>
      <c r="HM36" s="207"/>
      <c r="HN36" s="207"/>
      <c r="HO36" s="207"/>
      <c r="HP36" s="207"/>
      <c r="HQ36" s="207"/>
      <c r="HR36" s="207"/>
      <c r="HS36" s="207"/>
      <c r="HT36" s="207"/>
      <c r="HU36" s="207"/>
      <c r="HV36" s="207"/>
      <c r="HW36" s="207"/>
      <c r="HX36" s="207"/>
      <c r="HY36" s="207"/>
      <c r="HZ36" s="207"/>
      <c r="IA36" s="207"/>
      <c r="IB36" s="207"/>
      <c r="IC36" s="207"/>
      <c r="ID36" s="207"/>
      <c r="IE36" s="207"/>
      <c r="IF36" s="207"/>
      <c r="IG36" s="207"/>
      <c r="IH36" s="207"/>
      <c r="II36" s="207"/>
      <c r="IJ36" s="207"/>
      <c r="IK36" s="207"/>
      <c r="IL36" s="207"/>
      <c r="IM36" s="207"/>
      <c r="IN36" s="207"/>
    </row>
    <row r="37" s="66" customFormat="1" ht="21.95" customHeight="1" spans="1:248">
      <c r="A37" s="272">
        <f t="shared" si="0"/>
        <v>33</v>
      </c>
      <c r="B37" s="16" t="s">
        <v>41</v>
      </c>
      <c r="C37" s="274">
        <v>0.5648</v>
      </c>
      <c r="D37" s="86">
        <v>81.7</v>
      </c>
      <c r="E37" s="86">
        <v>46.14</v>
      </c>
      <c r="F37" s="275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7"/>
      <c r="DT37" s="207"/>
      <c r="DU37" s="207"/>
      <c r="DV37" s="207"/>
      <c r="DW37" s="207"/>
      <c r="DX37" s="207"/>
      <c r="DY37" s="207"/>
      <c r="DZ37" s="207"/>
      <c r="EA37" s="207"/>
      <c r="EB37" s="207"/>
      <c r="EC37" s="207"/>
      <c r="ED37" s="207"/>
      <c r="EE37" s="207"/>
      <c r="EF37" s="207"/>
      <c r="EG37" s="207"/>
      <c r="EH37" s="207"/>
      <c r="EI37" s="207"/>
      <c r="EJ37" s="207"/>
      <c r="EK37" s="207"/>
      <c r="EL37" s="207"/>
      <c r="EM37" s="207"/>
      <c r="EN37" s="207"/>
      <c r="EO37" s="207"/>
      <c r="EP37" s="207"/>
      <c r="EQ37" s="207"/>
      <c r="ER37" s="207"/>
      <c r="ES37" s="207"/>
      <c r="ET37" s="207"/>
      <c r="EU37" s="207"/>
      <c r="EV37" s="207"/>
      <c r="EW37" s="207"/>
      <c r="EX37" s="207"/>
      <c r="EY37" s="207"/>
      <c r="EZ37" s="207"/>
      <c r="FA37" s="207"/>
      <c r="FB37" s="207"/>
      <c r="FC37" s="207"/>
      <c r="FD37" s="207"/>
      <c r="FE37" s="207"/>
      <c r="FF37" s="207"/>
      <c r="FG37" s="207"/>
      <c r="FH37" s="207"/>
      <c r="FI37" s="207"/>
      <c r="FJ37" s="207"/>
      <c r="FK37" s="207"/>
      <c r="FL37" s="207"/>
      <c r="FM37" s="207"/>
      <c r="FN37" s="207"/>
      <c r="FO37" s="207"/>
      <c r="FP37" s="207"/>
      <c r="FQ37" s="207"/>
      <c r="FR37" s="207"/>
      <c r="FS37" s="207"/>
      <c r="FT37" s="207"/>
      <c r="FU37" s="207"/>
      <c r="FV37" s="207"/>
      <c r="FW37" s="207"/>
      <c r="FX37" s="207"/>
      <c r="FY37" s="207"/>
      <c r="FZ37" s="207"/>
      <c r="GA37" s="207"/>
      <c r="GB37" s="207"/>
      <c r="GC37" s="207"/>
      <c r="GD37" s="207"/>
      <c r="GE37" s="207"/>
      <c r="GF37" s="207"/>
      <c r="GG37" s="207"/>
      <c r="GH37" s="207"/>
      <c r="GI37" s="207"/>
      <c r="GJ37" s="207"/>
      <c r="GK37" s="207"/>
      <c r="GL37" s="207"/>
      <c r="GM37" s="207"/>
      <c r="GN37" s="207"/>
      <c r="GO37" s="207"/>
      <c r="GP37" s="207"/>
      <c r="GQ37" s="207"/>
      <c r="GR37" s="207"/>
      <c r="GS37" s="207"/>
      <c r="GT37" s="207"/>
      <c r="GU37" s="207"/>
      <c r="GV37" s="207"/>
      <c r="GW37" s="207"/>
      <c r="GX37" s="207"/>
      <c r="GY37" s="207"/>
      <c r="GZ37" s="207"/>
      <c r="HA37" s="207"/>
      <c r="HB37" s="207"/>
      <c r="HC37" s="207"/>
      <c r="HD37" s="207"/>
      <c r="HE37" s="207"/>
      <c r="HF37" s="207"/>
      <c r="HG37" s="207"/>
      <c r="HH37" s="207"/>
      <c r="HI37" s="207"/>
      <c r="HJ37" s="207"/>
      <c r="HK37" s="207"/>
      <c r="HL37" s="207"/>
      <c r="HM37" s="207"/>
      <c r="HN37" s="207"/>
      <c r="HO37" s="207"/>
      <c r="HP37" s="207"/>
      <c r="HQ37" s="207"/>
      <c r="HR37" s="207"/>
      <c r="HS37" s="207"/>
      <c r="HT37" s="207"/>
      <c r="HU37" s="207"/>
      <c r="HV37" s="207"/>
      <c r="HW37" s="207"/>
      <c r="HX37" s="207"/>
      <c r="HY37" s="207"/>
      <c r="HZ37" s="207"/>
      <c r="IA37" s="207"/>
      <c r="IB37" s="207"/>
      <c r="IC37" s="207"/>
      <c r="ID37" s="207"/>
      <c r="IE37" s="207"/>
      <c r="IF37" s="207"/>
      <c r="IG37" s="207"/>
      <c r="IH37" s="207"/>
      <c r="II37" s="207"/>
      <c r="IJ37" s="207"/>
      <c r="IK37" s="207"/>
      <c r="IL37" s="207"/>
      <c r="IM37" s="207"/>
      <c r="IN37" s="207"/>
    </row>
    <row r="38" s="66" customFormat="1" ht="21.95" customHeight="1" spans="1:248">
      <c r="A38" s="272">
        <f t="shared" si="0"/>
        <v>34</v>
      </c>
      <c r="B38" s="199" t="s">
        <v>42</v>
      </c>
      <c r="C38" s="274">
        <v>2.2592</v>
      </c>
      <c r="D38" s="86">
        <v>81.7</v>
      </c>
      <c r="E38" s="86">
        <v>184.58</v>
      </c>
      <c r="F38" s="275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7"/>
      <c r="FG38" s="207"/>
      <c r="FH38" s="207"/>
      <c r="FI38" s="207"/>
      <c r="FJ38" s="207"/>
      <c r="FK38" s="207"/>
      <c r="FL38" s="207"/>
      <c r="FM38" s="207"/>
      <c r="FN38" s="207"/>
      <c r="FO38" s="207"/>
      <c r="FP38" s="207"/>
      <c r="FQ38" s="207"/>
      <c r="FR38" s="207"/>
      <c r="FS38" s="207"/>
      <c r="FT38" s="207"/>
      <c r="FU38" s="207"/>
      <c r="FV38" s="207"/>
      <c r="FW38" s="207"/>
      <c r="FX38" s="207"/>
      <c r="FY38" s="207"/>
      <c r="FZ38" s="207"/>
      <c r="GA38" s="207"/>
      <c r="GB38" s="207"/>
      <c r="GC38" s="207"/>
      <c r="GD38" s="207"/>
      <c r="GE38" s="207"/>
      <c r="GF38" s="207"/>
      <c r="GG38" s="207"/>
      <c r="GH38" s="207"/>
      <c r="GI38" s="207"/>
      <c r="GJ38" s="207"/>
      <c r="GK38" s="207"/>
      <c r="GL38" s="207"/>
      <c r="GM38" s="207"/>
      <c r="GN38" s="207"/>
      <c r="GO38" s="207"/>
      <c r="GP38" s="207"/>
      <c r="GQ38" s="207"/>
      <c r="GR38" s="207"/>
      <c r="GS38" s="207"/>
      <c r="GT38" s="207"/>
      <c r="GU38" s="207"/>
      <c r="GV38" s="207"/>
      <c r="GW38" s="207"/>
      <c r="GX38" s="207"/>
      <c r="GY38" s="207"/>
      <c r="GZ38" s="207"/>
      <c r="HA38" s="207"/>
      <c r="HB38" s="207"/>
      <c r="HC38" s="207"/>
      <c r="HD38" s="207"/>
      <c r="HE38" s="207"/>
      <c r="HF38" s="207"/>
      <c r="HG38" s="207"/>
      <c r="HH38" s="207"/>
      <c r="HI38" s="207"/>
      <c r="HJ38" s="207"/>
      <c r="HK38" s="207"/>
      <c r="HL38" s="207"/>
      <c r="HM38" s="207"/>
      <c r="HN38" s="207"/>
      <c r="HO38" s="207"/>
      <c r="HP38" s="207"/>
      <c r="HQ38" s="207"/>
      <c r="HR38" s="207"/>
      <c r="HS38" s="207"/>
      <c r="HT38" s="207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07"/>
      <c r="IH38" s="207"/>
      <c r="II38" s="207"/>
      <c r="IJ38" s="207"/>
      <c r="IK38" s="207"/>
      <c r="IL38" s="207"/>
      <c r="IM38" s="207"/>
      <c r="IN38" s="207"/>
    </row>
    <row r="39" s="66" customFormat="1" ht="21.95" customHeight="1" spans="1:248">
      <c r="A39" s="272">
        <f t="shared" si="0"/>
        <v>35</v>
      </c>
      <c r="B39" s="199" t="s">
        <v>43</v>
      </c>
      <c r="C39" s="274">
        <v>0.9414</v>
      </c>
      <c r="D39" s="86">
        <v>81.7</v>
      </c>
      <c r="E39" s="86">
        <v>76.91</v>
      </c>
      <c r="F39" s="276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7"/>
      <c r="FE39" s="207"/>
      <c r="FF39" s="207"/>
      <c r="FG39" s="207"/>
      <c r="FH39" s="207"/>
      <c r="FI39" s="207"/>
      <c r="FJ39" s="207"/>
      <c r="FK39" s="207"/>
      <c r="FL39" s="207"/>
      <c r="FM39" s="207"/>
      <c r="FN39" s="207"/>
      <c r="FO39" s="207"/>
      <c r="FP39" s="207"/>
      <c r="FQ39" s="207"/>
      <c r="FR39" s="207"/>
      <c r="FS39" s="207"/>
      <c r="FT39" s="207"/>
      <c r="FU39" s="207"/>
      <c r="FV39" s="207"/>
      <c r="FW39" s="207"/>
      <c r="FX39" s="207"/>
      <c r="FY39" s="207"/>
      <c r="FZ39" s="207"/>
      <c r="GA39" s="207"/>
      <c r="GB39" s="207"/>
      <c r="GC39" s="207"/>
      <c r="GD39" s="207"/>
      <c r="GE39" s="207"/>
      <c r="GF39" s="207"/>
      <c r="GG39" s="207"/>
      <c r="GH39" s="207"/>
      <c r="GI39" s="207"/>
      <c r="GJ39" s="207"/>
      <c r="GK39" s="207"/>
      <c r="GL39" s="207"/>
      <c r="GM39" s="207"/>
      <c r="GN39" s="207"/>
      <c r="GO39" s="207"/>
      <c r="GP39" s="207"/>
      <c r="GQ39" s="207"/>
      <c r="GR39" s="207"/>
      <c r="GS39" s="207"/>
      <c r="GT39" s="207"/>
      <c r="GU39" s="207"/>
      <c r="GV39" s="207"/>
      <c r="GW39" s="207"/>
      <c r="GX39" s="207"/>
      <c r="GY39" s="207"/>
      <c r="GZ39" s="207"/>
      <c r="HA39" s="207"/>
      <c r="HB39" s="207"/>
      <c r="HC39" s="207"/>
      <c r="HD39" s="207"/>
      <c r="HE39" s="207"/>
      <c r="HF39" s="207"/>
      <c r="HG39" s="207"/>
      <c r="HH39" s="207"/>
      <c r="HI39" s="207"/>
      <c r="HJ39" s="207"/>
      <c r="HK39" s="207"/>
      <c r="HL39" s="207"/>
      <c r="HM39" s="207"/>
      <c r="HN39" s="207"/>
      <c r="HO39" s="207"/>
      <c r="HP39" s="207"/>
      <c r="HQ39" s="207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  <c r="IJ39" s="207"/>
      <c r="IK39" s="207"/>
      <c r="IL39" s="207"/>
      <c r="IM39" s="207"/>
      <c r="IN39" s="207"/>
    </row>
    <row r="40" s="66" customFormat="1" ht="21.95" customHeight="1" spans="1:248">
      <c r="A40" s="272">
        <f t="shared" si="0"/>
        <v>36</v>
      </c>
      <c r="B40" s="199" t="s">
        <v>44</v>
      </c>
      <c r="C40" s="274">
        <v>2.824</v>
      </c>
      <c r="D40" s="86">
        <v>81.7</v>
      </c>
      <c r="E40" s="86">
        <v>230.72</v>
      </c>
      <c r="F40" s="275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7"/>
      <c r="DT40" s="207"/>
      <c r="DU40" s="207"/>
      <c r="DV40" s="207"/>
      <c r="DW40" s="207"/>
      <c r="DX40" s="207"/>
      <c r="DY40" s="207"/>
      <c r="DZ40" s="207"/>
      <c r="EA40" s="207"/>
      <c r="EB40" s="207"/>
      <c r="EC40" s="207"/>
      <c r="ED40" s="207"/>
      <c r="EE40" s="207"/>
      <c r="EF40" s="207"/>
      <c r="EG40" s="207"/>
      <c r="EH40" s="207"/>
      <c r="EI40" s="207"/>
      <c r="EJ40" s="207"/>
      <c r="EK40" s="207"/>
      <c r="EL40" s="207"/>
      <c r="EM40" s="207"/>
      <c r="EN40" s="207"/>
      <c r="EO40" s="207"/>
      <c r="EP40" s="207"/>
      <c r="EQ40" s="207"/>
      <c r="ER40" s="207"/>
      <c r="ES40" s="207"/>
      <c r="ET40" s="207"/>
      <c r="EU40" s="207"/>
      <c r="EV40" s="207"/>
      <c r="EW40" s="207"/>
      <c r="EX40" s="207"/>
      <c r="EY40" s="207"/>
      <c r="EZ40" s="207"/>
      <c r="FA40" s="207"/>
      <c r="FB40" s="207"/>
      <c r="FC40" s="207"/>
      <c r="FD40" s="207"/>
      <c r="FE40" s="207"/>
      <c r="FF40" s="207"/>
      <c r="FG40" s="207"/>
      <c r="FH40" s="207"/>
      <c r="FI40" s="207"/>
      <c r="FJ40" s="207"/>
      <c r="FK40" s="207"/>
      <c r="FL40" s="207"/>
      <c r="FM40" s="207"/>
      <c r="FN40" s="207"/>
      <c r="FO40" s="207"/>
      <c r="FP40" s="207"/>
      <c r="FQ40" s="207"/>
      <c r="FR40" s="207"/>
      <c r="FS40" s="207"/>
      <c r="FT40" s="207"/>
      <c r="FU40" s="207"/>
      <c r="FV40" s="207"/>
      <c r="FW40" s="207"/>
      <c r="FX40" s="207"/>
      <c r="FY40" s="207"/>
      <c r="FZ40" s="207"/>
      <c r="GA40" s="207"/>
      <c r="GB40" s="207"/>
      <c r="GC40" s="207"/>
      <c r="GD40" s="207"/>
      <c r="GE40" s="207"/>
      <c r="GF40" s="207"/>
      <c r="GG40" s="207"/>
      <c r="GH40" s="207"/>
      <c r="GI40" s="207"/>
      <c r="GJ40" s="207"/>
      <c r="GK40" s="207"/>
      <c r="GL40" s="207"/>
      <c r="GM40" s="207"/>
      <c r="GN40" s="207"/>
      <c r="GO40" s="207"/>
      <c r="GP40" s="207"/>
      <c r="GQ40" s="207"/>
      <c r="GR40" s="207"/>
      <c r="GS40" s="207"/>
      <c r="GT40" s="207"/>
      <c r="GU40" s="207"/>
      <c r="GV40" s="207"/>
      <c r="GW40" s="207"/>
      <c r="GX40" s="207"/>
      <c r="GY40" s="207"/>
      <c r="GZ40" s="207"/>
      <c r="HA40" s="207"/>
      <c r="HB40" s="207"/>
      <c r="HC40" s="207"/>
      <c r="HD40" s="207"/>
      <c r="HE40" s="207"/>
      <c r="HF40" s="207"/>
      <c r="HG40" s="207"/>
      <c r="HH40" s="207"/>
      <c r="HI40" s="207"/>
      <c r="HJ40" s="207"/>
      <c r="HK40" s="207"/>
      <c r="HL40" s="207"/>
      <c r="HM40" s="207"/>
      <c r="HN40" s="207"/>
      <c r="HO40" s="207"/>
      <c r="HP40" s="207"/>
      <c r="HQ40" s="207"/>
      <c r="HR40" s="207"/>
      <c r="HS40" s="207"/>
      <c r="HT40" s="207"/>
      <c r="HU40" s="207"/>
      <c r="HV40" s="207"/>
      <c r="HW40" s="207"/>
      <c r="HX40" s="207"/>
      <c r="HY40" s="207"/>
      <c r="HZ40" s="207"/>
      <c r="IA40" s="207"/>
      <c r="IB40" s="207"/>
      <c r="IC40" s="207"/>
      <c r="ID40" s="207"/>
      <c r="IE40" s="207"/>
      <c r="IF40" s="207"/>
      <c r="IG40" s="207"/>
      <c r="IH40" s="207"/>
      <c r="II40" s="207"/>
      <c r="IJ40" s="207"/>
      <c r="IK40" s="207"/>
      <c r="IL40" s="207"/>
      <c r="IM40" s="207"/>
      <c r="IN40" s="207"/>
    </row>
    <row r="41" s="66" customFormat="1" ht="21.95" customHeight="1" spans="1:248">
      <c r="A41" s="272">
        <f t="shared" si="0"/>
        <v>37</v>
      </c>
      <c r="B41" s="16" t="s">
        <v>45</v>
      </c>
      <c r="C41" s="274">
        <v>0.5648</v>
      </c>
      <c r="D41" s="86">
        <v>81.7</v>
      </c>
      <c r="E41" s="86">
        <v>46.14</v>
      </c>
      <c r="F41" s="275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7"/>
      <c r="FE41" s="207"/>
      <c r="FF41" s="207"/>
      <c r="FG41" s="207"/>
      <c r="FH41" s="207"/>
      <c r="FI41" s="207"/>
      <c r="FJ41" s="207"/>
      <c r="FK41" s="207"/>
      <c r="FL41" s="207"/>
      <c r="FM41" s="207"/>
      <c r="FN41" s="207"/>
      <c r="FO41" s="207"/>
      <c r="FP41" s="207"/>
      <c r="FQ41" s="207"/>
      <c r="FR41" s="207"/>
      <c r="FS41" s="207"/>
      <c r="FT41" s="207"/>
      <c r="FU41" s="207"/>
      <c r="FV41" s="207"/>
      <c r="FW41" s="207"/>
      <c r="FX41" s="207"/>
      <c r="FY41" s="207"/>
      <c r="FZ41" s="207"/>
      <c r="GA41" s="207"/>
      <c r="GB41" s="207"/>
      <c r="GC41" s="207"/>
      <c r="GD41" s="207"/>
      <c r="GE41" s="207"/>
      <c r="GF41" s="207"/>
      <c r="GG41" s="207"/>
      <c r="GH41" s="207"/>
      <c r="GI41" s="207"/>
      <c r="GJ41" s="207"/>
      <c r="GK41" s="207"/>
      <c r="GL41" s="207"/>
      <c r="GM41" s="207"/>
      <c r="GN41" s="207"/>
      <c r="GO41" s="207"/>
      <c r="GP41" s="207"/>
      <c r="GQ41" s="207"/>
      <c r="GR41" s="207"/>
      <c r="GS41" s="207"/>
      <c r="GT41" s="207"/>
      <c r="GU41" s="207"/>
      <c r="GV41" s="207"/>
      <c r="GW41" s="207"/>
      <c r="GX41" s="207"/>
      <c r="GY41" s="207"/>
      <c r="GZ41" s="207"/>
      <c r="HA41" s="207"/>
      <c r="HB41" s="207"/>
      <c r="HC41" s="207"/>
      <c r="HD41" s="207"/>
      <c r="HE41" s="207"/>
      <c r="HF41" s="207"/>
      <c r="HG41" s="207"/>
      <c r="HH41" s="207"/>
      <c r="HI41" s="207"/>
      <c r="HJ41" s="207"/>
      <c r="HK41" s="207"/>
      <c r="HL41" s="207"/>
      <c r="HM41" s="207"/>
      <c r="HN41" s="207"/>
      <c r="HO41" s="207"/>
      <c r="HP41" s="207"/>
      <c r="HQ41" s="207"/>
      <c r="HR41" s="207"/>
      <c r="HS41" s="207"/>
      <c r="HT41" s="207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07"/>
      <c r="IH41" s="207"/>
      <c r="II41" s="207"/>
      <c r="IJ41" s="207"/>
      <c r="IK41" s="207"/>
      <c r="IL41" s="207"/>
      <c r="IM41" s="207"/>
      <c r="IN41" s="207"/>
    </row>
    <row r="42" s="66" customFormat="1" ht="21.95" customHeight="1" spans="1:248">
      <c r="A42" s="272">
        <f t="shared" si="0"/>
        <v>38</v>
      </c>
      <c r="B42" s="273" t="s">
        <v>46</v>
      </c>
      <c r="C42" s="274">
        <v>1.1296</v>
      </c>
      <c r="D42" s="86">
        <v>81.7</v>
      </c>
      <c r="E42" s="86">
        <v>92.29</v>
      </c>
      <c r="F42" s="275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7"/>
      <c r="FE42" s="207"/>
      <c r="FF42" s="207"/>
      <c r="FG42" s="207"/>
      <c r="FH42" s="207"/>
      <c r="FI42" s="207"/>
      <c r="FJ42" s="207"/>
      <c r="FK42" s="207"/>
      <c r="FL42" s="207"/>
      <c r="FM42" s="207"/>
      <c r="FN42" s="207"/>
      <c r="FO42" s="207"/>
      <c r="FP42" s="207"/>
      <c r="FQ42" s="207"/>
      <c r="FR42" s="207"/>
      <c r="FS42" s="207"/>
      <c r="FT42" s="207"/>
      <c r="FU42" s="207"/>
      <c r="FV42" s="207"/>
      <c r="FW42" s="207"/>
      <c r="FX42" s="207"/>
      <c r="FY42" s="207"/>
      <c r="FZ42" s="207"/>
      <c r="GA42" s="207"/>
      <c r="GB42" s="207"/>
      <c r="GC42" s="207"/>
      <c r="GD42" s="207"/>
      <c r="GE42" s="207"/>
      <c r="GF42" s="207"/>
      <c r="GG42" s="207"/>
      <c r="GH42" s="207"/>
      <c r="GI42" s="207"/>
      <c r="GJ42" s="207"/>
      <c r="GK42" s="207"/>
      <c r="GL42" s="207"/>
      <c r="GM42" s="207"/>
      <c r="GN42" s="207"/>
      <c r="GO42" s="207"/>
      <c r="GP42" s="207"/>
      <c r="GQ42" s="207"/>
      <c r="GR42" s="207"/>
      <c r="GS42" s="207"/>
      <c r="GT42" s="207"/>
      <c r="GU42" s="207"/>
      <c r="GV42" s="207"/>
      <c r="GW42" s="207"/>
      <c r="GX42" s="207"/>
      <c r="GY42" s="207"/>
      <c r="GZ42" s="207"/>
      <c r="HA42" s="207"/>
      <c r="HB42" s="207"/>
      <c r="HC42" s="207"/>
      <c r="HD42" s="207"/>
      <c r="HE42" s="207"/>
      <c r="HF42" s="207"/>
      <c r="HG42" s="207"/>
      <c r="HH42" s="207"/>
      <c r="HI42" s="207"/>
      <c r="HJ42" s="207"/>
      <c r="HK42" s="207"/>
      <c r="HL42" s="207"/>
      <c r="HM42" s="207"/>
      <c r="HN42" s="207"/>
      <c r="HO42" s="207"/>
      <c r="HP42" s="207"/>
      <c r="HQ42" s="207"/>
      <c r="HR42" s="207"/>
      <c r="HS42" s="207"/>
      <c r="HT42" s="207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07"/>
      <c r="IH42" s="207"/>
      <c r="II42" s="207"/>
      <c r="IJ42" s="207"/>
      <c r="IK42" s="207"/>
      <c r="IL42" s="207"/>
      <c r="IM42" s="207"/>
      <c r="IN42" s="207"/>
    </row>
    <row r="43" s="66" customFormat="1" ht="21.95" customHeight="1" spans="1:248">
      <c r="A43" s="272">
        <f t="shared" si="0"/>
        <v>39</v>
      </c>
      <c r="B43" s="16" t="s">
        <v>47</v>
      </c>
      <c r="C43" s="274">
        <v>0.5648</v>
      </c>
      <c r="D43" s="86">
        <v>81.7</v>
      </c>
      <c r="E43" s="86">
        <v>46.14</v>
      </c>
      <c r="F43" s="275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7"/>
      <c r="FE43" s="207"/>
      <c r="FF43" s="207"/>
      <c r="FG43" s="207"/>
      <c r="FH43" s="207"/>
      <c r="FI43" s="207"/>
      <c r="FJ43" s="207"/>
      <c r="FK43" s="207"/>
      <c r="FL43" s="207"/>
      <c r="FM43" s="207"/>
      <c r="FN43" s="207"/>
      <c r="FO43" s="207"/>
      <c r="FP43" s="207"/>
      <c r="FQ43" s="207"/>
      <c r="FR43" s="207"/>
      <c r="FS43" s="207"/>
      <c r="FT43" s="207"/>
      <c r="FU43" s="207"/>
      <c r="FV43" s="207"/>
      <c r="FW43" s="207"/>
      <c r="FX43" s="207"/>
      <c r="FY43" s="207"/>
      <c r="FZ43" s="207"/>
      <c r="GA43" s="207"/>
      <c r="GB43" s="207"/>
      <c r="GC43" s="207"/>
      <c r="GD43" s="207"/>
      <c r="GE43" s="207"/>
      <c r="GF43" s="207"/>
      <c r="GG43" s="207"/>
      <c r="GH43" s="207"/>
      <c r="GI43" s="207"/>
      <c r="GJ43" s="207"/>
      <c r="GK43" s="207"/>
      <c r="GL43" s="207"/>
      <c r="GM43" s="207"/>
      <c r="GN43" s="207"/>
      <c r="GO43" s="207"/>
      <c r="GP43" s="207"/>
      <c r="GQ43" s="207"/>
      <c r="GR43" s="207"/>
      <c r="GS43" s="207"/>
      <c r="GT43" s="207"/>
      <c r="GU43" s="207"/>
      <c r="GV43" s="207"/>
      <c r="GW43" s="207"/>
      <c r="GX43" s="207"/>
      <c r="GY43" s="207"/>
      <c r="GZ43" s="207"/>
      <c r="HA43" s="207"/>
      <c r="HB43" s="207"/>
      <c r="HC43" s="207"/>
      <c r="HD43" s="207"/>
      <c r="HE43" s="207"/>
      <c r="HF43" s="207"/>
      <c r="HG43" s="207"/>
      <c r="HH43" s="207"/>
      <c r="HI43" s="207"/>
      <c r="HJ43" s="207"/>
      <c r="HK43" s="207"/>
      <c r="HL43" s="207"/>
      <c r="HM43" s="207"/>
      <c r="HN43" s="207"/>
      <c r="HO43" s="207"/>
      <c r="HP43" s="207"/>
      <c r="HQ43" s="207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  <c r="IJ43" s="207"/>
      <c r="IK43" s="207"/>
      <c r="IL43" s="207"/>
      <c r="IM43" s="207"/>
      <c r="IN43" s="207"/>
    </row>
    <row r="44" s="66" customFormat="1" ht="21.95" customHeight="1" spans="1:248">
      <c r="A44" s="272">
        <f t="shared" si="0"/>
        <v>40</v>
      </c>
      <c r="B44" s="16" t="s">
        <v>48</v>
      </c>
      <c r="C44" s="274">
        <v>0.5648</v>
      </c>
      <c r="D44" s="86">
        <v>81.7</v>
      </c>
      <c r="E44" s="86">
        <v>46.14</v>
      </c>
      <c r="F44" s="275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7"/>
      <c r="FE44" s="207"/>
      <c r="FF44" s="207"/>
      <c r="FG44" s="207"/>
      <c r="FH44" s="207"/>
      <c r="FI44" s="207"/>
      <c r="FJ44" s="207"/>
      <c r="FK44" s="207"/>
      <c r="FL44" s="207"/>
      <c r="FM44" s="207"/>
      <c r="FN44" s="207"/>
      <c r="FO44" s="207"/>
      <c r="FP44" s="207"/>
      <c r="FQ44" s="207"/>
      <c r="FR44" s="207"/>
      <c r="FS44" s="207"/>
      <c r="FT44" s="207"/>
      <c r="FU44" s="207"/>
      <c r="FV44" s="207"/>
      <c r="FW44" s="207"/>
      <c r="FX44" s="207"/>
      <c r="FY44" s="207"/>
      <c r="FZ44" s="207"/>
      <c r="GA44" s="207"/>
      <c r="GB44" s="207"/>
      <c r="GC44" s="207"/>
      <c r="GD44" s="207"/>
      <c r="GE44" s="207"/>
      <c r="GF44" s="207"/>
      <c r="GG44" s="207"/>
      <c r="GH44" s="207"/>
      <c r="GI44" s="207"/>
      <c r="GJ44" s="207"/>
      <c r="GK44" s="207"/>
      <c r="GL44" s="207"/>
      <c r="GM44" s="207"/>
      <c r="GN44" s="207"/>
      <c r="GO44" s="207"/>
      <c r="GP44" s="207"/>
      <c r="GQ44" s="207"/>
      <c r="GR44" s="207"/>
      <c r="GS44" s="207"/>
      <c r="GT44" s="207"/>
      <c r="GU44" s="207"/>
      <c r="GV44" s="207"/>
      <c r="GW44" s="207"/>
      <c r="GX44" s="207"/>
      <c r="GY44" s="207"/>
      <c r="GZ44" s="207"/>
      <c r="HA44" s="207"/>
      <c r="HB44" s="207"/>
      <c r="HC44" s="207"/>
      <c r="HD44" s="207"/>
      <c r="HE44" s="207"/>
      <c r="HF44" s="207"/>
      <c r="HG44" s="207"/>
      <c r="HH44" s="207"/>
      <c r="HI44" s="207"/>
      <c r="HJ44" s="207"/>
      <c r="HK44" s="207"/>
      <c r="HL44" s="207"/>
      <c r="HM44" s="207"/>
      <c r="HN44" s="207"/>
      <c r="HO44" s="207"/>
      <c r="HP44" s="207"/>
      <c r="HQ44" s="207"/>
      <c r="HR44" s="207"/>
      <c r="HS44" s="207"/>
      <c r="HT44" s="207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07"/>
      <c r="IH44" s="207"/>
      <c r="II44" s="207"/>
      <c r="IJ44" s="207"/>
      <c r="IK44" s="207"/>
      <c r="IL44" s="207"/>
      <c r="IM44" s="207"/>
      <c r="IN44" s="207"/>
    </row>
    <row r="45" s="66" customFormat="1" ht="21.95" customHeight="1" spans="1:248">
      <c r="A45" s="272">
        <f t="shared" si="0"/>
        <v>41</v>
      </c>
      <c r="B45" s="273" t="s">
        <v>49</v>
      </c>
      <c r="C45" s="274">
        <v>1.1296</v>
      </c>
      <c r="D45" s="86">
        <v>81.7</v>
      </c>
      <c r="E45" s="86">
        <v>92.29</v>
      </c>
      <c r="F45" s="275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  <c r="EL45" s="207"/>
      <c r="EM45" s="207"/>
      <c r="EN45" s="207"/>
      <c r="EO45" s="207"/>
      <c r="EP45" s="207"/>
      <c r="EQ45" s="207"/>
      <c r="ER45" s="207"/>
      <c r="ES45" s="207"/>
      <c r="ET45" s="207"/>
      <c r="EU45" s="207"/>
      <c r="EV45" s="207"/>
      <c r="EW45" s="207"/>
      <c r="EX45" s="207"/>
      <c r="EY45" s="207"/>
      <c r="EZ45" s="207"/>
      <c r="FA45" s="207"/>
      <c r="FB45" s="207"/>
      <c r="FC45" s="207"/>
      <c r="FD45" s="207"/>
      <c r="FE45" s="207"/>
      <c r="FF45" s="207"/>
      <c r="FG45" s="207"/>
      <c r="FH45" s="207"/>
      <c r="FI45" s="207"/>
      <c r="FJ45" s="207"/>
      <c r="FK45" s="207"/>
      <c r="FL45" s="207"/>
      <c r="FM45" s="207"/>
      <c r="FN45" s="207"/>
      <c r="FO45" s="207"/>
      <c r="FP45" s="207"/>
      <c r="FQ45" s="207"/>
      <c r="FR45" s="207"/>
      <c r="FS45" s="207"/>
      <c r="FT45" s="207"/>
      <c r="FU45" s="207"/>
      <c r="FV45" s="207"/>
      <c r="FW45" s="207"/>
      <c r="FX45" s="207"/>
      <c r="FY45" s="207"/>
      <c r="FZ45" s="207"/>
      <c r="GA45" s="207"/>
      <c r="GB45" s="207"/>
      <c r="GC45" s="207"/>
      <c r="GD45" s="207"/>
      <c r="GE45" s="207"/>
      <c r="GF45" s="207"/>
      <c r="GG45" s="207"/>
      <c r="GH45" s="207"/>
      <c r="GI45" s="207"/>
      <c r="GJ45" s="207"/>
      <c r="GK45" s="207"/>
      <c r="GL45" s="207"/>
      <c r="GM45" s="207"/>
      <c r="GN45" s="207"/>
      <c r="GO45" s="207"/>
      <c r="GP45" s="207"/>
      <c r="GQ45" s="207"/>
      <c r="GR45" s="207"/>
      <c r="GS45" s="207"/>
      <c r="GT45" s="207"/>
      <c r="GU45" s="207"/>
      <c r="GV45" s="207"/>
      <c r="GW45" s="207"/>
      <c r="GX45" s="207"/>
      <c r="GY45" s="207"/>
      <c r="GZ45" s="207"/>
      <c r="HA45" s="207"/>
      <c r="HB45" s="207"/>
      <c r="HC45" s="207"/>
      <c r="HD45" s="207"/>
      <c r="HE45" s="207"/>
      <c r="HF45" s="207"/>
      <c r="HG45" s="207"/>
      <c r="HH45" s="207"/>
      <c r="HI45" s="207"/>
      <c r="HJ45" s="207"/>
      <c r="HK45" s="207"/>
      <c r="HL45" s="207"/>
      <c r="HM45" s="207"/>
      <c r="HN45" s="207"/>
      <c r="HO45" s="207"/>
      <c r="HP45" s="207"/>
      <c r="HQ45" s="207"/>
      <c r="HR45" s="207"/>
      <c r="HS45" s="207"/>
      <c r="HT45" s="207"/>
      <c r="HU45" s="207"/>
      <c r="HV45" s="207"/>
      <c r="HW45" s="207"/>
      <c r="HX45" s="207"/>
      <c r="HY45" s="207"/>
      <c r="HZ45" s="207"/>
      <c r="IA45" s="207"/>
      <c r="IB45" s="207"/>
      <c r="IC45" s="207"/>
      <c r="ID45" s="207"/>
      <c r="IE45" s="207"/>
      <c r="IF45" s="207"/>
      <c r="IG45" s="207"/>
      <c r="IH45" s="207"/>
      <c r="II45" s="207"/>
      <c r="IJ45" s="207"/>
      <c r="IK45" s="207"/>
      <c r="IL45" s="207"/>
      <c r="IM45" s="207"/>
      <c r="IN45" s="207"/>
    </row>
    <row r="46" s="66" customFormat="1" ht="21.95" customHeight="1" spans="1:248">
      <c r="A46" s="272">
        <f t="shared" si="0"/>
        <v>42</v>
      </c>
      <c r="B46" s="273" t="s">
        <v>50</v>
      </c>
      <c r="C46" s="274">
        <v>2.2592</v>
      </c>
      <c r="D46" s="86">
        <v>81.7</v>
      </c>
      <c r="E46" s="86">
        <v>184.58</v>
      </c>
      <c r="F46" s="275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7"/>
      <c r="EH46" s="207"/>
      <c r="EI46" s="207"/>
      <c r="EJ46" s="207"/>
      <c r="EK46" s="207"/>
      <c r="EL46" s="207"/>
      <c r="EM46" s="207"/>
      <c r="EN46" s="207"/>
      <c r="EO46" s="207"/>
      <c r="EP46" s="207"/>
      <c r="EQ46" s="207"/>
      <c r="ER46" s="207"/>
      <c r="ES46" s="207"/>
      <c r="ET46" s="207"/>
      <c r="EU46" s="207"/>
      <c r="EV46" s="207"/>
      <c r="EW46" s="207"/>
      <c r="EX46" s="207"/>
      <c r="EY46" s="207"/>
      <c r="EZ46" s="207"/>
      <c r="FA46" s="207"/>
      <c r="FB46" s="207"/>
      <c r="FC46" s="207"/>
      <c r="FD46" s="207"/>
      <c r="FE46" s="207"/>
      <c r="FF46" s="207"/>
      <c r="FG46" s="207"/>
      <c r="FH46" s="207"/>
      <c r="FI46" s="207"/>
      <c r="FJ46" s="207"/>
      <c r="FK46" s="207"/>
      <c r="FL46" s="207"/>
      <c r="FM46" s="207"/>
      <c r="FN46" s="207"/>
      <c r="FO46" s="207"/>
      <c r="FP46" s="207"/>
      <c r="FQ46" s="207"/>
      <c r="FR46" s="207"/>
      <c r="FS46" s="207"/>
      <c r="FT46" s="207"/>
      <c r="FU46" s="207"/>
      <c r="FV46" s="207"/>
      <c r="FW46" s="207"/>
      <c r="FX46" s="207"/>
      <c r="FY46" s="207"/>
      <c r="FZ46" s="207"/>
      <c r="GA46" s="207"/>
      <c r="GB46" s="207"/>
      <c r="GC46" s="207"/>
      <c r="GD46" s="207"/>
      <c r="GE46" s="207"/>
      <c r="GF46" s="207"/>
      <c r="GG46" s="207"/>
      <c r="GH46" s="207"/>
      <c r="GI46" s="207"/>
      <c r="GJ46" s="207"/>
      <c r="GK46" s="207"/>
      <c r="GL46" s="207"/>
      <c r="GM46" s="207"/>
      <c r="GN46" s="207"/>
      <c r="GO46" s="207"/>
      <c r="GP46" s="207"/>
      <c r="GQ46" s="207"/>
      <c r="GR46" s="207"/>
      <c r="GS46" s="207"/>
      <c r="GT46" s="207"/>
      <c r="GU46" s="207"/>
      <c r="GV46" s="207"/>
      <c r="GW46" s="207"/>
      <c r="GX46" s="207"/>
      <c r="GY46" s="207"/>
      <c r="GZ46" s="207"/>
      <c r="HA46" s="207"/>
      <c r="HB46" s="207"/>
      <c r="HC46" s="207"/>
      <c r="HD46" s="207"/>
      <c r="HE46" s="207"/>
      <c r="HF46" s="207"/>
      <c r="HG46" s="207"/>
      <c r="HH46" s="207"/>
      <c r="HI46" s="207"/>
      <c r="HJ46" s="207"/>
      <c r="HK46" s="207"/>
      <c r="HL46" s="207"/>
      <c r="HM46" s="207"/>
      <c r="HN46" s="207"/>
      <c r="HO46" s="207"/>
      <c r="HP46" s="207"/>
      <c r="HQ46" s="207"/>
      <c r="HR46" s="207"/>
      <c r="HS46" s="207"/>
      <c r="HT46" s="207"/>
      <c r="HU46" s="207"/>
      <c r="HV46" s="207"/>
      <c r="HW46" s="207"/>
      <c r="HX46" s="207"/>
      <c r="HY46" s="207"/>
      <c r="HZ46" s="207"/>
      <c r="IA46" s="207"/>
      <c r="IB46" s="207"/>
      <c r="IC46" s="207"/>
      <c r="ID46" s="207"/>
      <c r="IE46" s="207"/>
      <c r="IF46" s="207"/>
      <c r="IG46" s="207"/>
      <c r="IH46" s="207"/>
      <c r="II46" s="207"/>
      <c r="IJ46" s="207"/>
      <c r="IK46" s="207"/>
      <c r="IL46" s="207"/>
      <c r="IM46" s="207"/>
      <c r="IN46" s="207"/>
    </row>
    <row r="47" s="66" customFormat="1" ht="21.95" customHeight="1" spans="1:248">
      <c r="A47" s="272">
        <f t="shared" si="0"/>
        <v>43</v>
      </c>
      <c r="B47" s="16" t="s">
        <v>51</v>
      </c>
      <c r="C47" s="274">
        <v>0.5648</v>
      </c>
      <c r="D47" s="86">
        <v>81.7</v>
      </c>
      <c r="E47" s="86">
        <v>46.14</v>
      </c>
      <c r="F47" s="275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7"/>
      <c r="EH47" s="207"/>
      <c r="EI47" s="207"/>
      <c r="EJ47" s="207"/>
      <c r="EK47" s="207"/>
      <c r="EL47" s="207"/>
      <c r="EM47" s="207"/>
      <c r="EN47" s="207"/>
      <c r="EO47" s="207"/>
      <c r="EP47" s="207"/>
      <c r="EQ47" s="207"/>
      <c r="ER47" s="207"/>
      <c r="ES47" s="207"/>
      <c r="ET47" s="207"/>
      <c r="EU47" s="207"/>
      <c r="EV47" s="207"/>
      <c r="EW47" s="207"/>
      <c r="EX47" s="207"/>
      <c r="EY47" s="207"/>
      <c r="EZ47" s="207"/>
      <c r="FA47" s="207"/>
      <c r="FB47" s="207"/>
      <c r="FC47" s="207"/>
      <c r="FD47" s="207"/>
      <c r="FE47" s="207"/>
      <c r="FF47" s="207"/>
      <c r="FG47" s="207"/>
      <c r="FH47" s="207"/>
      <c r="FI47" s="207"/>
      <c r="FJ47" s="207"/>
      <c r="FK47" s="207"/>
      <c r="FL47" s="207"/>
      <c r="FM47" s="207"/>
      <c r="FN47" s="207"/>
      <c r="FO47" s="207"/>
      <c r="FP47" s="207"/>
      <c r="FQ47" s="207"/>
      <c r="FR47" s="207"/>
      <c r="FS47" s="207"/>
      <c r="FT47" s="207"/>
      <c r="FU47" s="207"/>
      <c r="FV47" s="207"/>
      <c r="FW47" s="207"/>
      <c r="FX47" s="207"/>
      <c r="FY47" s="207"/>
      <c r="FZ47" s="207"/>
      <c r="GA47" s="207"/>
      <c r="GB47" s="207"/>
      <c r="GC47" s="207"/>
      <c r="GD47" s="207"/>
      <c r="GE47" s="207"/>
      <c r="GF47" s="207"/>
      <c r="GG47" s="207"/>
      <c r="GH47" s="207"/>
      <c r="GI47" s="207"/>
      <c r="GJ47" s="207"/>
      <c r="GK47" s="207"/>
      <c r="GL47" s="207"/>
      <c r="GM47" s="207"/>
      <c r="GN47" s="207"/>
      <c r="GO47" s="207"/>
      <c r="GP47" s="207"/>
      <c r="GQ47" s="207"/>
      <c r="GR47" s="207"/>
      <c r="GS47" s="207"/>
      <c r="GT47" s="207"/>
      <c r="GU47" s="207"/>
      <c r="GV47" s="207"/>
      <c r="GW47" s="207"/>
      <c r="GX47" s="207"/>
      <c r="GY47" s="207"/>
      <c r="GZ47" s="207"/>
      <c r="HA47" s="207"/>
      <c r="HB47" s="207"/>
      <c r="HC47" s="207"/>
      <c r="HD47" s="207"/>
      <c r="HE47" s="207"/>
      <c r="HF47" s="207"/>
      <c r="HG47" s="207"/>
      <c r="HH47" s="207"/>
      <c r="HI47" s="207"/>
      <c r="HJ47" s="207"/>
      <c r="HK47" s="207"/>
      <c r="HL47" s="207"/>
      <c r="HM47" s="207"/>
      <c r="HN47" s="207"/>
      <c r="HO47" s="207"/>
      <c r="HP47" s="207"/>
      <c r="HQ47" s="207"/>
      <c r="HR47" s="207"/>
      <c r="HS47" s="207"/>
      <c r="HT47" s="207"/>
      <c r="HU47" s="207"/>
      <c r="HV47" s="207"/>
      <c r="HW47" s="207"/>
      <c r="HX47" s="207"/>
      <c r="HY47" s="207"/>
      <c r="HZ47" s="207"/>
      <c r="IA47" s="207"/>
      <c r="IB47" s="207"/>
      <c r="IC47" s="207"/>
      <c r="ID47" s="207"/>
      <c r="IE47" s="207"/>
      <c r="IF47" s="207"/>
      <c r="IG47" s="207"/>
      <c r="IH47" s="207"/>
      <c r="II47" s="207"/>
      <c r="IJ47" s="207"/>
      <c r="IK47" s="207"/>
      <c r="IL47" s="207"/>
      <c r="IM47" s="207"/>
      <c r="IN47" s="207"/>
    </row>
    <row r="48" s="66" customFormat="1" ht="21.95" customHeight="1" spans="1:248">
      <c r="A48" s="272">
        <f t="shared" si="0"/>
        <v>44</v>
      </c>
      <c r="B48" s="16" t="s">
        <v>52</v>
      </c>
      <c r="C48" s="274">
        <v>0.5648</v>
      </c>
      <c r="D48" s="86">
        <v>81.7</v>
      </c>
      <c r="E48" s="86">
        <v>46.14</v>
      </c>
      <c r="F48" s="275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07"/>
      <c r="DV48" s="207"/>
      <c r="DW48" s="207"/>
      <c r="DX48" s="207"/>
      <c r="DY48" s="207"/>
      <c r="DZ48" s="207"/>
      <c r="EA48" s="207"/>
      <c r="EB48" s="207"/>
      <c r="EC48" s="207"/>
      <c r="ED48" s="207"/>
      <c r="EE48" s="207"/>
      <c r="EF48" s="207"/>
      <c r="EG48" s="207"/>
      <c r="EH48" s="207"/>
      <c r="EI48" s="207"/>
      <c r="EJ48" s="207"/>
      <c r="EK48" s="207"/>
      <c r="EL48" s="207"/>
      <c r="EM48" s="207"/>
      <c r="EN48" s="207"/>
      <c r="EO48" s="207"/>
      <c r="EP48" s="207"/>
      <c r="EQ48" s="207"/>
      <c r="ER48" s="207"/>
      <c r="ES48" s="207"/>
      <c r="ET48" s="207"/>
      <c r="EU48" s="207"/>
      <c r="EV48" s="207"/>
      <c r="EW48" s="207"/>
      <c r="EX48" s="207"/>
      <c r="EY48" s="207"/>
      <c r="EZ48" s="207"/>
      <c r="FA48" s="207"/>
      <c r="FB48" s="207"/>
      <c r="FC48" s="207"/>
      <c r="FD48" s="207"/>
      <c r="FE48" s="207"/>
      <c r="FF48" s="207"/>
      <c r="FG48" s="207"/>
      <c r="FH48" s="207"/>
      <c r="FI48" s="207"/>
      <c r="FJ48" s="207"/>
      <c r="FK48" s="207"/>
      <c r="FL48" s="207"/>
      <c r="FM48" s="207"/>
      <c r="FN48" s="207"/>
      <c r="FO48" s="207"/>
      <c r="FP48" s="207"/>
      <c r="FQ48" s="207"/>
      <c r="FR48" s="207"/>
      <c r="FS48" s="207"/>
      <c r="FT48" s="207"/>
      <c r="FU48" s="207"/>
      <c r="FV48" s="207"/>
      <c r="FW48" s="207"/>
      <c r="FX48" s="207"/>
      <c r="FY48" s="207"/>
      <c r="FZ48" s="207"/>
      <c r="GA48" s="207"/>
      <c r="GB48" s="207"/>
      <c r="GC48" s="207"/>
      <c r="GD48" s="207"/>
      <c r="GE48" s="207"/>
      <c r="GF48" s="207"/>
      <c r="GG48" s="207"/>
      <c r="GH48" s="207"/>
      <c r="GI48" s="207"/>
      <c r="GJ48" s="207"/>
      <c r="GK48" s="207"/>
      <c r="GL48" s="207"/>
      <c r="GM48" s="207"/>
      <c r="GN48" s="207"/>
      <c r="GO48" s="207"/>
      <c r="GP48" s="207"/>
      <c r="GQ48" s="207"/>
      <c r="GR48" s="207"/>
      <c r="GS48" s="207"/>
      <c r="GT48" s="207"/>
      <c r="GU48" s="207"/>
      <c r="GV48" s="207"/>
      <c r="GW48" s="207"/>
      <c r="GX48" s="207"/>
      <c r="GY48" s="207"/>
      <c r="GZ48" s="207"/>
      <c r="HA48" s="207"/>
      <c r="HB48" s="207"/>
      <c r="HC48" s="207"/>
      <c r="HD48" s="207"/>
      <c r="HE48" s="207"/>
      <c r="HF48" s="207"/>
      <c r="HG48" s="207"/>
      <c r="HH48" s="207"/>
      <c r="HI48" s="207"/>
      <c r="HJ48" s="207"/>
      <c r="HK48" s="207"/>
      <c r="HL48" s="207"/>
      <c r="HM48" s="207"/>
      <c r="HN48" s="207"/>
      <c r="HO48" s="207"/>
      <c r="HP48" s="207"/>
      <c r="HQ48" s="207"/>
      <c r="HR48" s="207"/>
      <c r="HS48" s="207"/>
      <c r="HT48" s="207"/>
      <c r="HU48" s="207"/>
      <c r="HV48" s="207"/>
      <c r="HW48" s="207"/>
      <c r="HX48" s="207"/>
      <c r="HY48" s="207"/>
      <c r="HZ48" s="207"/>
      <c r="IA48" s="207"/>
      <c r="IB48" s="207"/>
      <c r="IC48" s="207"/>
      <c r="ID48" s="207"/>
      <c r="IE48" s="207"/>
      <c r="IF48" s="207"/>
      <c r="IG48" s="207"/>
      <c r="IH48" s="207"/>
      <c r="II48" s="207"/>
      <c r="IJ48" s="207"/>
      <c r="IK48" s="207"/>
      <c r="IL48" s="207"/>
      <c r="IM48" s="207"/>
      <c r="IN48" s="207"/>
    </row>
    <row r="49" s="66" customFormat="1" ht="21.95" customHeight="1" spans="1:248">
      <c r="A49" s="272">
        <f t="shared" si="0"/>
        <v>45</v>
      </c>
      <c r="B49" s="273" t="s">
        <v>53</v>
      </c>
      <c r="C49" s="274">
        <v>1.6944</v>
      </c>
      <c r="D49" s="86">
        <v>81.7</v>
      </c>
      <c r="E49" s="86">
        <v>138.43</v>
      </c>
      <c r="F49" s="275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07"/>
      <c r="FC49" s="207"/>
      <c r="FD49" s="207"/>
      <c r="FE49" s="207"/>
      <c r="FF49" s="207"/>
      <c r="FG49" s="207"/>
      <c r="FH49" s="207"/>
      <c r="FI49" s="207"/>
      <c r="FJ49" s="207"/>
      <c r="FK49" s="207"/>
      <c r="FL49" s="207"/>
      <c r="FM49" s="207"/>
      <c r="FN49" s="207"/>
      <c r="FO49" s="207"/>
      <c r="FP49" s="207"/>
      <c r="FQ49" s="207"/>
      <c r="FR49" s="207"/>
      <c r="FS49" s="207"/>
      <c r="FT49" s="207"/>
      <c r="FU49" s="207"/>
      <c r="FV49" s="207"/>
      <c r="FW49" s="207"/>
      <c r="FX49" s="207"/>
      <c r="FY49" s="207"/>
      <c r="FZ49" s="207"/>
      <c r="GA49" s="207"/>
      <c r="GB49" s="207"/>
      <c r="GC49" s="207"/>
      <c r="GD49" s="207"/>
      <c r="GE49" s="207"/>
      <c r="GF49" s="207"/>
      <c r="GG49" s="207"/>
      <c r="GH49" s="207"/>
      <c r="GI49" s="207"/>
      <c r="GJ49" s="207"/>
      <c r="GK49" s="207"/>
      <c r="GL49" s="207"/>
      <c r="GM49" s="207"/>
      <c r="GN49" s="207"/>
      <c r="GO49" s="207"/>
      <c r="GP49" s="207"/>
      <c r="GQ49" s="207"/>
      <c r="GR49" s="207"/>
      <c r="GS49" s="207"/>
      <c r="GT49" s="207"/>
      <c r="GU49" s="207"/>
      <c r="GV49" s="207"/>
      <c r="GW49" s="207"/>
      <c r="GX49" s="207"/>
      <c r="GY49" s="207"/>
      <c r="GZ49" s="207"/>
      <c r="HA49" s="207"/>
      <c r="HB49" s="207"/>
      <c r="HC49" s="207"/>
      <c r="HD49" s="207"/>
      <c r="HE49" s="207"/>
      <c r="HF49" s="207"/>
      <c r="HG49" s="207"/>
      <c r="HH49" s="207"/>
      <c r="HI49" s="207"/>
      <c r="HJ49" s="207"/>
      <c r="HK49" s="207"/>
      <c r="HL49" s="207"/>
      <c r="HM49" s="207"/>
      <c r="HN49" s="207"/>
      <c r="HO49" s="207"/>
      <c r="HP49" s="207"/>
      <c r="HQ49" s="207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  <c r="IJ49" s="207"/>
      <c r="IK49" s="207"/>
      <c r="IL49" s="207"/>
      <c r="IM49" s="207"/>
      <c r="IN49" s="207"/>
    </row>
    <row r="50" s="66" customFormat="1" ht="21.95" customHeight="1" spans="1:248">
      <c r="A50" s="272">
        <f t="shared" si="0"/>
        <v>46</v>
      </c>
      <c r="B50" s="16" t="s">
        <v>54</v>
      </c>
      <c r="C50" s="274">
        <v>0.5648</v>
      </c>
      <c r="D50" s="86">
        <v>81.7</v>
      </c>
      <c r="E50" s="86">
        <v>46.14</v>
      </c>
      <c r="F50" s="275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  <c r="CB50" s="207"/>
      <c r="CC50" s="207"/>
      <c r="CD50" s="207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7"/>
      <c r="CQ50" s="207"/>
      <c r="CR50" s="207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7"/>
      <c r="EL50" s="207"/>
      <c r="EM50" s="207"/>
      <c r="EN50" s="207"/>
      <c r="EO50" s="207"/>
      <c r="EP50" s="207"/>
      <c r="EQ50" s="207"/>
      <c r="ER50" s="207"/>
      <c r="ES50" s="207"/>
      <c r="ET50" s="207"/>
      <c r="EU50" s="207"/>
      <c r="EV50" s="207"/>
      <c r="EW50" s="207"/>
      <c r="EX50" s="207"/>
      <c r="EY50" s="207"/>
      <c r="EZ50" s="207"/>
      <c r="FA50" s="207"/>
      <c r="FB50" s="207"/>
      <c r="FC50" s="207"/>
      <c r="FD50" s="207"/>
      <c r="FE50" s="207"/>
      <c r="FF50" s="207"/>
      <c r="FG50" s="207"/>
      <c r="FH50" s="207"/>
      <c r="FI50" s="207"/>
      <c r="FJ50" s="207"/>
      <c r="FK50" s="207"/>
      <c r="FL50" s="207"/>
      <c r="FM50" s="207"/>
      <c r="FN50" s="207"/>
      <c r="FO50" s="207"/>
      <c r="FP50" s="207"/>
      <c r="FQ50" s="207"/>
      <c r="FR50" s="207"/>
      <c r="FS50" s="207"/>
      <c r="FT50" s="207"/>
      <c r="FU50" s="207"/>
      <c r="FV50" s="207"/>
      <c r="FW50" s="207"/>
      <c r="FX50" s="207"/>
      <c r="FY50" s="207"/>
      <c r="FZ50" s="207"/>
      <c r="GA50" s="207"/>
      <c r="GB50" s="207"/>
      <c r="GC50" s="207"/>
      <c r="GD50" s="207"/>
      <c r="GE50" s="207"/>
      <c r="GF50" s="207"/>
      <c r="GG50" s="207"/>
      <c r="GH50" s="207"/>
      <c r="GI50" s="207"/>
      <c r="GJ50" s="207"/>
      <c r="GK50" s="207"/>
      <c r="GL50" s="207"/>
      <c r="GM50" s="207"/>
      <c r="GN50" s="207"/>
      <c r="GO50" s="207"/>
      <c r="GP50" s="207"/>
      <c r="GQ50" s="207"/>
      <c r="GR50" s="207"/>
      <c r="GS50" s="207"/>
      <c r="GT50" s="207"/>
      <c r="GU50" s="207"/>
      <c r="GV50" s="207"/>
      <c r="GW50" s="207"/>
      <c r="GX50" s="207"/>
      <c r="GY50" s="207"/>
      <c r="GZ50" s="207"/>
      <c r="HA50" s="207"/>
      <c r="HB50" s="207"/>
      <c r="HC50" s="207"/>
      <c r="HD50" s="207"/>
      <c r="HE50" s="207"/>
      <c r="HF50" s="207"/>
      <c r="HG50" s="207"/>
      <c r="HH50" s="207"/>
      <c r="HI50" s="207"/>
      <c r="HJ50" s="207"/>
      <c r="HK50" s="207"/>
      <c r="HL50" s="207"/>
      <c r="HM50" s="207"/>
      <c r="HN50" s="207"/>
      <c r="HO50" s="207"/>
      <c r="HP50" s="207"/>
      <c r="HQ50" s="207"/>
      <c r="HR50" s="207"/>
      <c r="HS50" s="207"/>
      <c r="HT50" s="207"/>
      <c r="HU50" s="207"/>
      <c r="HV50" s="207"/>
      <c r="HW50" s="207"/>
      <c r="HX50" s="207"/>
      <c r="HY50" s="207"/>
      <c r="HZ50" s="207"/>
      <c r="IA50" s="207"/>
      <c r="IB50" s="207"/>
      <c r="IC50" s="207"/>
      <c r="ID50" s="207"/>
      <c r="IE50" s="207"/>
      <c r="IF50" s="207"/>
      <c r="IG50" s="207"/>
      <c r="IH50" s="207"/>
      <c r="II50" s="207"/>
      <c r="IJ50" s="207"/>
      <c r="IK50" s="207"/>
      <c r="IL50" s="207"/>
      <c r="IM50" s="207"/>
      <c r="IN50" s="207"/>
    </row>
    <row r="51" s="66" customFormat="1" ht="21.95" customHeight="1" spans="1:248">
      <c r="A51" s="272">
        <f t="shared" si="0"/>
        <v>47</v>
      </c>
      <c r="B51" s="199" t="s">
        <v>55</v>
      </c>
      <c r="C51" s="274">
        <v>2.2592</v>
      </c>
      <c r="D51" s="86">
        <v>81.7</v>
      </c>
      <c r="E51" s="86">
        <v>184.58</v>
      </c>
      <c r="F51" s="275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207"/>
      <c r="CK51" s="207"/>
      <c r="CL51" s="207"/>
      <c r="CM51" s="207"/>
      <c r="CN51" s="207"/>
      <c r="CO51" s="207"/>
      <c r="CP51" s="207"/>
      <c r="CQ51" s="207"/>
      <c r="CR51" s="207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7"/>
      <c r="EH51" s="207"/>
      <c r="EI51" s="207"/>
      <c r="EJ51" s="207"/>
      <c r="EK51" s="207"/>
      <c r="EL51" s="207"/>
      <c r="EM51" s="207"/>
      <c r="EN51" s="207"/>
      <c r="EO51" s="207"/>
      <c r="EP51" s="207"/>
      <c r="EQ51" s="207"/>
      <c r="ER51" s="207"/>
      <c r="ES51" s="207"/>
      <c r="ET51" s="207"/>
      <c r="EU51" s="207"/>
      <c r="EV51" s="207"/>
      <c r="EW51" s="207"/>
      <c r="EX51" s="207"/>
      <c r="EY51" s="207"/>
      <c r="EZ51" s="207"/>
      <c r="FA51" s="207"/>
      <c r="FB51" s="207"/>
      <c r="FC51" s="207"/>
      <c r="FD51" s="207"/>
      <c r="FE51" s="207"/>
      <c r="FF51" s="207"/>
      <c r="FG51" s="207"/>
      <c r="FH51" s="207"/>
      <c r="FI51" s="207"/>
      <c r="FJ51" s="207"/>
      <c r="FK51" s="207"/>
      <c r="FL51" s="207"/>
      <c r="FM51" s="207"/>
      <c r="FN51" s="207"/>
      <c r="FO51" s="207"/>
      <c r="FP51" s="207"/>
      <c r="FQ51" s="207"/>
      <c r="FR51" s="207"/>
      <c r="FS51" s="207"/>
      <c r="FT51" s="207"/>
      <c r="FU51" s="207"/>
      <c r="FV51" s="207"/>
      <c r="FW51" s="207"/>
      <c r="FX51" s="207"/>
      <c r="FY51" s="207"/>
      <c r="FZ51" s="207"/>
      <c r="GA51" s="207"/>
      <c r="GB51" s="207"/>
      <c r="GC51" s="207"/>
      <c r="GD51" s="207"/>
      <c r="GE51" s="207"/>
      <c r="GF51" s="207"/>
      <c r="GG51" s="207"/>
      <c r="GH51" s="207"/>
      <c r="GI51" s="207"/>
      <c r="GJ51" s="207"/>
      <c r="GK51" s="207"/>
      <c r="GL51" s="207"/>
      <c r="GM51" s="207"/>
      <c r="GN51" s="207"/>
      <c r="GO51" s="207"/>
      <c r="GP51" s="207"/>
      <c r="GQ51" s="207"/>
      <c r="GR51" s="207"/>
      <c r="GS51" s="207"/>
      <c r="GT51" s="207"/>
      <c r="GU51" s="207"/>
      <c r="GV51" s="207"/>
      <c r="GW51" s="207"/>
      <c r="GX51" s="207"/>
      <c r="GY51" s="207"/>
      <c r="GZ51" s="207"/>
      <c r="HA51" s="207"/>
      <c r="HB51" s="207"/>
      <c r="HC51" s="207"/>
      <c r="HD51" s="207"/>
      <c r="HE51" s="207"/>
      <c r="HF51" s="207"/>
      <c r="HG51" s="207"/>
      <c r="HH51" s="207"/>
      <c r="HI51" s="207"/>
      <c r="HJ51" s="207"/>
      <c r="HK51" s="207"/>
      <c r="HL51" s="207"/>
      <c r="HM51" s="207"/>
      <c r="HN51" s="207"/>
      <c r="HO51" s="207"/>
      <c r="HP51" s="207"/>
      <c r="HQ51" s="207"/>
      <c r="HR51" s="207"/>
      <c r="HS51" s="207"/>
      <c r="HT51" s="207"/>
      <c r="HU51" s="207"/>
      <c r="HV51" s="207"/>
      <c r="HW51" s="207"/>
      <c r="HX51" s="207"/>
      <c r="HY51" s="207"/>
      <c r="HZ51" s="207"/>
      <c r="IA51" s="207"/>
      <c r="IB51" s="207"/>
      <c r="IC51" s="207"/>
      <c r="ID51" s="207"/>
      <c r="IE51" s="207"/>
      <c r="IF51" s="207"/>
      <c r="IG51" s="207"/>
      <c r="IH51" s="207"/>
      <c r="II51" s="207"/>
      <c r="IJ51" s="207"/>
      <c r="IK51" s="207"/>
      <c r="IL51" s="207"/>
      <c r="IM51" s="207"/>
      <c r="IN51" s="207"/>
    </row>
    <row r="52" s="66" customFormat="1" ht="21.95" customHeight="1" spans="1:248">
      <c r="A52" s="272">
        <f t="shared" si="0"/>
        <v>48</v>
      </c>
      <c r="B52" s="199" t="s">
        <v>56</v>
      </c>
      <c r="C52" s="274">
        <v>1.1296</v>
      </c>
      <c r="D52" s="86">
        <v>81.7</v>
      </c>
      <c r="E52" s="86">
        <v>92.29</v>
      </c>
      <c r="F52" s="275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7"/>
      <c r="FE52" s="207"/>
      <c r="FF52" s="207"/>
      <c r="FG52" s="207"/>
      <c r="FH52" s="207"/>
      <c r="FI52" s="207"/>
      <c r="FJ52" s="207"/>
      <c r="FK52" s="207"/>
      <c r="FL52" s="207"/>
      <c r="FM52" s="207"/>
      <c r="FN52" s="207"/>
      <c r="FO52" s="207"/>
      <c r="FP52" s="207"/>
      <c r="FQ52" s="207"/>
      <c r="FR52" s="207"/>
      <c r="FS52" s="207"/>
      <c r="FT52" s="207"/>
      <c r="FU52" s="207"/>
      <c r="FV52" s="207"/>
      <c r="FW52" s="207"/>
      <c r="FX52" s="207"/>
      <c r="FY52" s="207"/>
      <c r="FZ52" s="207"/>
      <c r="GA52" s="207"/>
      <c r="GB52" s="207"/>
      <c r="GC52" s="207"/>
      <c r="GD52" s="207"/>
      <c r="GE52" s="207"/>
      <c r="GF52" s="207"/>
      <c r="GG52" s="207"/>
      <c r="GH52" s="207"/>
      <c r="GI52" s="207"/>
      <c r="GJ52" s="207"/>
      <c r="GK52" s="207"/>
      <c r="GL52" s="207"/>
      <c r="GM52" s="207"/>
      <c r="GN52" s="207"/>
      <c r="GO52" s="207"/>
      <c r="GP52" s="207"/>
      <c r="GQ52" s="207"/>
      <c r="GR52" s="207"/>
      <c r="GS52" s="207"/>
      <c r="GT52" s="207"/>
      <c r="GU52" s="207"/>
      <c r="GV52" s="207"/>
      <c r="GW52" s="207"/>
      <c r="GX52" s="207"/>
      <c r="GY52" s="207"/>
      <c r="GZ52" s="207"/>
      <c r="HA52" s="207"/>
      <c r="HB52" s="207"/>
      <c r="HC52" s="207"/>
      <c r="HD52" s="207"/>
      <c r="HE52" s="207"/>
      <c r="HF52" s="207"/>
      <c r="HG52" s="207"/>
      <c r="HH52" s="207"/>
      <c r="HI52" s="207"/>
      <c r="HJ52" s="207"/>
      <c r="HK52" s="207"/>
      <c r="HL52" s="207"/>
      <c r="HM52" s="207"/>
      <c r="HN52" s="207"/>
      <c r="HO52" s="207"/>
      <c r="HP52" s="207"/>
      <c r="HQ52" s="207"/>
      <c r="HR52" s="207"/>
      <c r="HS52" s="207"/>
      <c r="HT52" s="207"/>
      <c r="HU52" s="207"/>
      <c r="HV52" s="207"/>
      <c r="HW52" s="207"/>
      <c r="HX52" s="207"/>
      <c r="HY52" s="207"/>
      <c r="HZ52" s="207"/>
      <c r="IA52" s="207"/>
      <c r="IB52" s="207"/>
      <c r="IC52" s="207"/>
      <c r="ID52" s="207"/>
      <c r="IE52" s="207"/>
      <c r="IF52" s="207"/>
      <c r="IG52" s="207"/>
      <c r="IH52" s="207"/>
      <c r="II52" s="207"/>
      <c r="IJ52" s="207"/>
      <c r="IK52" s="207"/>
      <c r="IL52" s="207"/>
      <c r="IM52" s="207"/>
      <c r="IN52" s="207"/>
    </row>
    <row r="53" s="66" customFormat="1" ht="21.95" customHeight="1" spans="1:248">
      <c r="A53" s="272">
        <f t="shared" si="0"/>
        <v>49</v>
      </c>
      <c r="B53" s="199" t="s">
        <v>57</v>
      </c>
      <c r="C53" s="274">
        <v>2.2592</v>
      </c>
      <c r="D53" s="86">
        <v>81.7</v>
      </c>
      <c r="E53" s="86">
        <v>184.58</v>
      </c>
      <c r="F53" s="275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207"/>
      <c r="DH53" s="207"/>
      <c r="DI53" s="207"/>
      <c r="DJ53" s="207"/>
      <c r="DK53" s="207"/>
      <c r="DL53" s="207"/>
      <c r="DM53" s="207"/>
      <c r="DN53" s="207"/>
      <c r="DO53" s="207"/>
      <c r="DP53" s="207"/>
      <c r="DQ53" s="207"/>
      <c r="DR53" s="207"/>
      <c r="DS53" s="207"/>
      <c r="DT53" s="207"/>
      <c r="DU53" s="207"/>
      <c r="DV53" s="207"/>
      <c r="DW53" s="207"/>
      <c r="DX53" s="207"/>
      <c r="DY53" s="207"/>
      <c r="DZ53" s="207"/>
      <c r="EA53" s="207"/>
      <c r="EB53" s="207"/>
      <c r="EC53" s="207"/>
      <c r="ED53" s="207"/>
      <c r="EE53" s="207"/>
      <c r="EF53" s="207"/>
      <c r="EG53" s="207"/>
      <c r="EH53" s="207"/>
      <c r="EI53" s="207"/>
      <c r="EJ53" s="207"/>
      <c r="EK53" s="207"/>
      <c r="EL53" s="207"/>
      <c r="EM53" s="207"/>
      <c r="EN53" s="207"/>
      <c r="EO53" s="207"/>
      <c r="EP53" s="207"/>
      <c r="EQ53" s="207"/>
      <c r="ER53" s="207"/>
      <c r="ES53" s="207"/>
      <c r="ET53" s="207"/>
      <c r="EU53" s="207"/>
      <c r="EV53" s="207"/>
      <c r="EW53" s="207"/>
      <c r="EX53" s="207"/>
      <c r="EY53" s="207"/>
      <c r="EZ53" s="207"/>
      <c r="FA53" s="207"/>
      <c r="FB53" s="207"/>
      <c r="FC53" s="207"/>
      <c r="FD53" s="207"/>
      <c r="FE53" s="207"/>
      <c r="FF53" s="207"/>
      <c r="FG53" s="207"/>
      <c r="FH53" s="207"/>
      <c r="FI53" s="207"/>
      <c r="FJ53" s="207"/>
      <c r="FK53" s="207"/>
      <c r="FL53" s="207"/>
      <c r="FM53" s="207"/>
      <c r="FN53" s="207"/>
      <c r="FO53" s="207"/>
      <c r="FP53" s="207"/>
      <c r="FQ53" s="207"/>
      <c r="FR53" s="207"/>
      <c r="FS53" s="207"/>
      <c r="FT53" s="207"/>
      <c r="FU53" s="207"/>
      <c r="FV53" s="207"/>
      <c r="FW53" s="207"/>
      <c r="FX53" s="207"/>
      <c r="FY53" s="207"/>
      <c r="FZ53" s="207"/>
      <c r="GA53" s="207"/>
      <c r="GB53" s="207"/>
      <c r="GC53" s="207"/>
      <c r="GD53" s="207"/>
      <c r="GE53" s="207"/>
      <c r="GF53" s="207"/>
      <c r="GG53" s="207"/>
      <c r="GH53" s="207"/>
      <c r="GI53" s="207"/>
      <c r="GJ53" s="207"/>
      <c r="GK53" s="207"/>
      <c r="GL53" s="207"/>
      <c r="GM53" s="207"/>
      <c r="GN53" s="207"/>
      <c r="GO53" s="207"/>
      <c r="GP53" s="207"/>
      <c r="GQ53" s="207"/>
      <c r="GR53" s="207"/>
      <c r="GS53" s="207"/>
      <c r="GT53" s="207"/>
      <c r="GU53" s="207"/>
      <c r="GV53" s="207"/>
      <c r="GW53" s="207"/>
      <c r="GX53" s="207"/>
      <c r="GY53" s="207"/>
      <c r="GZ53" s="207"/>
      <c r="HA53" s="207"/>
      <c r="HB53" s="207"/>
      <c r="HC53" s="207"/>
      <c r="HD53" s="207"/>
      <c r="HE53" s="207"/>
      <c r="HF53" s="207"/>
      <c r="HG53" s="207"/>
      <c r="HH53" s="207"/>
      <c r="HI53" s="207"/>
      <c r="HJ53" s="207"/>
      <c r="HK53" s="207"/>
      <c r="HL53" s="207"/>
      <c r="HM53" s="207"/>
      <c r="HN53" s="207"/>
      <c r="HO53" s="207"/>
      <c r="HP53" s="207"/>
      <c r="HQ53" s="207"/>
      <c r="HR53" s="207"/>
      <c r="HS53" s="207"/>
      <c r="HT53" s="207"/>
      <c r="HU53" s="207"/>
      <c r="HV53" s="207"/>
      <c r="HW53" s="207"/>
      <c r="HX53" s="207"/>
      <c r="HY53" s="207"/>
      <c r="HZ53" s="207"/>
      <c r="IA53" s="207"/>
      <c r="IB53" s="207"/>
      <c r="IC53" s="207"/>
      <c r="ID53" s="207"/>
      <c r="IE53" s="207"/>
      <c r="IF53" s="207"/>
      <c r="IG53" s="207"/>
      <c r="IH53" s="207"/>
      <c r="II53" s="207"/>
      <c r="IJ53" s="207"/>
      <c r="IK53" s="207"/>
      <c r="IL53" s="207"/>
      <c r="IM53" s="207"/>
      <c r="IN53" s="207"/>
    </row>
    <row r="54" s="66" customFormat="1" ht="21.95" customHeight="1" spans="1:248">
      <c r="A54" s="272">
        <f t="shared" si="0"/>
        <v>50</v>
      </c>
      <c r="B54" s="199" t="s">
        <v>58</v>
      </c>
      <c r="C54" s="274">
        <v>2.2592</v>
      </c>
      <c r="D54" s="86">
        <v>81.7</v>
      </c>
      <c r="E54" s="86">
        <v>184.58</v>
      </c>
      <c r="F54" s="275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  <c r="FJ54" s="207"/>
      <c r="FK54" s="207"/>
      <c r="FL54" s="207"/>
      <c r="FM54" s="207"/>
      <c r="FN54" s="207"/>
      <c r="FO54" s="207"/>
      <c r="FP54" s="207"/>
      <c r="FQ54" s="207"/>
      <c r="FR54" s="207"/>
      <c r="FS54" s="207"/>
      <c r="FT54" s="207"/>
      <c r="FU54" s="207"/>
      <c r="FV54" s="207"/>
      <c r="FW54" s="207"/>
      <c r="FX54" s="207"/>
      <c r="FY54" s="207"/>
      <c r="FZ54" s="207"/>
      <c r="GA54" s="207"/>
      <c r="GB54" s="207"/>
      <c r="GC54" s="207"/>
      <c r="GD54" s="207"/>
      <c r="GE54" s="207"/>
      <c r="GF54" s="207"/>
      <c r="GG54" s="207"/>
      <c r="GH54" s="207"/>
      <c r="GI54" s="207"/>
      <c r="GJ54" s="207"/>
      <c r="GK54" s="207"/>
      <c r="GL54" s="207"/>
      <c r="GM54" s="207"/>
      <c r="GN54" s="207"/>
      <c r="GO54" s="207"/>
      <c r="GP54" s="207"/>
      <c r="GQ54" s="207"/>
      <c r="GR54" s="207"/>
      <c r="GS54" s="207"/>
      <c r="GT54" s="207"/>
      <c r="GU54" s="207"/>
      <c r="GV54" s="207"/>
      <c r="GW54" s="207"/>
      <c r="GX54" s="207"/>
      <c r="GY54" s="207"/>
      <c r="GZ54" s="207"/>
      <c r="HA54" s="207"/>
      <c r="HB54" s="207"/>
      <c r="HC54" s="207"/>
      <c r="HD54" s="207"/>
      <c r="HE54" s="207"/>
      <c r="HF54" s="207"/>
      <c r="HG54" s="207"/>
      <c r="HH54" s="207"/>
      <c r="HI54" s="207"/>
      <c r="HJ54" s="207"/>
      <c r="HK54" s="207"/>
      <c r="HL54" s="207"/>
      <c r="HM54" s="207"/>
      <c r="HN54" s="207"/>
      <c r="HO54" s="207"/>
      <c r="HP54" s="207"/>
      <c r="HQ54" s="207"/>
      <c r="HR54" s="207"/>
      <c r="HS54" s="207"/>
      <c r="HT54" s="207"/>
      <c r="HU54" s="207"/>
      <c r="HV54" s="207"/>
      <c r="HW54" s="207"/>
      <c r="HX54" s="207"/>
      <c r="HY54" s="207"/>
      <c r="HZ54" s="207"/>
      <c r="IA54" s="207"/>
      <c r="IB54" s="207"/>
      <c r="IC54" s="207"/>
      <c r="ID54" s="207"/>
      <c r="IE54" s="207"/>
      <c r="IF54" s="207"/>
      <c r="IG54" s="207"/>
      <c r="IH54" s="207"/>
      <c r="II54" s="207"/>
      <c r="IJ54" s="207"/>
      <c r="IK54" s="207"/>
      <c r="IL54" s="207"/>
      <c r="IM54" s="207"/>
      <c r="IN54" s="207"/>
    </row>
    <row r="55" s="66" customFormat="1" ht="21.95" customHeight="1" spans="1:248">
      <c r="A55" s="272">
        <f t="shared" si="0"/>
        <v>51</v>
      </c>
      <c r="B55" s="199" t="s">
        <v>59</v>
      </c>
      <c r="C55" s="274">
        <v>2.2592</v>
      </c>
      <c r="D55" s="86">
        <v>81.7</v>
      </c>
      <c r="E55" s="86">
        <v>184.58</v>
      </c>
      <c r="F55" s="275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  <c r="FJ55" s="207"/>
      <c r="FK55" s="207"/>
      <c r="FL55" s="207"/>
      <c r="FM55" s="207"/>
      <c r="FN55" s="207"/>
      <c r="FO55" s="207"/>
      <c r="FP55" s="207"/>
      <c r="FQ55" s="207"/>
      <c r="FR55" s="207"/>
      <c r="FS55" s="207"/>
      <c r="FT55" s="207"/>
      <c r="FU55" s="207"/>
      <c r="FV55" s="207"/>
      <c r="FW55" s="207"/>
      <c r="FX55" s="207"/>
      <c r="FY55" s="207"/>
      <c r="FZ55" s="207"/>
      <c r="GA55" s="207"/>
      <c r="GB55" s="207"/>
      <c r="GC55" s="207"/>
      <c r="GD55" s="207"/>
      <c r="GE55" s="207"/>
      <c r="GF55" s="207"/>
      <c r="GG55" s="207"/>
      <c r="GH55" s="207"/>
      <c r="GI55" s="207"/>
      <c r="GJ55" s="207"/>
      <c r="GK55" s="207"/>
      <c r="GL55" s="207"/>
      <c r="GM55" s="207"/>
      <c r="GN55" s="207"/>
      <c r="GO55" s="207"/>
      <c r="GP55" s="207"/>
      <c r="GQ55" s="207"/>
      <c r="GR55" s="207"/>
      <c r="GS55" s="207"/>
      <c r="GT55" s="207"/>
      <c r="GU55" s="207"/>
      <c r="GV55" s="207"/>
      <c r="GW55" s="207"/>
      <c r="GX55" s="207"/>
      <c r="GY55" s="207"/>
      <c r="GZ55" s="207"/>
      <c r="HA55" s="207"/>
      <c r="HB55" s="207"/>
      <c r="HC55" s="207"/>
      <c r="HD55" s="207"/>
      <c r="HE55" s="207"/>
      <c r="HF55" s="207"/>
      <c r="HG55" s="207"/>
      <c r="HH55" s="207"/>
      <c r="HI55" s="207"/>
      <c r="HJ55" s="207"/>
      <c r="HK55" s="207"/>
      <c r="HL55" s="207"/>
      <c r="HM55" s="207"/>
      <c r="HN55" s="207"/>
      <c r="HO55" s="207"/>
      <c r="HP55" s="207"/>
      <c r="HQ55" s="207"/>
      <c r="HR55" s="207"/>
      <c r="HS55" s="207"/>
      <c r="HT55" s="207"/>
      <c r="HU55" s="207"/>
      <c r="HV55" s="207"/>
      <c r="HW55" s="207"/>
      <c r="HX55" s="207"/>
      <c r="HY55" s="207"/>
      <c r="HZ55" s="207"/>
      <c r="IA55" s="207"/>
      <c r="IB55" s="207"/>
      <c r="IC55" s="207"/>
      <c r="ID55" s="207"/>
      <c r="IE55" s="207"/>
      <c r="IF55" s="207"/>
      <c r="IG55" s="207"/>
      <c r="IH55" s="207"/>
      <c r="II55" s="207"/>
      <c r="IJ55" s="207"/>
      <c r="IK55" s="207"/>
      <c r="IL55" s="207"/>
      <c r="IM55" s="207"/>
      <c r="IN55" s="207"/>
    </row>
    <row r="56" s="66" customFormat="1" ht="21.95" customHeight="1" spans="1:248">
      <c r="A56" s="272">
        <f t="shared" si="0"/>
        <v>52</v>
      </c>
      <c r="B56" s="16" t="s">
        <v>60</v>
      </c>
      <c r="C56" s="274">
        <v>0.5648</v>
      </c>
      <c r="D56" s="86">
        <v>81.7</v>
      </c>
      <c r="E56" s="86">
        <v>46.14</v>
      </c>
      <c r="F56" s="275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7"/>
      <c r="FE56" s="207"/>
      <c r="FF56" s="207"/>
      <c r="FG56" s="207"/>
      <c r="FH56" s="207"/>
      <c r="FI56" s="207"/>
      <c r="FJ56" s="207"/>
      <c r="FK56" s="207"/>
      <c r="FL56" s="207"/>
      <c r="FM56" s="207"/>
      <c r="FN56" s="207"/>
      <c r="FO56" s="207"/>
      <c r="FP56" s="207"/>
      <c r="FQ56" s="207"/>
      <c r="FR56" s="207"/>
      <c r="FS56" s="207"/>
      <c r="FT56" s="207"/>
      <c r="FU56" s="207"/>
      <c r="FV56" s="207"/>
      <c r="FW56" s="207"/>
      <c r="FX56" s="207"/>
      <c r="FY56" s="207"/>
      <c r="FZ56" s="207"/>
      <c r="GA56" s="207"/>
      <c r="GB56" s="207"/>
      <c r="GC56" s="207"/>
      <c r="GD56" s="207"/>
      <c r="GE56" s="207"/>
      <c r="GF56" s="207"/>
      <c r="GG56" s="207"/>
      <c r="GH56" s="207"/>
      <c r="GI56" s="207"/>
      <c r="GJ56" s="207"/>
      <c r="GK56" s="207"/>
      <c r="GL56" s="207"/>
      <c r="GM56" s="207"/>
      <c r="GN56" s="207"/>
      <c r="GO56" s="207"/>
      <c r="GP56" s="207"/>
      <c r="GQ56" s="207"/>
      <c r="GR56" s="207"/>
      <c r="GS56" s="207"/>
      <c r="GT56" s="207"/>
      <c r="GU56" s="207"/>
      <c r="GV56" s="207"/>
      <c r="GW56" s="207"/>
      <c r="GX56" s="207"/>
      <c r="GY56" s="207"/>
      <c r="GZ56" s="207"/>
      <c r="HA56" s="207"/>
      <c r="HB56" s="207"/>
      <c r="HC56" s="207"/>
      <c r="HD56" s="207"/>
      <c r="HE56" s="207"/>
      <c r="HF56" s="207"/>
      <c r="HG56" s="207"/>
      <c r="HH56" s="207"/>
      <c r="HI56" s="207"/>
      <c r="HJ56" s="207"/>
      <c r="HK56" s="207"/>
      <c r="HL56" s="207"/>
      <c r="HM56" s="207"/>
      <c r="HN56" s="207"/>
      <c r="HO56" s="207"/>
      <c r="HP56" s="207"/>
      <c r="HQ56" s="207"/>
      <c r="HR56" s="207"/>
      <c r="HS56" s="207"/>
      <c r="HT56" s="207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7"/>
      <c r="IF56" s="207"/>
      <c r="IG56" s="207"/>
      <c r="IH56" s="207"/>
      <c r="II56" s="207"/>
      <c r="IJ56" s="207"/>
      <c r="IK56" s="207"/>
      <c r="IL56" s="207"/>
      <c r="IM56" s="207"/>
      <c r="IN56" s="207"/>
    </row>
    <row r="57" s="66" customFormat="1" ht="21.95" customHeight="1" spans="1:248">
      <c r="A57" s="272">
        <f t="shared" si="0"/>
        <v>53</v>
      </c>
      <c r="B57" s="16" t="s">
        <v>61</v>
      </c>
      <c r="C57" s="274">
        <v>0.5648</v>
      </c>
      <c r="D57" s="86">
        <v>81.7</v>
      </c>
      <c r="E57" s="86">
        <v>46.14</v>
      </c>
      <c r="F57" s="275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207"/>
      <c r="CG57" s="207"/>
      <c r="CH57" s="207"/>
      <c r="CI57" s="207"/>
      <c r="CJ57" s="207"/>
      <c r="CK57" s="207"/>
      <c r="CL57" s="207"/>
      <c r="CM57" s="207"/>
      <c r="CN57" s="207"/>
      <c r="CO57" s="207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7"/>
      <c r="DQ57" s="207"/>
      <c r="DR57" s="207"/>
      <c r="DS57" s="207"/>
      <c r="DT57" s="207"/>
      <c r="DU57" s="207"/>
      <c r="DV57" s="207"/>
      <c r="DW57" s="207"/>
      <c r="DX57" s="207"/>
      <c r="DY57" s="207"/>
      <c r="DZ57" s="207"/>
      <c r="EA57" s="207"/>
      <c r="EB57" s="207"/>
      <c r="EC57" s="207"/>
      <c r="ED57" s="207"/>
      <c r="EE57" s="207"/>
      <c r="EF57" s="207"/>
      <c r="EG57" s="207"/>
      <c r="EH57" s="207"/>
      <c r="EI57" s="207"/>
      <c r="EJ57" s="207"/>
      <c r="EK57" s="207"/>
      <c r="EL57" s="207"/>
      <c r="EM57" s="207"/>
      <c r="EN57" s="207"/>
      <c r="EO57" s="207"/>
      <c r="EP57" s="207"/>
      <c r="EQ57" s="207"/>
      <c r="ER57" s="207"/>
      <c r="ES57" s="207"/>
      <c r="ET57" s="207"/>
      <c r="EU57" s="207"/>
      <c r="EV57" s="207"/>
      <c r="EW57" s="207"/>
      <c r="EX57" s="207"/>
      <c r="EY57" s="207"/>
      <c r="EZ57" s="207"/>
      <c r="FA57" s="207"/>
      <c r="FB57" s="207"/>
      <c r="FC57" s="207"/>
      <c r="FD57" s="207"/>
      <c r="FE57" s="207"/>
      <c r="FF57" s="207"/>
      <c r="FG57" s="207"/>
      <c r="FH57" s="207"/>
      <c r="FI57" s="207"/>
      <c r="FJ57" s="207"/>
      <c r="FK57" s="207"/>
      <c r="FL57" s="207"/>
      <c r="FM57" s="207"/>
      <c r="FN57" s="207"/>
      <c r="FO57" s="207"/>
      <c r="FP57" s="207"/>
      <c r="FQ57" s="207"/>
      <c r="FR57" s="207"/>
      <c r="FS57" s="207"/>
      <c r="FT57" s="207"/>
      <c r="FU57" s="207"/>
      <c r="FV57" s="207"/>
      <c r="FW57" s="207"/>
      <c r="FX57" s="207"/>
      <c r="FY57" s="207"/>
      <c r="FZ57" s="207"/>
      <c r="GA57" s="207"/>
      <c r="GB57" s="207"/>
      <c r="GC57" s="207"/>
      <c r="GD57" s="207"/>
      <c r="GE57" s="207"/>
      <c r="GF57" s="207"/>
      <c r="GG57" s="207"/>
      <c r="GH57" s="207"/>
      <c r="GI57" s="207"/>
      <c r="GJ57" s="207"/>
      <c r="GK57" s="207"/>
      <c r="GL57" s="207"/>
      <c r="GM57" s="207"/>
      <c r="GN57" s="207"/>
      <c r="GO57" s="207"/>
      <c r="GP57" s="207"/>
      <c r="GQ57" s="207"/>
      <c r="GR57" s="207"/>
      <c r="GS57" s="207"/>
      <c r="GT57" s="207"/>
      <c r="GU57" s="207"/>
      <c r="GV57" s="207"/>
      <c r="GW57" s="207"/>
      <c r="GX57" s="207"/>
      <c r="GY57" s="207"/>
      <c r="GZ57" s="207"/>
      <c r="HA57" s="207"/>
      <c r="HB57" s="207"/>
      <c r="HC57" s="207"/>
      <c r="HD57" s="207"/>
      <c r="HE57" s="207"/>
      <c r="HF57" s="207"/>
      <c r="HG57" s="207"/>
      <c r="HH57" s="207"/>
      <c r="HI57" s="207"/>
      <c r="HJ57" s="207"/>
      <c r="HK57" s="207"/>
      <c r="HL57" s="207"/>
      <c r="HM57" s="207"/>
      <c r="HN57" s="207"/>
      <c r="HO57" s="207"/>
      <c r="HP57" s="207"/>
      <c r="HQ57" s="207"/>
      <c r="HR57" s="207"/>
      <c r="HS57" s="207"/>
      <c r="HT57" s="207"/>
      <c r="HU57" s="207"/>
      <c r="HV57" s="207"/>
      <c r="HW57" s="207"/>
      <c r="HX57" s="207"/>
      <c r="HY57" s="207"/>
      <c r="HZ57" s="207"/>
      <c r="IA57" s="207"/>
      <c r="IB57" s="207"/>
      <c r="IC57" s="207"/>
      <c r="ID57" s="207"/>
      <c r="IE57" s="207"/>
      <c r="IF57" s="207"/>
      <c r="IG57" s="207"/>
      <c r="IH57" s="207"/>
      <c r="II57" s="207"/>
      <c r="IJ57" s="207"/>
      <c r="IK57" s="207"/>
      <c r="IL57" s="207"/>
      <c r="IM57" s="207"/>
      <c r="IN57" s="207"/>
    </row>
    <row r="58" s="66" customFormat="1" ht="21.95" customHeight="1" spans="1:248">
      <c r="A58" s="272">
        <f t="shared" si="0"/>
        <v>54</v>
      </c>
      <c r="B58" s="199" t="s">
        <v>62</v>
      </c>
      <c r="C58" s="274">
        <v>1.412</v>
      </c>
      <c r="D58" s="86">
        <v>81.7</v>
      </c>
      <c r="E58" s="86">
        <v>115.36</v>
      </c>
      <c r="F58" s="275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7"/>
      <c r="DQ58" s="207"/>
      <c r="DR58" s="207"/>
      <c r="DS58" s="207"/>
      <c r="DT58" s="207"/>
      <c r="DU58" s="207"/>
      <c r="DV58" s="207"/>
      <c r="DW58" s="207"/>
      <c r="DX58" s="207"/>
      <c r="DY58" s="207"/>
      <c r="DZ58" s="207"/>
      <c r="EA58" s="207"/>
      <c r="EB58" s="207"/>
      <c r="EC58" s="207"/>
      <c r="ED58" s="207"/>
      <c r="EE58" s="207"/>
      <c r="EF58" s="207"/>
      <c r="EG58" s="207"/>
      <c r="EH58" s="207"/>
      <c r="EI58" s="207"/>
      <c r="EJ58" s="207"/>
      <c r="EK58" s="207"/>
      <c r="EL58" s="207"/>
      <c r="EM58" s="207"/>
      <c r="EN58" s="207"/>
      <c r="EO58" s="207"/>
      <c r="EP58" s="207"/>
      <c r="EQ58" s="207"/>
      <c r="ER58" s="207"/>
      <c r="ES58" s="207"/>
      <c r="ET58" s="207"/>
      <c r="EU58" s="207"/>
      <c r="EV58" s="207"/>
      <c r="EW58" s="207"/>
      <c r="EX58" s="207"/>
      <c r="EY58" s="207"/>
      <c r="EZ58" s="207"/>
      <c r="FA58" s="207"/>
      <c r="FB58" s="207"/>
      <c r="FC58" s="207"/>
      <c r="FD58" s="207"/>
      <c r="FE58" s="207"/>
      <c r="FF58" s="207"/>
      <c r="FG58" s="207"/>
      <c r="FH58" s="207"/>
      <c r="FI58" s="207"/>
      <c r="FJ58" s="207"/>
      <c r="FK58" s="207"/>
      <c r="FL58" s="207"/>
      <c r="FM58" s="207"/>
      <c r="FN58" s="207"/>
      <c r="FO58" s="207"/>
      <c r="FP58" s="207"/>
      <c r="FQ58" s="207"/>
      <c r="FR58" s="207"/>
      <c r="FS58" s="207"/>
      <c r="FT58" s="207"/>
      <c r="FU58" s="207"/>
      <c r="FV58" s="207"/>
      <c r="FW58" s="207"/>
      <c r="FX58" s="207"/>
      <c r="FY58" s="207"/>
      <c r="FZ58" s="207"/>
      <c r="GA58" s="207"/>
      <c r="GB58" s="207"/>
      <c r="GC58" s="207"/>
      <c r="GD58" s="207"/>
      <c r="GE58" s="207"/>
      <c r="GF58" s="207"/>
      <c r="GG58" s="207"/>
      <c r="GH58" s="207"/>
      <c r="GI58" s="207"/>
      <c r="GJ58" s="207"/>
      <c r="GK58" s="207"/>
      <c r="GL58" s="207"/>
      <c r="GM58" s="207"/>
      <c r="GN58" s="207"/>
      <c r="GO58" s="207"/>
      <c r="GP58" s="207"/>
      <c r="GQ58" s="207"/>
      <c r="GR58" s="207"/>
      <c r="GS58" s="207"/>
      <c r="GT58" s="207"/>
      <c r="GU58" s="207"/>
      <c r="GV58" s="207"/>
      <c r="GW58" s="207"/>
      <c r="GX58" s="207"/>
      <c r="GY58" s="207"/>
      <c r="GZ58" s="207"/>
      <c r="HA58" s="207"/>
      <c r="HB58" s="207"/>
      <c r="HC58" s="207"/>
      <c r="HD58" s="207"/>
      <c r="HE58" s="207"/>
      <c r="HF58" s="207"/>
      <c r="HG58" s="207"/>
      <c r="HH58" s="207"/>
      <c r="HI58" s="207"/>
      <c r="HJ58" s="207"/>
      <c r="HK58" s="207"/>
      <c r="HL58" s="207"/>
      <c r="HM58" s="207"/>
      <c r="HN58" s="207"/>
      <c r="HO58" s="207"/>
      <c r="HP58" s="207"/>
      <c r="HQ58" s="207"/>
      <c r="HR58" s="207"/>
      <c r="HS58" s="207"/>
      <c r="HT58" s="207"/>
      <c r="HU58" s="207"/>
      <c r="HV58" s="207"/>
      <c r="HW58" s="207"/>
      <c r="HX58" s="207"/>
      <c r="HY58" s="207"/>
      <c r="HZ58" s="207"/>
      <c r="IA58" s="207"/>
      <c r="IB58" s="207"/>
      <c r="IC58" s="207"/>
      <c r="ID58" s="207"/>
      <c r="IE58" s="207"/>
      <c r="IF58" s="207"/>
      <c r="IG58" s="207"/>
      <c r="IH58" s="207"/>
      <c r="II58" s="207"/>
      <c r="IJ58" s="207"/>
      <c r="IK58" s="207"/>
      <c r="IL58" s="207"/>
      <c r="IM58" s="207"/>
      <c r="IN58" s="207"/>
    </row>
    <row r="59" s="66" customFormat="1" ht="21.95" customHeight="1" spans="1:248">
      <c r="A59" s="272">
        <f t="shared" si="0"/>
        <v>55</v>
      </c>
      <c r="B59" s="199" t="s">
        <v>63</v>
      </c>
      <c r="C59" s="274">
        <v>1.1296</v>
      </c>
      <c r="D59" s="86">
        <v>81.7</v>
      </c>
      <c r="E59" s="86">
        <v>92.29</v>
      </c>
      <c r="F59" s="275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7"/>
      <c r="CA59" s="207"/>
      <c r="CB59" s="207"/>
      <c r="CC59" s="207"/>
      <c r="CD59" s="207"/>
      <c r="CE59" s="207"/>
      <c r="CF59" s="207"/>
      <c r="CG59" s="207"/>
      <c r="CH59" s="207"/>
      <c r="CI59" s="207"/>
      <c r="CJ59" s="207"/>
      <c r="CK59" s="207"/>
      <c r="CL59" s="207"/>
      <c r="CM59" s="207"/>
      <c r="CN59" s="207"/>
      <c r="CO59" s="207"/>
      <c r="CP59" s="207"/>
      <c r="CQ59" s="207"/>
      <c r="CR59" s="207"/>
      <c r="CS59" s="207"/>
      <c r="CT59" s="207"/>
      <c r="CU59" s="207"/>
      <c r="CV59" s="207"/>
      <c r="CW59" s="207"/>
      <c r="CX59" s="207"/>
      <c r="CY59" s="207"/>
      <c r="CZ59" s="207"/>
      <c r="DA59" s="207"/>
      <c r="DB59" s="207"/>
      <c r="DC59" s="207"/>
      <c r="DD59" s="207"/>
      <c r="DE59" s="207"/>
      <c r="DF59" s="207"/>
      <c r="DG59" s="207"/>
      <c r="DH59" s="207"/>
      <c r="DI59" s="207"/>
      <c r="DJ59" s="207"/>
      <c r="DK59" s="207"/>
      <c r="DL59" s="207"/>
      <c r="DM59" s="207"/>
      <c r="DN59" s="207"/>
      <c r="DO59" s="207"/>
      <c r="DP59" s="207"/>
      <c r="DQ59" s="207"/>
      <c r="DR59" s="207"/>
      <c r="DS59" s="207"/>
      <c r="DT59" s="207"/>
      <c r="DU59" s="207"/>
      <c r="DV59" s="207"/>
      <c r="DW59" s="207"/>
      <c r="DX59" s="207"/>
      <c r="DY59" s="207"/>
      <c r="DZ59" s="207"/>
      <c r="EA59" s="207"/>
      <c r="EB59" s="207"/>
      <c r="EC59" s="207"/>
      <c r="ED59" s="207"/>
      <c r="EE59" s="207"/>
      <c r="EF59" s="207"/>
      <c r="EG59" s="207"/>
      <c r="EH59" s="207"/>
      <c r="EI59" s="207"/>
      <c r="EJ59" s="207"/>
      <c r="EK59" s="207"/>
      <c r="EL59" s="207"/>
      <c r="EM59" s="207"/>
      <c r="EN59" s="207"/>
      <c r="EO59" s="207"/>
      <c r="EP59" s="207"/>
      <c r="EQ59" s="207"/>
      <c r="ER59" s="207"/>
      <c r="ES59" s="207"/>
      <c r="ET59" s="207"/>
      <c r="EU59" s="207"/>
      <c r="EV59" s="207"/>
      <c r="EW59" s="207"/>
      <c r="EX59" s="207"/>
      <c r="EY59" s="207"/>
      <c r="EZ59" s="207"/>
      <c r="FA59" s="207"/>
      <c r="FB59" s="207"/>
      <c r="FC59" s="207"/>
      <c r="FD59" s="207"/>
      <c r="FE59" s="207"/>
      <c r="FF59" s="207"/>
      <c r="FG59" s="207"/>
      <c r="FH59" s="207"/>
      <c r="FI59" s="207"/>
      <c r="FJ59" s="207"/>
      <c r="FK59" s="207"/>
      <c r="FL59" s="207"/>
      <c r="FM59" s="207"/>
      <c r="FN59" s="207"/>
      <c r="FO59" s="207"/>
      <c r="FP59" s="207"/>
      <c r="FQ59" s="207"/>
      <c r="FR59" s="207"/>
      <c r="FS59" s="207"/>
      <c r="FT59" s="207"/>
      <c r="FU59" s="207"/>
      <c r="FV59" s="207"/>
      <c r="FW59" s="207"/>
      <c r="FX59" s="207"/>
      <c r="FY59" s="207"/>
      <c r="FZ59" s="207"/>
      <c r="GA59" s="207"/>
      <c r="GB59" s="207"/>
      <c r="GC59" s="207"/>
      <c r="GD59" s="207"/>
      <c r="GE59" s="207"/>
      <c r="GF59" s="207"/>
      <c r="GG59" s="207"/>
      <c r="GH59" s="207"/>
      <c r="GI59" s="207"/>
      <c r="GJ59" s="207"/>
      <c r="GK59" s="207"/>
      <c r="GL59" s="207"/>
      <c r="GM59" s="207"/>
      <c r="GN59" s="207"/>
      <c r="GO59" s="207"/>
      <c r="GP59" s="207"/>
      <c r="GQ59" s="207"/>
      <c r="GR59" s="207"/>
      <c r="GS59" s="207"/>
      <c r="GT59" s="207"/>
      <c r="GU59" s="207"/>
      <c r="GV59" s="207"/>
      <c r="GW59" s="207"/>
      <c r="GX59" s="207"/>
      <c r="GY59" s="207"/>
      <c r="GZ59" s="207"/>
      <c r="HA59" s="207"/>
      <c r="HB59" s="207"/>
      <c r="HC59" s="207"/>
      <c r="HD59" s="207"/>
      <c r="HE59" s="207"/>
      <c r="HF59" s="207"/>
      <c r="HG59" s="207"/>
      <c r="HH59" s="207"/>
      <c r="HI59" s="207"/>
      <c r="HJ59" s="207"/>
      <c r="HK59" s="207"/>
      <c r="HL59" s="207"/>
      <c r="HM59" s="207"/>
      <c r="HN59" s="207"/>
      <c r="HO59" s="207"/>
      <c r="HP59" s="207"/>
      <c r="HQ59" s="207"/>
      <c r="HR59" s="207"/>
      <c r="HS59" s="207"/>
      <c r="HT59" s="207"/>
      <c r="HU59" s="207"/>
      <c r="HV59" s="207"/>
      <c r="HW59" s="207"/>
      <c r="HX59" s="207"/>
      <c r="HY59" s="207"/>
      <c r="HZ59" s="207"/>
      <c r="IA59" s="207"/>
      <c r="IB59" s="207"/>
      <c r="IC59" s="207"/>
      <c r="ID59" s="207"/>
      <c r="IE59" s="207"/>
      <c r="IF59" s="207"/>
      <c r="IG59" s="207"/>
      <c r="IH59" s="207"/>
      <c r="II59" s="207"/>
      <c r="IJ59" s="207"/>
      <c r="IK59" s="207"/>
      <c r="IL59" s="207"/>
      <c r="IM59" s="207"/>
      <c r="IN59" s="207"/>
    </row>
    <row r="60" s="66" customFormat="1" ht="21.95" customHeight="1" spans="1:248">
      <c r="A60" s="272">
        <f t="shared" si="0"/>
        <v>56</v>
      </c>
      <c r="B60" s="199" t="s">
        <v>64</v>
      </c>
      <c r="C60" s="274">
        <v>2.2592</v>
      </c>
      <c r="D60" s="86">
        <v>81.7</v>
      </c>
      <c r="E60" s="86">
        <v>184.58</v>
      </c>
      <c r="F60" s="275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7"/>
      <c r="CC60" s="207"/>
      <c r="CD60" s="207"/>
      <c r="CE60" s="207"/>
      <c r="CF60" s="207"/>
      <c r="CG60" s="207"/>
      <c r="CH60" s="207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7"/>
      <c r="CY60" s="207"/>
      <c r="CZ60" s="207"/>
      <c r="DA60" s="207"/>
      <c r="DB60" s="207"/>
      <c r="DC60" s="207"/>
      <c r="DD60" s="207"/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7"/>
      <c r="DQ60" s="207"/>
      <c r="DR60" s="207"/>
      <c r="DS60" s="207"/>
      <c r="DT60" s="207"/>
      <c r="DU60" s="207"/>
      <c r="DV60" s="207"/>
      <c r="DW60" s="207"/>
      <c r="DX60" s="207"/>
      <c r="DY60" s="207"/>
      <c r="DZ60" s="207"/>
      <c r="EA60" s="207"/>
      <c r="EB60" s="207"/>
      <c r="EC60" s="207"/>
      <c r="ED60" s="207"/>
      <c r="EE60" s="207"/>
      <c r="EF60" s="207"/>
      <c r="EG60" s="207"/>
      <c r="EH60" s="207"/>
      <c r="EI60" s="207"/>
      <c r="EJ60" s="207"/>
      <c r="EK60" s="207"/>
      <c r="EL60" s="207"/>
      <c r="EM60" s="207"/>
      <c r="EN60" s="207"/>
      <c r="EO60" s="207"/>
      <c r="EP60" s="207"/>
      <c r="EQ60" s="207"/>
      <c r="ER60" s="207"/>
      <c r="ES60" s="207"/>
      <c r="ET60" s="207"/>
      <c r="EU60" s="207"/>
      <c r="EV60" s="207"/>
      <c r="EW60" s="207"/>
      <c r="EX60" s="207"/>
      <c r="EY60" s="207"/>
      <c r="EZ60" s="207"/>
      <c r="FA60" s="207"/>
      <c r="FB60" s="207"/>
      <c r="FC60" s="207"/>
      <c r="FD60" s="207"/>
      <c r="FE60" s="207"/>
      <c r="FF60" s="207"/>
      <c r="FG60" s="207"/>
      <c r="FH60" s="207"/>
      <c r="FI60" s="207"/>
      <c r="FJ60" s="207"/>
      <c r="FK60" s="207"/>
      <c r="FL60" s="207"/>
      <c r="FM60" s="207"/>
      <c r="FN60" s="207"/>
      <c r="FO60" s="207"/>
      <c r="FP60" s="207"/>
      <c r="FQ60" s="207"/>
      <c r="FR60" s="207"/>
      <c r="FS60" s="207"/>
      <c r="FT60" s="207"/>
      <c r="FU60" s="207"/>
      <c r="FV60" s="207"/>
      <c r="FW60" s="207"/>
      <c r="FX60" s="207"/>
      <c r="FY60" s="207"/>
      <c r="FZ60" s="207"/>
      <c r="GA60" s="207"/>
      <c r="GB60" s="207"/>
      <c r="GC60" s="207"/>
      <c r="GD60" s="207"/>
      <c r="GE60" s="207"/>
      <c r="GF60" s="207"/>
      <c r="GG60" s="207"/>
      <c r="GH60" s="207"/>
      <c r="GI60" s="207"/>
      <c r="GJ60" s="207"/>
      <c r="GK60" s="207"/>
      <c r="GL60" s="207"/>
      <c r="GM60" s="207"/>
      <c r="GN60" s="207"/>
      <c r="GO60" s="207"/>
      <c r="GP60" s="207"/>
      <c r="GQ60" s="207"/>
      <c r="GR60" s="207"/>
      <c r="GS60" s="207"/>
      <c r="GT60" s="207"/>
      <c r="GU60" s="207"/>
      <c r="GV60" s="207"/>
      <c r="GW60" s="207"/>
      <c r="GX60" s="207"/>
      <c r="GY60" s="207"/>
      <c r="GZ60" s="207"/>
      <c r="HA60" s="207"/>
      <c r="HB60" s="207"/>
      <c r="HC60" s="207"/>
      <c r="HD60" s="207"/>
      <c r="HE60" s="207"/>
      <c r="HF60" s="207"/>
      <c r="HG60" s="207"/>
      <c r="HH60" s="207"/>
      <c r="HI60" s="207"/>
      <c r="HJ60" s="207"/>
      <c r="HK60" s="207"/>
      <c r="HL60" s="207"/>
      <c r="HM60" s="207"/>
      <c r="HN60" s="207"/>
      <c r="HO60" s="207"/>
      <c r="HP60" s="207"/>
      <c r="HQ60" s="207"/>
      <c r="HR60" s="207"/>
      <c r="HS60" s="207"/>
      <c r="HT60" s="207"/>
      <c r="HU60" s="207"/>
      <c r="HV60" s="207"/>
      <c r="HW60" s="207"/>
      <c r="HX60" s="207"/>
      <c r="HY60" s="207"/>
      <c r="HZ60" s="207"/>
      <c r="IA60" s="207"/>
      <c r="IB60" s="207"/>
      <c r="IC60" s="207"/>
      <c r="ID60" s="207"/>
      <c r="IE60" s="207"/>
      <c r="IF60" s="207"/>
      <c r="IG60" s="207"/>
      <c r="IH60" s="207"/>
      <c r="II60" s="207"/>
      <c r="IJ60" s="207"/>
      <c r="IK60" s="207"/>
      <c r="IL60" s="207"/>
      <c r="IM60" s="207"/>
      <c r="IN60" s="207"/>
    </row>
    <row r="61" s="66" customFormat="1" ht="21.95" customHeight="1" spans="1:248">
      <c r="A61" s="272">
        <f t="shared" si="0"/>
        <v>57</v>
      </c>
      <c r="B61" s="199" t="s">
        <v>65</v>
      </c>
      <c r="C61" s="274">
        <v>1.1296</v>
      </c>
      <c r="D61" s="86">
        <v>81.7</v>
      </c>
      <c r="E61" s="86">
        <v>92.29</v>
      </c>
      <c r="F61" s="275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7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207"/>
      <c r="EG61" s="207"/>
      <c r="EH61" s="207"/>
      <c r="EI61" s="207"/>
      <c r="EJ61" s="207"/>
      <c r="EK61" s="207"/>
      <c r="EL61" s="207"/>
      <c r="EM61" s="207"/>
      <c r="EN61" s="207"/>
      <c r="EO61" s="207"/>
      <c r="EP61" s="207"/>
      <c r="EQ61" s="207"/>
      <c r="ER61" s="207"/>
      <c r="ES61" s="207"/>
      <c r="ET61" s="207"/>
      <c r="EU61" s="207"/>
      <c r="EV61" s="207"/>
      <c r="EW61" s="207"/>
      <c r="EX61" s="207"/>
      <c r="EY61" s="207"/>
      <c r="EZ61" s="207"/>
      <c r="FA61" s="207"/>
      <c r="FB61" s="207"/>
      <c r="FC61" s="207"/>
      <c r="FD61" s="207"/>
      <c r="FE61" s="207"/>
      <c r="FF61" s="207"/>
      <c r="FG61" s="207"/>
      <c r="FH61" s="207"/>
      <c r="FI61" s="207"/>
      <c r="FJ61" s="207"/>
      <c r="FK61" s="207"/>
      <c r="FL61" s="207"/>
      <c r="FM61" s="207"/>
      <c r="FN61" s="207"/>
      <c r="FO61" s="207"/>
      <c r="FP61" s="207"/>
      <c r="FQ61" s="207"/>
      <c r="FR61" s="207"/>
      <c r="FS61" s="207"/>
      <c r="FT61" s="207"/>
      <c r="FU61" s="207"/>
      <c r="FV61" s="207"/>
      <c r="FW61" s="207"/>
      <c r="FX61" s="207"/>
      <c r="FY61" s="207"/>
      <c r="FZ61" s="207"/>
      <c r="GA61" s="207"/>
      <c r="GB61" s="207"/>
      <c r="GC61" s="207"/>
      <c r="GD61" s="207"/>
      <c r="GE61" s="207"/>
      <c r="GF61" s="207"/>
      <c r="GG61" s="207"/>
      <c r="GH61" s="207"/>
      <c r="GI61" s="207"/>
      <c r="GJ61" s="207"/>
      <c r="GK61" s="207"/>
      <c r="GL61" s="207"/>
      <c r="GM61" s="207"/>
      <c r="GN61" s="207"/>
      <c r="GO61" s="207"/>
      <c r="GP61" s="207"/>
      <c r="GQ61" s="207"/>
      <c r="GR61" s="207"/>
      <c r="GS61" s="207"/>
      <c r="GT61" s="207"/>
      <c r="GU61" s="207"/>
      <c r="GV61" s="207"/>
      <c r="GW61" s="207"/>
      <c r="GX61" s="207"/>
      <c r="GY61" s="207"/>
      <c r="GZ61" s="207"/>
      <c r="HA61" s="207"/>
      <c r="HB61" s="207"/>
      <c r="HC61" s="207"/>
      <c r="HD61" s="207"/>
      <c r="HE61" s="207"/>
      <c r="HF61" s="207"/>
      <c r="HG61" s="207"/>
      <c r="HH61" s="207"/>
      <c r="HI61" s="207"/>
      <c r="HJ61" s="207"/>
      <c r="HK61" s="207"/>
      <c r="HL61" s="207"/>
      <c r="HM61" s="207"/>
      <c r="HN61" s="207"/>
      <c r="HO61" s="207"/>
      <c r="HP61" s="207"/>
      <c r="HQ61" s="207"/>
      <c r="HR61" s="207"/>
      <c r="HS61" s="207"/>
      <c r="HT61" s="207"/>
      <c r="HU61" s="207"/>
      <c r="HV61" s="207"/>
      <c r="HW61" s="207"/>
      <c r="HX61" s="207"/>
      <c r="HY61" s="207"/>
      <c r="HZ61" s="207"/>
      <c r="IA61" s="207"/>
      <c r="IB61" s="207"/>
      <c r="IC61" s="207"/>
      <c r="ID61" s="207"/>
      <c r="IE61" s="207"/>
      <c r="IF61" s="207"/>
      <c r="IG61" s="207"/>
      <c r="IH61" s="207"/>
      <c r="II61" s="207"/>
      <c r="IJ61" s="207"/>
      <c r="IK61" s="207"/>
      <c r="IL61" s="207"/>
      <c r="IM61" s="207"/>
      <c r="IN61" s="207"/>
    </row>
    <row r="62" s="66" customFormat="1" ht="21.95" customHeight="1" spans="1:248">
      <c r="A62" s="272">
        <f t="shared" si="0"/>
        <v>58</v>
      </c>
      <c r="B62" s="199" t="s">
        <v>66</v>
      </c>
      <c r="C62" s="274">
        <v>1.6944</v>
      </c>
      <c r="D62" s="86">
        <v>81.7</v>
      </c>
      <c r="E62" s="86">
        <v>138.43</v>
      </c>
      <c r="F62" s="275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7"/>
      <c r="CC62" s="207"/>
      <c r="CD62" s="207"/>
      <c r="CE62" s="207"/>
      <c r="CF62" s="207"/>
      <c r="CG62" s="207"/>
      <c r="CH62" s="207"/>
      <c r="CI62" s="207"/>
      <c r="CJ62" s="207"/>
      <c r="CK62" s="207"/>
      <c r="CL62" s="207"/>
      <c r="CM62" s="207"/>
      <c r="CN62" s="207"/>
      <c r="CO62" s="207"/>
      <c r="CP62" s="207"/>
      <c r="CQ62" s="207"/>
      <c r="CR62" s="207"/>
      <c r="CS62" s="207"/>
      <c r="CT62" s="207"/>
      <c r="CU62" s="207"/>
      <c r="CV62" s="207"/>
      <c r="CW62" s="207"/>
      <c r="CX62" s="207"/>
      <c r="CY62" s="207"/>
      <c r="CZ62" s="207"/>
      <c r="DA62" s="207"/>
      <c r="DB62" s="207"/>
      <c r="DC62" s="207"/>
      <c r="DD62" s="207"/>
      <c r="DE62" s="207"/>
      <c r="DF62" s="207"/>
      <c r="DG62" s="207"/>
      <c r="DH62" s="207"/>
      <c r="DI62" s="207"/>
      <c r="DJ62" s="207"/>
      <c r="DK62" s="207"/>
      <c r="DL62" s="207"/>
      <c r="DM62" s="207"/>
      <c r="DN62" s="207"/>
      <c r="DO62" s="207"/>
      <c r="DP62" s="207"/>
      <c r="DQ62" s="207"/>
      <c r="DR62" s="207"/>
      <c r="DS62" s="207"/>
      <c r="DT62" s="207"/>
      <c r="DU62" s="207"/>
      <c r="DV62" s="207"/>
      <c r="DW62" s="207"/>
      <c r="DX62" s="207"/>
      <c r="DY62" s="207"/>
      <c r="DZ62" s="207"/>
      <c r="EA62" s="207"/>
      <c r="EB62" s="207"/>
      <c r="EC62" s="207"/>
      <c r="ED62" s="207"/>
      <c r="EE62" s="207"/>
      <c r="EF62" s="207"/>
      <c r="EG62" s="207"/>
      <c r="EH62" s="207"/>
      <c r="EI62" s="207"/>
      <c r="EJ62" s="207"/>
      <c r="EK62" s="207"/>
      <c r="EL62" s="207"/>
      <c r="EM62" s="207"/>
      <c r="EN62" s="207"/>
      <c r="EO62" s="207"/>
      <c r="EP62" s="207"/>
      <c r="EQ62" s="207"/>
      <c r="ER62" s="207"/>
      <c r="ES62" s="207"/>
      <c r="ET62" s="207"/>
      <c r="EU62" s="207"/>
      <c r="EV62" s="207"/>
      <c r="EW62" s="207"/>
      <c r="EX62" s="207"/>
      <c r="EY62" s="207"/>
      <c r="EZ62" s="207"/>
      <c r="FA62" s="207"/>
      <c r="FB62" s="207"/>
      <c r="FC62" s="207"/>
      <c r="FD62" s="207"/>
      <c r="FE62" s="207"/>
      <c r="FF62" s="207"/>
      <c r="FG62" s="207"/>
      <c r="FH62" s="207"/>
      <c r="FI62" s="207"/>
      <c r="FJ62" s="207"/>
      <c r="FK62" s="207"/>
      <c r="FL62" s="207"/>
      <c r="FM62" s="207"/>
      <c r="FN62" s="207"/>
      <c r="FO62" s="207"/>
      <c r="FP62" s="207"/>
      <c r="FQ62" s="207"/>
      <c r="FR62" s="207"/>
      <c r="FS62" s="207"/>
      <c r="FT62" s="207"/>
      <c r="FU62" s="207"/>
      <c r="FV62" s="207"/>
      <c r="FW62" s="207"/>
      <c r="FX62" s="207"/>
      <c r="FY62" s="207"/>
      <c r="FZ62" s="207"/>
      <c r="GA62" s="207"/>
      <c r="GB62" s="207"/>
      <c r="GC62" s="207"/>
      <c r="GD62" s="207"/>
      <c r="GE62" s="207"/>
      <c r="GF62" s="207"/>
      <c r="GG62" s="207"/>
      <c r="GH62" s="207"/>
      <c r="GI62" s="207"/>
      <c r="GJ62" s="207"/>
      <c r="GK62" s="207"/>
      <c r="GL62" s="207"/>
      <c r="GM62" s="207"/>
      <c r="GN62" s="207"/>
      <c r="GO62" s="207"/>
      <c r="GP62" s="207"/>
      <c r="GQ62" s="207"/>
      <c r="GR62" s="207"/>
      <c r="GS62" s="207"/>
      <c r="GT62" s="207"/>
      <c r="GU62" s="207"/>
      <c r="GV62" s="207"/>
      <c r="GW62" s="207"/>
      <c r="GX62" s="207"/>
      <c r="GY62" s="207"/>
      <c r="GZ62" s="207"/>
      <c r="HA62" s="207"/>
      <c r="HB62" s="207"/>
      <c r="HC62" s="207"/>
      <c r="HD62" s="207"/>
      <c r="HE62" s="207"/>
      <c r="HF62" s="207"/>
      <c r="HG62" s="207"/>
      <c r="HH62" s="207"/>
      <c r="HI62" s="207"/>
      <c r="HJ62" s="207"/>
      <c r="HK62" s="207"/>
      <c r="HL62" s="207"/>
      <c r="HM62" s="207"/>
      <c r="HN62" s="207"/>
      <c r="HO62" s="207"/>
      <c r="HP62" s="207"/>
      <c r="HQ62" s="207"/>
      <c r="HR62" s="207"/>
      <c r="HS62" s="207"/>
      <c r="HT62" s="207"/>
      <c r="HU62" s="207"/>
      <c r="HV62" s="207"/>
      <c r="HW62" s="207"/>
      <c r="HX62" s="207"/>
      <c r="HY62" s="207"/>
      <c r="HZ62" s="207"/>
      <c r="IA62" s="207"/>
      <c r="IB62" s="207"/>
      <c r="IC62" s="207"/>
      <c r="ID62" s="207"/>
      <c r="IE62" s="207"/>
      <c r="IF62" s="207"/>
      <c r="IG62" s="207"/>
      <c r="IH62" s="207"/>
      <c r="II62" s="207"/>
      <c r="IJ62" s="207"/>
      <c r="IK62" s="207"/>
      <c r="IL62" s="207"/>
      <c r="IM62" s="207"/>
      <c r="IN62" s="207"/>
    </row>
    <row r="63" s="66" customFormat="1" ht="21.95" customHeight="1" spans="1:248">
      <c r="A63" s="272">
        <f t="shared" si="0"/>
        <v>59</v>
      </c>
      <c r="B63" s="16" t="s">
        <v>67</v>
      </c>
      <c r="C63" s="274">
        <v>0.5648</v>
      </c>
      <c r="D63" s="86">
        <v>81.7</v>
      </c>
      <c r="E63" s="86">
        <v>46.14</v>
      </c>
      <c r="F63" s="275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  <c r="CB63" s="207"/>
      <c r="CC63" s="207"/>
      <c r="CD63" s="207"/>
      <c r="CE63" s="207"/>
      <c r="CF63" s="207"/>
      <c r="CG63" s="207"/>
      <c r="CH63" s="207"/>
      <c r="CI63" s="207"/>
      <c r="CJ63" s="207"/>
      <c r="CK63" s="207"/>
      <c r="CL63" s="207"/>
      <c r="CM63" s="207"/>
      <c r="CN63" s="207"/>
      <c r="CO63" s="207"/>
      <c r="CP63" s="207"/>
      <c r="CQ63" s="207"/>
      <c r="CR63" s="207"/>
      <c r="CS63" s="207"/>
      <c r="CT63" s="207"/>
      <c r="CU63" s="207"/>
      <c r="CV63" s="207"/>
      <c r="CW63" s="207"/>
      <c r="CX63" s="207"/>
      <c r="CY63" s="207"/>
      <c r="CZ63" s="207"/>
      <c r="DA63" s="207"/>
      <c r="DB63" s="207"/>
      <c r="DC63" s="207"/>
      <c r="DD63" s="207"/>
      <c r="DE63" s="207"/>
      <c r="DF63" s="207"/>
      <c r="DG63" s="207"/>
      <c r="DH63" s="207"/>
      <c r="DI63" s="207"/>
      <c r="DJ63" s="207"/>
      <c r="DK63" s="207"/>
      <c r="DL63" s="207"/>
      <c r="DM63" s="207"/>
      <c r="DN63" s="207"/>
      <c r="DO63" s="207"/>
      <c r="DP63" s="207"/>
      <c r="DQ63" s="207"/>
      <c r="DR63" s="207"/>
      <c r="DS63" s="207"/>
      <c r="DT63" s="207"/>
      <c r="DU63" s="207"/>
      <c r="DV63" s="207"/>
      <c r="DW63" s="207"/>
      <c r="DX63" s="207"/>
      <c r="DY63" s="207"/>
      <c r="DZ63" s="207"/>
      <c r="EA63" s="207"/>
      <c r="EB63" s="207"/>
      <c r="EC63" s="207"/>
      <c r="ED63" s="207"/>
      <c r="EE63" s="207"/>
      <c r="EF63" s="207"/>
      <c r="EG63" s="207"/>
      <c r="EH63" s="207"/>
      <c r="EI63" s="207"/>
      <c r="EJ63" s="207"/>
      <c r="EK63" s="207"/>
      <c r="EL63" s="207"/>
      <c r="EM63" s="207"/>
      <c r="EN63" s="207"/>
      <c r="EO63" s="207"/>
      <c r="EP63" s="207"/>
      <c r="EQ63" s="207"/>
      <c r="ER63" s="207"/>
      <c r="ES63" s="207"/>
      <c r="ET63" s="207"/>
      <c r="EU63" s="207"/>
      <c r="EV63" s="207"/>
      <c r="EW63" s="207"/>
      <c r="EX63" s="207"/>
      <c r="EY63" s="207"/>
      <c r="EZ63" s="207"/>
      <c r="FA63" s="207"/>
      <c r="FB63" s="207"/>
      <c r="FC63" s="207"/>
      <c r="FD63" s="207"/>
      <c r="FE63" s="207"/>
      <c r="FF63" s="207"/>
      <c r="FG63" s="207"/>
      <c r="FH63" s="207"/>
      <c r="FI63" s="207"/>
      <c r="FJ63" s="207"/>
      <c r="FK63" s="207"/>
      <c r="FL63" s="207"/>
      <c r="FM63" s="207"/>
      <c r="FN63" s="207"/>
      <c r="FO63" s="207"/>
      <c r="FP63" s="207"/>
      <c r="FQ63" s="207"/>
      <c r="FR63" s="207"/>
      <c r="FS63" s="207"/>
      <c r="FT63" s="207"/>
      <c r="FU63" s="207"/>
      <c r="FV63" s="207"/>
      <c r="FW63" s="207"/>
      <c r="FX63" s="207"/>
      <c r="FY63" s="207"/>
      <c r="FZ63" s="207"/>
      <c r="GA63" s="207"/>
      <c r="GB63" s="207"/>
      <c r="GC63" s="207"/>
      <c r="GD63" s="207"/>
      <c r="GE63" s="207"/>
      <c r="GF63" s="207"/>
      <c r="GG63" s="207"/>
      <c r="GH63" s="207"/>
      <c r="GI63" s="207"/>
      <c r="GJ63" s="207"/>
      <c r="GK63" s="207"/>
      <c r="GL63" s="207"/>
      <c r="GM63" s="207"/>
      <c r="GN63" s="207"/>
      <c r="GO63" s="207"/>
      <c r="GP63" s="207"/>
      <c r="GQ63" s="207"/>
      <c r="GR63" s="207"/>
      <c r="GS63" s="207"/>
      <c r="GT63" s="207"/>
      <c r="GU63" s="207"/>
      <c r="GV63" s="207"/>
      <c r="GW63" s="207"/>
      <c r="GX63" s="207"/>
      <c r="GY63" s="207"/>
      <c r="GZ63" s="207"/>
      <c r="HA63" s="207"/>
      <c r="HB63" s="207"/>
      <c r="HC63" s="207"/>
      <c r="HD63" s="207"/>
      <c r="HE63" s="207"/>
      <c r="HF63" s="207"/>
      <c r="HG63" s="207"/>
      <c r="HH63" s="207"/>
      <c r="HI63" s="207"/>
      <c r="HJ63" s="207"/>
      <c r="HK63" s="207"/>
      <c r="HL63" s="207"/>
      <c r="HM63" s="207"/>
      <c r="HN63" s="207"/>
      <c r="HO63" s="207"/>
      <c r="HP63" s="207"/>
      <c r="HQ63" s="207"/>
      <c r="HR63" s="207"/>
      <c r="HS63" s="207"/>
      <c r="HT63" s="207"/>
      <c r="HU63" s="207"/>
      <c r="HV63" s="207"/>
      <c r="HW63" s="207"/>
      <c r="HX63" s="207"/>
      <c r="HY63" s="207"/>
      <c r="HZ63" s="207"/>
      <c r="IA63" s="207"/>
      <c r="IB63" s="207"/>
      <c r="IC63" s="207"/>
      <c r="ID63" s="207"/>
      <c r="IE63" s="207"/>
      <c r="IF63" s="207"/>
      <c r="IG63" s="207"/>
      <c r="IH63" s="207"/>
      <c r="II63" s="207"/>
      <c r="IJ63" s="207"/>
      <c r="IK63" s="207"/>
      <c r="IL63" s="207"/>
      <c r="IM63" s="207"/>
      <c r="IN63" s="207"/>
    </row>
    <row r="64" s="66" customFormat="1" ht="21.95" customHeight="1" spans="1:248">
      <c r="A64" s="272">
        <f t="shared" si="0"/>
        <v>60</v>
      </c>
      <c r="B64" s="16" t="s">
        <v>68</v>
      </c>
      <c r="C64" s="274">
        <v>0.5648</v>
      </c>
      <c r="D64" s="86">
        <v>81.7</v>
      </c>
      <c r="E64" s="86">
        <v>46.14</v>
      </c>
      <c r="F64" s="275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207"/>
      <c r="BV64" s="207"/>
      <c r="BW64" s="207"/>
      <c r="BX64" s="207"/>
      <c r="BY64" s="207"/>
      <c r="BZ64" s="207"/>
      <c r="CA64" s="207"/>
      <c r="CB64" s="207"/>
      <c r="CC64" s="207"/>
      <c r="CD64" s="207"/>
      <c r="CE64" s="207"/>
      <c r="CF64" s="207"/>
      <c r="CG64" s="207"/>
      <c r="CH64" s="207"/>
      <c r="CI64" s="207"/>
      <c r="CJ64" s="207"/>
      <c r="CK64" s="207"/>
      <c r="CL64" s="207"/>
      <c r="CM64" s="207"/>
      <c r="CN64" s="207"/>
      <c r="CO64" s="207"/>
      <c r="CP64" s="207"/>
      <c r="CQ64" s="207"/>
      <c r="CR64" s="207"/>
      <c r="CS64" s="207"/>
      <c r="CT64" s="207"/>
      <c r="CU64" s="207"/>
      <c r="CV64" s="207"/>
      <c r="CW64" s="207"/>
      <c r="CX64" s="207"/>
      <c r="CY64" s="207"/>
      <c r="CZ64" s="207"/>
      <c r="DA64" s="207"/>
      <c r="DB64" s="207"/>
      <c r="DC64" s="207"/>
      <c r="DD64" s="207"/>
      <c r="DE64" s="207"/>
      <c r="DF64" s="207"/>
      <c r="DG64" s="207"/>
      <c r="DH64" s="207"/>
      <c r="DI64" s="207"/>
      <c r="DJ64" s="207"/>
      <c r="DK64" s="207"/>
      <c r="DL64" s="207"/>
      <c r="DM64" s="207"/>
      <c r="DN64" s="207"/>
      <c r="DO64" s="207"/>
      <c r="DP64" s="207"/>
      <c r="DQ64" s="207"/>
      <c r="DR64" s="207"/>
      <c r="DS64" s="207"/>
      <c r="DT64" s="207"/>
      <c r="DU64" s="207"/>
      <c r="DV64" s="207"/>
      <c r="DW64" s="207"/>
      <c r="DX64" s="207"/>
      <c r="DY64" s="207"/>
      <c r="DZ64" s="207"/>
      <c r="EA64" s="207"/>
      <c r="EB64" s="207"/>
      <c r="EC64" s="207"/>
      <c r="ED64" s="207"/>
      <c r="EE64" s="207"/>
      <c r="EF64" s="207"/>
      <c r="EG64" s="207"/>
      <c r="EH64" s="207"/>
      <c r="EI64" s="207"/>
      <c r="EJ64" s="207"/>
      <c r="EK64" s="207"/>
      <c r="EL64" s="207"/>
      <c r="EM64" s="207"/>
      <c r="EN64" s="207"/>
      <c r="EO64" s="207"/>
      <c r="EP64" s="207"/>
      <c r="EQ64" s="207"/>
      <c r="ER64" s="207"/>
      <c r="ES64" s="207"/>
      <c r="ET64" s="207"/>
      <c r="EU64" s="207"/>
      <c r="EV64" s="207"/>
      <c r="EW64" s="207"/>
      <c r="EX64" s="207"/>
      <c r="EY64" s="207"/>
      <c r="EZ64" s="207"/>
      <c r="FA64" s="207"/>
      <c r="FB64" s="207"/>
      <c r="FC64" s="207"/>
      <c r="FD64" s="207"/>
      <c r="FE64" s="207"/>
      <c r="FF64" s="207"/>
      <c r="FG64" s="207"/>
      <c r="FH64" s="207"/>
      <c r="FI64" s="207"/>
      <c r="FJ64" s="207"/>
      <c r="FK64" s="207"/>
      <c r="FL64" s="207"/>
      <c r="FM64" s="207"/>
      <c r="FN64" s="207"/>
      <c r="FO64" s="207"/>
      <c r="FP64" s="207"/>
      <c r="FQ64" s="207"/>
      <c r="FR64" s="207"/>
      <c r="FS64" s="207"/>
      <c r="FT64" s="207"/>
      <c r="FU64" s="207"/>
      <c r="FV64" s="207"/>
      <c r="FW64" s="207"/>
      <c r="FX64" s="207"/>
      <c r="FY64" s="207"/>
      <c r="FZ64" s="207"/>
      <c r="GA64" s="207"/>
      <c r="GB64" s="207"/>
      <c r="GC64" s="207"/>
      <c r="GD64" s="207"/>
      <c r="GE64" s="207"/>
      <c r="GF64" s="207"/>
      <c r="GG64" s="207"/>
      <c r="GH64" s="207"/>
      <c r="GI64" s="207"/>
      <c r="GJ64" s="207"/>
      <c r="GK64" s="207"/>
      <c r="GL64" s="207"/>
      <c r="GM64" s="207"/>
      <c r="GN64" s="207"/>
      <c r="GO64" s="207"/>
      <c r="GP64" s="207"/>
      <c r="GQ64" s="207"/>
      <c r="GR64" s="207"/>
      <c r="GS64" s="207"/>
      <c r="GT64" s="207"/>
      <c r="GU64" s="207"/>
      <c r="GV64" s="207"/>
      <c r="GW64" s="207"/>
      <c r="GX64" s="207"/>
      <c r="GY64" s="207"/>
      <c r="GZ64" s="207"/>
      <c r="HA64" s="207"/>
      <c r="HB64" s="207"/>
      <c r="HC64" s="207"/>
      <c r="HD64" s="207"/>
      <c r="HE64" s="207"/>
      <c r="HF64" s="207"/>
      <c r="HG64" s="207"/>
      <c r="HH64" s="207"/>
      <c r="HI64" s="207"/>
      <c r="HJ64" s="207"/>
      <c r="HK64" s="207"/>
      <c r="HL64" s="207"/>
      <c r="HM64" s="207"/>
      <c r="HN64" s="207"/>
      <c r="HO64" s="207"/>
      <c r="HP64" s="207"/>
      <c r="HQ64" s="207"/>
      <c r="HR64" s="207"/>
      <c r="HS64" s="207"/>
      <c r="HT64" s="207"/>
      <c r="HU64" s="207"/>
      <c r="HV64" s="207"/>
      <c r="HW64" s="207"/>
      <c r="HX64" s="207"/>
      <c r="HY64" s="207"/>
      <c r="HZ64" s="207"/>
      <c r="IA64" s="207"/>
      <c r="IB64" s="207"/>
      <c r="IC64" s="207"/>
      <c r="ID64" s="207"/>
      <c r="IE64" s="207"/>
      <c r="IF64" s="207"/>
      <c r="IG64" s="207"/>
      <c r="IH64" s="207"/>
      <c r="II64" s="207"/>
      <c r="IJ64" s="207"/>
      <c r="IK64" s="207"/>
      <c r="IL64" s="207"/>
      <c r="IM64" s="207"/>
      <c r="IN64" s="207"/>
    </row>
    <row r="65" s="66" customFormat="1" ht="21.95" customHeight="1" spans="1:248">
      <c r="A65" s="272">
        <f t="shared" si="0"/>
        <v>61</v>
      </c>
      <c r="B65" s="16" t="s">
        <v>69</v>
      </c>
      <c r="C65" s="274">
        <v>0.5648</v>
      </c>
      <c r="D65" s="86">
        <v>81.7</v>
      </c>
      <c r="E65" s="86">
        <v>46.14</v>
      </c>
      <c r="F65" s="275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7"/>
      <c r="BW65" s="207"/>
      <c r="BX65" s="207"/>
      <c r="BY65" s="207"/>
      <c r="BZ65" s="207"/>
      <c r="CA65" s="207"/>
      <c r="CB65" s="207"/>
      <c r="CC65" s="207"/>
      <c r="CD65" s="207"/>
      <c r="CE65" s="207"/>
      <c r="CF65" s="207"/>
      <c r="CG65" s="207"/>
      <c r="CH65" s="207"/>
      <c r="CI65" s="207"/>
      <c r="CJ65" s="207"/>
      <c r="CK65" s="207"/>
      <c r="CL65" s="207"/>
      <c r="CM65" s="207"/>
      <c r="CN65" s="207"/>
      <c r="CO65" s="207"/>
      <c r="CP65" s="207"/>
      <c r="CQ65" s="207"/>
      <c r="CR65" s="207"/>
      <c r="CS65" s="207"/>
      <c r="CT65" s="207"/>
      <c r="CU65" s="207"/>
      <c r="CV65" s="207"/>
      <c r="CW65" s="207"/>
      <c r="CX65" s="207"/>
      <c r="CY65" s="207"/>
      <c r="CZ65" s="207"/>
      <c r="DA65" s="207"/>
      <c r="DB65" s="207"/>
      <c r="DC65" s="207"/>
      <c r="DD65" s="207"/>
      <c r="DE65" s="207"/>
      <c r="DF65" s="207"/>
      <c r="DG65" s="207"/>
      <c r="DH65" s="207"/>
      <c r="DI65" s="207"/>
      <c r="DJ65" s="207"/>
      <c r="DK65" s="207"/>
      <c r="DL65" s="207"/>
      <c r="DM65" s="207"/>
      <c r="DN65" s="207"/>
      <c r="DO65" s="207"/>
      <c r="DP65" s="207"/>
      <c r="DQ65" s="207"/>
      <c r="DR65" s="207"/>
      <c r="DS65" s="207"/>
      <c r="DT65" s="207"/>
      <c r="DU65" s="207"/>
      <c r="DV65" s="207"/>
      <c r="DW65" s="207"/>
      <c r="DX65" s="207"/>
      <c r="DY65" s="207"/>
      <c r="DZ65" s="207"/>
      <c r="EA65" s="207"/>
      <c r="EB65" s="207"/>
      <c r="EC65" s="207"/>
      <c r="ED65" s="207"/>
      <c r="EE65" s="207"/>
      <c r="EF65" s="207"/>
      <c r="EG65" s="207"/>
      <c r="EH65" s="207"/>
      <c r="EI65" s="207"/>
      <c r="EJ65" s="207"/>
      <c r="EK65" s="207"/>
      <c r="EL65" s="207"/>
      <c r="EM65" s="207"/>
      <c r="EN65" s="207"/>
      <c r="EO65" s="207"/>
      <c r="EP65" s="207"/>
      <c r="EQ65" s="207"/>
      <c r="ER65" s="207"/>
      <c r="ES65" s="207"/>
      <c r="ET65" s="207"/>
      <c r="EU65" s="207"/>
      <c r="EV65" s="207"/>
      <c r="EW65" s="207"/>
      <c r="EX65" s="207"/>
      <c r="EY65" s="207"/>
      <c r="EZ65" s="207"/>
      <c r="FA65" s="207"/>
      <c r="FB65" s="207"/>
      <c r="FC65" s="207"/>
      <c r="FD65" s="207"/>
      <c r="FE65" s="207"/>
      <c r="FF65" s="207"/>
      <c r="FG65" s="207"/>
      <c r="FH65" s="207"/>
      <c r="FI65" s="207"/>
      <c r="FJ65" s="207"/>
      <c r="FK65" s="207"/>
      <c r="FL65" s="207"/>
      <c r="FM65" s="207"/>
      <c r="FN65" s="207"/>
      <c r="FO65" s="207"/>
      <c r="FP65" s="207"/>
      <c r="FQ65" s="207"/>
      <c r="FR65" s="207"/>
      <c r="FS65" s="207"/>
      <c r="FT65" s="207"/>
      <c r="FU65" s="207"/>
      <c r="FV65" s="207"/>
      <c r="FW65" s="207"/>
      <c r="FX65" s="207"/>
      <c r="FY65" s="207"/>
      <c r="FZ65" s="207"/>
      <c r="GA65" s="207"/>
      <c r="GB65" s="207"/>
      <c r="GC65" s="207"/>
      <c r="GD65" s="207"/>
      <c r="GE65" s="207"/>
      <c r="GF65" s="207"/>
      <c r="GG65" s="207"/>
      <c r="GH65" s="207"/>
      <c r="GI65" s="207"/>
      <c r="GJ65" s="207"/>
      <c r="GK65" s="207"/>
      <c r="GL65" s="207"/>
      <c r="GM65" s="207"/>
      <c r="GN65" s="207"/>
      <c r="GO65" s="207"/>
      <c r="GP65" s="207"/>
      <c r="GQ65" s="207"/>
      <c r="GR65" s="207"/>
      <c r="GS65" s="207"/>
      <c r="GT65" s="207"/>
      <c r="GU65" s="207"/>
      <c r="GV65" s="207"/>
      <c r="GW65" s="207"/>
      <c r="GX65" s="207"/>
      <c r="GY65" s="207"/>
      <c r="GZ65" s="207"/>
      <c r="HA65" s="207"/>
      <c r="HB65" s="207"/>
      <c r="HC65" s="207"/>
      <c r="HD65" s="207"/>
      <c r="HE65" s="207"/>
      <c r="HF65" s="207"/>
      <c r="HG65" s="207"/>
      <c r="HH65" s="207"/>
      <c r="HI65" s="207"/>
      <c r="HJ65" s="207"/>
      <c r="HK65" s="207"/>
      <c r="HL65" s="207"/>
      <c r="HM65" s="207"/>
      <c r="HN65" s="207"/>
      <c r="HO65" s="207"/>
      <c r="HP65" s="207"/>
      <c r="HQ65" s="207"/>
      <c r="HR65" s="207"/>
      <c r="HS65" s="207"/>
      <c r="HT65" s="207"/>
      <c r="HU65" s="207"/>
      <c r="HV65" s="207"/>
      <c r="HW65" s="207"/>
      <c r="HX65" s="207"/>
      <c r="HY65" s="207"/>
      <c r="HZ65" s="207"/>
      <c r="IA65" s="207"/>
      <c r="IB65" s="207"/>
      <c r="IC65" s="207"/>
      <c r="ID65" s="207"/>
      <c r="IE65" s="207"/>
      <c r="IF65" s="207"/>
      <c r="IG65" s="207"/>
      <c r="IH65" s="207"/>
      <c r="II65" s="207"/>
      <c r="IJ65" s="207"/>
      <c r="IK65" s="207"/>
      <c r="IL65" s="207"/>
      <c r="IM65" s="207"/>
      <c r="IN65" s="207"/>
    </row>
    <row r="66" s="66" customFormat="1" ht="21.95" customHeight="1" spans="1:248">
      <c r="A66" s="272">
        <f t="shared" si="0"/>
        <v>62</v>
      </c>
      <c r="B66" s="199" t="s">
        <v>70</v>
      </c>
      <c r="C66" s="274">
        <v>1.6944</v>
      </c>
      <c r="D66" s="86">
        <v>81.7</v>
      </c>
      <c r="E66" s="86">
        <v>138.43</v>
      </c>
      <c r="F66" s="275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CM66" s="207"/>
      <c r="CN66" s="207"/>
      <c r="CO66" s="207"/>
      <c r="CP66" s="207"/>
      <c r="CQ66" s="207"/>
      <c r="CR66" s="207"/>
      <c r="CS66" s="207"/>
      <c r="CT66" s="207"/>
      <c r="CU66" s="207"/>
      <c r="CV66" s="207"/>
      <c r="CW66" s="207"/>
      <c r="CX66" s="207"/>
      <c r="CY66" s="207"/>
      <c r="CZ66" s="207"/>
      <c r="DA66" s="207"/>
      <c r="DB66" s="207"/>
      <c r="DC66" s="207"/>
      <c r="DD66" s="207"/>
      <c r="DE66" s="207"/>
      <c r="DF66" s="207"/>
      <c r="DG66" s="207"/>
      <c r="DH66" s="207"/>
      <c r="DI66" s="207"/>
      <c r="DJ66" s="207"/>
      <c r="DK66" s="207"/>
      <c r="DL66" s="207"/>
      <c r="DM66" s="207"/>
      <c r="DN66" s="207"/>
      <c r="DO66" s="207"/>
      <c r="DP66" s="207"/>
      <c r="DQ66" s="207"/>
      <c r="DR66" s="207"/>
      <c r="DS66" s="207"/>
      <c r="DT66" s="207"/>
      <c r="DU66" s="207"/>
      <c r="DV66" s="207"/>
      <c r="DW66" s="207"/>
      <c r="DX66" s="207"/>
      <c r="DY66" s="207"/>
      <c r="DZ66" s="207"/>
      <c r="EA66" s="207"/>
      <c r="EB66" s="207"/>
      <c r="EC66" s="207"/>
      <c r="ED66" s="207"/>
      <c r="EE66" s="207"/>
      <c r="EF66" s="207"/>
      <c r="EG66" s="207"/>
      <c r="EH66" s="207"/>
      <c r="EI66" s="207"/>
      <c r="EJ66" s="207"/>
      <c r="EK66" s="207"/>
      <c r="EL66" s="207"/>
      <c r="EM66" s="207"/>
      <c r="EN66" s="207"/>
      <c r="EO66" s="207"/>
      <c r="EP66" s="207"/>
      <c r="EQ66" s="207"/>
      <c r="ER66" s="207"/>
      <c r="ES66" s="207"/>
      <c r="ET66" s="207"/>
      <c r="EU66" s="207"/>
      <c r="EV66" s="207"/>
      <c r="EW66" s="207"/>
      <c r="EX66" s="207"/>
      <c r="EY66" s="207"/>
      <c r="EZ66" s="207"/>
      <c r="FA66" s="207"/>
      <c r="FB66" s="207"/>
      <c r="FC66" s="207"/>
      <c r="FD66" s="207"/>
      <c r="FE66" s="207"/>
      <c r="FF66" s="207"/>
      <c r="FG66" s="207"/>
      <c r="FH66" s="207"/>
      <c r="FI66" s="207"/>
      <c r="FJ66" s="207"/>
      <c r="FK66" s="207"/>
      <c r="FL66" s="207"/>
      <c r="FM66" s="207"/>
      <c r="FN66" s="207"/>
      <c r="FO66" s="207"/>
      <c r="FP66" s="207"/>
      <c r="FQ66" s="207"/>
      <c r="FR66" s="207"/>
      <c r="FS66" s="207"/>
      <c r="FT66" s="207"/>
      <c r="FU66" s="207"/>
      <c r="FV66" s="207"/>
      <c r="FW66" s="207"/>
      <c r="FX66" s="207"/>
      <c r="FY66" s="207"/>
      <c r="FZ66" s="207"/>
      <c r="GA66" s="207"/>
      <c r="GB66" s="207"/>
      <c r="GC66" s="207"/>
      <c r="GD66" s="207"/>
      <c r="GE66" s="207"/>
      <c r="GF66" s="207"/>
      <c r="GG66" s="207"/>
      <c r="GH66" s="207"/>
      <c r="GI66" s="207"/>
      <c r="GJ66" s="207"/>
      <c r="GK66" s="207"/>
      <c r="GL66" s="207"/>
      <c r="GM66" s="207"/>
      <c r="GN66" s="207"/>
      <c r="GO66" s="207"/>
      <c r="GP66" s="207"/>
      <c r="GQ66" s="207"/>
      <c r="GR66" s="207"/>
      <c r="GS66" s="207"/>
      <c r="GT66" s="207"/>
      <c r="GU66" s="207"/>
      <c r="GV66" s="207"/>
      <c r="GW66" s="207"/>
      <c r="GX66" s="207"/>
      <c r="GY66" s="207"/>
      <c r="GZ66" s="207"/>
      <c r="HA66" s="207"/>
      <c r="HB66" s="207"/>
      <c r="HC66" s="207"/>
      <c r="HD66" s="207"/>
      <c r="HE66" s="207"/>
      <c r="HF66" s="207"/>
      <c r="HG66" s="207"/>
      <c r="HH66" s="207"/>
      <c r="HI66" s="207"/>
      <c r="HJ66" s="207"/>
      <c r="HK66" s="207"/>
      <c r="HL66" s="207"/>
      <c r="HM66" s="207"/>
      <c r="HN66" s="207"/>
      <c r="HO66" s="207"/>
      <c r="HP66" s="207"/>
      <c r="HQ66" s="207"/>
      <c r="HR66" s="207"/>
      <c r="HS66" s="207"/>
      <c r="HT66" s="207"/>
      <c r="HU66" s="207"/>
      <c r="HV66" s="207"/>
      <c r="HW66" s="207"/>
      <c r="HX66" s="207"/>
      <c r="HY66" s="207"/>
      <c r="HZ66" s="207"/>
      <c r="IA66" s="207"/>
      <c r="IB66" s="207"/>
      <c r="IC66" s="207"/>
      <c r="ID66" s="207"/>
      <c r="IE66" s="207"/>
      <c r="IF66" s="207"/>
      <c r="IG66" s="207"/>
      <c r="IH66" s="207"/>
      <c r="II66" s="207"/>
      <c r="IJ66" s="207"/>
      <c r="IK66" s="207"/>
      <c r="IL66" s="207"/>
      <c r="IM66" s="207"/>
      <c r="IN66" s="207"/>
    </row>
    <row r="67" s="66" customFormat="1" ht="21.95" customHeight="1" spans="1:248">
      <c r="A67" s="272">
        <f t="shared" si="0"/>
        <v>63</v>
      </c>
      <c r="B67" s="199" t="s">
        <v>71</v>
      </c>
      <c r="C67" s="274">
        <v>2.2592</v>
      </c>
      <c r="D67" s="86">
        <v>81.7</v>
      </c>
      <c r="E67" s="86">
        <v>184.58</v>
      </c>
      <c r="F67" s="275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7"/>
      <c r="BX67" s="207"/>
      <c r="BY67" s="207"/>
      <c r="BZ67" s="207"/>
      <c r="CA67" s="207"/>
      <c r="CB67" s="207"/>
      <c r="CC67" s="207"/>
      <c r="CD67" s="207"/>
      <c r="CE67" s="207"/>
      <c r="CF67" s="207"/>
      <c r="CG67" s="207"/>
      <c r="CH67" s="207"/>
      <c r="CI67" s="207"/>
      <c r="CJ67" s="207"/>
      <c r="CK67" s="207"/>
      <c r="CL67" s="207"/>
      <c r="CM67" s="207"/>
      <c r="CN67" s="207"/>
      <c r="CO67" s="207"/>
      <c r="CP67" s="207"/>
      <c r="CQ67" s="207"/>
      <c r="CR67" s="207"/>
      <c r="CS67" s="207"/>
      <c r="CT67" s="207"/>
      <c r="CU67" s="207"/>
      <c r="CV67" s="207"/>
      <c r="CW67" s="207"/>
      <c r="CX67" s="207"/>
      <c r="CY67" s="207"/>
      <c r="CZ67" s="207"/>
      <c r="DA67" s="207"/>
      <c r="DB67" s="207"/>
      <c r="DC67" s="207"/>
      <c r="DD67" s="207"/>
      <c r="DE67" s="207"/>
      <c r="DF67" s="207"/>
      <c r="DG67" s="207"/>
      <c r="DH67" s="207"/>
      <c r="DI67" s="207"/>
      <c r="DJ67" s="207"/>
      <c r="DK67" s="207"/>
      <c r="DL67" s="207"/>
      <c r="DM67" s="207"/>
      <c r="DN67" s="207"/>
      <c r="DO67" s="207"/>
      <c r="DP67" s="207"/>
      <c r="DQ67" s="207"/>
      <c r="DR67" s="207"/>
      <c r="DS67" s="207"/>
      <c r="DT67" s="207"/>
      <c r="DU67" s="207"/>
      <c r="DV67" s="207"/>
      <c r="DW67" s="207"/>
      <c r="DX67" s="207"/>
      <c r="DY67" s="207"/>
      <c r="DZ67" s="207"/>
      <c r="EA67" s="207"/>
      <c r="EB67" s="207"/>
      <c r="EC67" s="207"/>
      <c r="ED67" s="207"/>
      <c r="EE67" s="207"/>
      <c r="EF67" s="207"/>
      <c r="EG67" s="207"/>
      <c r="EH67" s="207"/>
      <c r="EI67" s="207"/>
      <c r="EJ67" s="207"/>
      <c r="EK67" s="207"/>
      <c r="EL67" s="207"/>
      <c r="EM67" s="207"/>
      <c r="EN67" s="207"/>
      <c r="EO67" s="207"/>
      <c r="EP67" s="207"/>
      <c r="EQ67" s="207"/>
      <c r="ER67" s="207"/>
      <c r="ES67" s="207"/>
      <c r="ET67" s="207"/>
      <c r="EU67" s="207"/>
      <c r="EV67" s="207"/>
      <c r="EW67" s="207"/>
      <c r="EX67" s="207"/>
      <c r="EY67" s="207"/>
      <c r="EZ67" s="207"/>
      <c r="FA67" s="207"/>
      <c r="FB67" s="207"/>
      <c r="FC67" s="207"/>
      <c r="FD67" s="207"/>
      <c r="FE67" s="207"/>
      <c r="FF67" s="207"/>
      <c r="FG67" s="207"/>
      <c r="FH67" s="207"/>
      <c r="FI67" s="207"/>
      <c r="FJ67" s="207"/>
      <c r="FK67" s="207"/>
      <c r="FL67" s="207"/>
      <c r="FM67" s="207"/>
      <c r="FN67" s="207"/>
      <c r="FO67" s="207"/>
      <c r="FP67" s="207"/>
      <c r="FQ67" s="207"/>
      <c r="FR67" s="207"/>
      <c r="FS67" s="207"/>
      <c r="FT67" s="207"/>
      <c r="FU67" s="207"/>
      <c r="FV67" s="207"/>
      <c r="FW67" s="207"/>
      <c r="FX67" s="207"/>
      <c r="FY67" s="207"/>
      <c r="FZ67" s="207"/>
      <c r="GA67" s="207"/>
      <c r="GB67" s="207"/>
      <c r="GC67" s="207"/>
      <c r="GD67" s="207"/>
      <c r="GE67" s="207"/>
      <c r="GF67" s="207"/>
      <c r="GG67" s="207"/>
      <c r="GH67" s="207"/>
      <c r="GI67" s="207"/>
      <c r="GJ67" s="207"/>
      <c r="GK67" s="207"/>
      <c r="GL67" s="207"/>
      <c r="GM67" s="207"/>
      <c r="GN67" s="207"/>
      <c r="GO67" s="207"/>
      <c r="GP67" s="207"/>
      <c r="GQ67" s="207"/>
      <c r="GR67" s="207"/>
      <c r="GS67" s="207"/>
      <c r="GT67" s="207"/>
      <c r="GU67" s="207"/>
      <c r="GV67" s="207"/>
      <c r="GW67" s="207"/>
      <c r="GX67" s="207"/>
      <c r="GY67" s="207"/>
      <c r="GZ67" s="207"/>
      <c r="HA67" s="207"/>
      <c r="HB67" s="207"/>
      <c r="HC67" s="207"/>
      <c r="HD67" s="207"/>
      <c r="HE67" s="207"/>
      <c r="HF67" s="207"/>
      <c r="HG67" s="207"/>
      <c r="HH67" s="207"/>
      <c r="HI67" s="207"/>
      <c r="HJ67" s="207"/>
      <c r="HK67" s="207"/>
      <c r="HL67" s="207"/>
      <c r="HM67" s="207"/>
      <c r="HN67" s="207"/>
      <c r="HO67" s="207"/>
      <c r="HP67" s="207"/>
      <c r="HQ67" s="207"/>
      <c r="HR67" s="207"/>
      <c r="HS67" s="207"/>
      <c r="HT67" s="207"/>
      <c r="HU67" s="207"/>
      <c r="HV67" s="207"/>
      <c r="HW67" s="207"/>
      <c r="HX67" s="207"/>
      <c r="HY67" s="207"/>
      <c r="HZ67" s="207"/>
      <c r="IA67" s="207"/>
      <c r="IB67" s="207"/>
      <c r="IC67" s="207"/>
      <c r="ID67" s="207"/>
      <c r="IE67" s="207"/>
      <c r="IF67" s="207"/>
      <c r="IG67" s="207"/>
      <c r="IH67" s="207"/>
      <c r="II67" s="207"/>
      <c r="IJ67" s="207"/>
      <c r="IK67" s="207"/>
      <c r="IL67" s="207"/>
      <c r="IM67" s="207"/>
      <c r="IN67" s="207"/>
    </row>
    <row r="68" s="66" customFormat="1" ht="21.95" customHeight="1" spans="1:248">
      <c r="A68" s="272">
        <f t="shared" si="0"/>
        <v>64</v>
      </c>
      <c r="B68" s="277" t="s">
        <v>72</v>
      </c>
      <c r="C68" s="274">
        <v>1.1296</v>
      </c>
      <c r="D68" s="86">
        <v>81.7</v>
      </c>
      <c r="E68" s="86">
        <v>92.29</v>
      </c>
      <c r="F68" s="275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7"/>
      <c r="CZ68" s="207"/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7"/>
      <c r="DQ68" s="207"/>
      <c r="DR68" s="207"/>
      <c r="DS68" s="207"/>
      <c r="DT68" s="207"/>
      <c r="DU68" s="207"/>
      <c r="DV68" s="207"/>
      <c r="DW68" s="207"/>
      <c r="DX68" s="207"/>
      <c r="DY68" s="207"/>
      <c r="DZ68" s="207"/>
      <c r="EA68" s="207"/>
      <c r="EB68" s="207"/>
      <c r="EC68" s="207"/>
      <c r="ED68" s="207"/>
      <c r="EE68" s="207"/>
      <c r="EF68" s="207"/>
      <c r="EG68" s="207"/>
      <c r="EH68" s="207"/>
      <c r="EI68" s="207"/>
      <c r="EJ68" s="207"/>
      <c r="EK68" s="207"/>
      <c r="EL68" s="207"/>
      <c r="EM68" s="207"/>
      <c r="EN68" s="207"/>
      <c r="EO68" s="207"/>
      <c r="EP68" s="207"/>
      <c r="EQ68" s="207"/>
      <c r="ER68" s="207"/>
      <c r="ES68" s="207"/>
      <c r="ET68" s="207"/>
      <c r="EU68" s="207"/>
      <c r="EV68" s="207"/>
      <c r="EW68" s="207"/>
      <c r="EX68" s="207"/>
      <c r="EY68" s="207"/>
      <c r="EZ68" s="207"/>
      <c r="FA68" s="207"/>
      <c r="FB68" s="207"/>
      <c r="FC68" s="207"/>
      <c r="FD68" s="207"/>
      <c r="FE68" s="207"/>
      <c r="FF68" s="207"/>
      <c r="FG68" s="207"/>
      <c r="FH68" s="207"/>
      <c r="FI68" s="207"/>
      <c r="FJ68" s="207"/>
      <c r="FK68" s="207"/>
      <c r="FL68" s="207"/>
      <c r="FM68" s="207"/>
      <c r="FN68" s="207"/>
      <c r="FO68" s="207"/>
      <c r="FP68" s="207"/>
      <c r="FQ68" s="207"/>
      <c r="FR68" s="207"/>
      <c r="FS68" s="207"/>
      <c r="FT68" s="207"/>
      <c r="FU68" s="207"/>
      <c r="FV68" s="207"/>
      <c r="FW68" s="207"/>
      <c r="FX68" s="207"/>
      <c r="FY68" s="207"/>
      <c r="FZ68" s="207"/>
      <c r="GA68" s="207"/>
      <c r="GB68" s="207"/>
      <c r="GC68" s="207"/>
      <c r="GD68" s="207"/>
      <c r="GE68" s="207"/>
      <c r="GF68" s="207"/>
      <c r="GG68" s="207"/>
      <c r="GH68" s="207"/>
      <c r="GI68" s="207"/>
      <c r="GJ68" s="207"/>
      <c r="GK68" s="207"/>
      <c r="GL68" s="207"/>
      <c r="GM68" s="207"/>
      <c r="GN68" s="207"/>
      <c r="GO68" s="207"/>
      <c r="GP68" s="207"/>
      <c r="GQ68" s="207"/>
      <c r="GR68" s="207"/>
      <c r="GS68" s="207"/>
      <c r="GT68" s="207"/>
      <c r="GU68" s="207"/>
      <c r="GV68" s="207"/>
      <c r="GW68" s="207"/>
      <c r="GX68" s="207"/>
      <c r="GY68" s="207"/>
      <c r="GZ68" s="207"/>
      <c r="HA68" s="207"/>
      <c r="HB68" s="207"/>
      <c r="HC68" s="207"/>
      <c r="HD68" s="207"/>
      <c r="HE68" s="207"/>
      <c r="HF68" s="207"/>
      <c r="HG68" s="207"/>
      <c r="HH68" s="207"/>
      <c r="HI68" s="207"/>
      <c r="HJ68" s="207"/>
      <c r="HK68" s="207"/>
      <c r="HL68" s="207"/>
      <c r="HM68" s="207"/>
      <c r="HN68" s="207"/>
      <c r="HO68" s="207"/>
      <c r="HP68" s="207"/>
      <c r="HQ68" s="207"/>
      <c r="HR68" s="207"/>
      <c r="HS68" s="207"/>
      <c r="HT68" s="207"/>
      <c r="HU68" s="207"/>
      <c r="HV68" s="207"/>
      <c r="HW68" s="207"/>
      <c r="HX68" s="207"/>
      <c r="HY68" s="207"/>
      <c r="HZ68" s="207"/>
      <c r="IA68" s="207"/>
      <c r="IB68" s="207"/>
      <c r="IC68" s="207"/>
      <c r="ID68" s="207"/>
      <c r="IE68" s="207"/>
      <c r="IF68" s="207"/>
      <c r="IG68" s="207"/>
      <c r="IH68" s="207"/>
      <c r="II68" s="207"/>
      <c r="IJ68" s="207"/>
      <c r="IK68" s="207"/>
      <c r="IL68" s="207"/>
      <c r="IM68" s="207"/>
      <c r="IN68" s="207"/>
    </row>
    <row r="69" s="66" customFormat="1" ht="21.95" customHeight="1" spans="1:248">
      <c r="A69" s="272">
        <f t="shared" si="0"/>
        <v>65</v>
      </c>
      <c r="B69" s="16" t="s">
        <v>11</v>
      </c>
      <c r="C69" s="274">
        <v>0.5648</v>
      </c>
      <c r="D69" s="86">
        <v>81.7</v>
      </c>
      <c r="E69" s="86">
        <v>46.14</v>
      </c>
      <c r="F69" s="275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7"/>
      <c r="CC69" s="207"/>
      <c r="CD69" s="207"/>
      <c r="CE69" s="207"/>
      <c r="CF69" s="207"/>
      <c r="CG69" s="207"/>
      <c r="CH69" s="207"/>
      <c r="CI69" s="207"/>
      <c r="CJ69" s="207"/>
      <c r="CK69" s="207"/>
      <c r="CL69" s="207"/>
      <c r="CM69" s="207"/>
      <c r="CN69" s="207"/>
      <c r="CO69" s="207"/>
      <c r="CP69" s="207"/>
      <c r="CQ69" s="207"/>
      <c r="CR69" s="207"/>
      <c r="CS69" s="207"/>
      <c r="CT69" s="207"/>
      <c r="CU69" s="207"/>
      <c r="CV69" s="207"/>
      <c r="CW69" s="207"/>
      <c r="CX69" s="207"/>
      <c r="CY69" s="207"/>
      <c r="CZ69" s="207"/>
      <c r="DA69" s="207"/>
      <c r="DB69" s="207"/>
      <c r="DC69" s="207"/>
      <c r="DD69" s="207"/>
      <c r="DE69" s="207"/>
      <c r="DF69" s="207"/>
      <c r="DG69" s="207"/>
      <c r="DH69" s="207"/>
      <c r="DI69" s="207"/>
      <c r="DJ69" s="207"/>
      <c r="DK69" s="207"/>
      <c r="DL69" s="207"/>
      <c r="DM69" s="207"/>
      <c r="DN69" s="207"/>
      <c r="DO69" s="207"/>
      <c r="DP69" s="207"/>
      <c r="DQ69" s="207"/>
      <c r="DR69" s="207"/>
      <c r="DS69" s="207"/>
      <c r="DT69" s="207"/>
      <c r="DU69" s="207"/>
      <c r="DV69" s="207"/>
      <c r="DW69" s="207"/>
      <c r="DX69" s="207"/>
      <c r="DY69" s="207"/>
      <c r="DZ69" s="207"/>
      <c r="EA69" s="207"/>
      <c r="EB69" s="207"/>
      <c r="EC69" s="207"/>
      <c r="ED69" s="207"/>
      <c r="EE69" s="207"/>
      <c r="EF69" s="207"/>
      <c r="EG69" s="207"/>
      <c r="EH69" s="207"/>
      <c r="EI69" s="207"/>
      <c r="EJ69" s="207"/>
      <c r="EK69" s="207"/>
      <c r="EL69" s="207"/>
      <c r="EM69" s="207"/>
      <c r="EN69" s="207"/>
      <c r="EO69" s="207"/>
      <c r="EP69" s="207"/>
      <c r="EQ69" s="207"/>
      <c r="ER69" s="207"/>
      <c r="ES69" s="207"/>
      <c r="ET69" s="207"/>
      <c r="EU69" s="207"/>
      <c r="EV69" s="207"/>
      <c r="EW69" s="207"/>
      <c r="EX69" s="207"/>
      <c r="EY69" s="207"/>
      <c r="EZ69" s="207"/>
      <c r="FA69" s="207"/>
      <c r="FB69" s="207"/>
      <c r="FC69" s="207"/>
      <c r="FD69" s="207"/>
      <c r="FE69" s="207"/>
      <c r="FF69" s="207"/>
      <c r="FG69" s="207"/>
      <c r="FH69" s="207"/>
      <c r="FI69" s="207"/>
      <c r="FJ69" s="207"/>
      <c r="FK69" s="207"/>
      <c r="FL69" s="207"/>
      <c r="FM69" s="207"/>
      <c r="FN69" s="207"/>
      <c r="FO69" s="207"/>
      <c r="FP69" s="207"/>
      <c r="FQ69" s="207"/>
      <c r="FR69" s="207"/>
      <c r="FS69" s="207"/>
      <c r="FT69" s="207"/>
      <c r="FU69" s="207"/>
      <c r="FV69" s="207"/>
      <c r="FW69" s="207"/>
      <c r="FX69" s="207"/>
      <c r="FY69" s="207"/>
      <c r="FZ69" s="207"/>
      <c r="GA69" s="207"/>
      <c r="GB69" s="207"/>
      <c r="GC69" s="207"/>
      <c r="GD69" s="207"/>
      <c r="GE69" s="207"/>
      <c r="GF69" s="207"/>
      <c r="GG69" s="207"/>
      <c r="GH69" s="207"/>
      <c r="GI69" s="207"/>
      <c r="GJ69" s="207"/>
      <c r="GK69" s="207"/>
      <c r="GL69" s="207"/>
      <c r="GM69" s="207"/>
      <c r="GN69" s="207"/>
      <c r="GO69" s="207"/>
      <c r="GP69" s="207"/>
      <c r="GQ69" s="207"/>
      <c r="GR69" s="207"/>
      <c r="GS69" s="207"/>
      <c r="GT69" s="207"/>
      <c r="GU69" s="207"/>
      <c r="GV69" s="207"/>
      <c r="GW69" s="207"/>
      <c r="GX69" s="207"/>
      <c r="GY69" s="207"/>
      <c r="GZ69" s="207"/>
      <c r="HA69" s="207"/>
      <c r="HB69" s="207"/>
      <c r="HC69" s="207"/>
      <c r="HD69" s="207"/>
      <c r="HE69" s="207"/>
      <c r="HF69" s="207"/>
      <c r="HG69" s="207"/>
      <c r="HH69" s="207"/>
      <c r="HI69" s="207"/>
      <c r="HJ69" s="207"/>
      <c r="HK69" s="207"/>
      <c r="HL69" s="207"/>
      <c r="HM69" s="207"/>
      <c r="HN69" s="207"/>
      <c r="HO69" s="207"/>
      <c r="HP69" s="207"/>
      <c r="HQ69" s="207"/>
      <c r="HR69" s="207"/>
      <c r="HS69" s="207"/>
      <c r="HT69" s="207"/>
      <c r="HU69" s="207"/>
      <c r="HV69" s="207"/>
      <c r="HW69" s="207"/>
      <c r="HX69" s="207"/>
      <c r="HY69" s="207"/>
      <c r="HZ69" s="207"/>
      <c r="IA69" s="207"/>
      <c r="IB69" s="207"/>
      <c r="IC69" s="207"/>
      <c r="ID69" s="207"/>
      <c r="IE69" s="207"/>
      <c r="IF69" s="207"/>
      <c r="IG69" s="207"/>
      <c r="IH69" s="207"/>
      <c r="II69" s="207"/>
      <c r="IJ69" s="207"/>
      <c r="IK69" s="207"/>
      <c r="IL69" s="207"/>
      <c r="IM69" s="207"/>
      <c r="IN69" s="207"/>
    </row>
    <row r="70" s="66" customFormat="1" ht="21.95" customHeight="1" spans="1:248">
      <c r="A70" s="272">
        <f t="shared" ref="A70:A133" si="1">A69+1</f>
        <v>66</v>
      </c>
      <c r="B70" s="16" t="s">
        <v>73</v>
      </c>
      <c r="C70" s="274">
        <v>0.5648</v>
      </c>
      <c r="D70" s="86">
        <v>81.7</v>
      </c>
      <c r="E70" s="86">
        <v>46.14</v>
      </c>
      <c r="F70" s="275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7"/>
      <c r="CG70" s="207"/>
      <c r="CH70" s="207"/>
      <c r="CI70" s="207"/>
      <c r="CJ70" s="207"/>
      <c r="CK70" s="207"/>
      <c r="CL70" s="207"/>
      <c r="CM70" s="207"/>
      <c r="CN70" s="207"/>
      <c r="CO70" s="207"/>
      <c r="CP70" s="207"/>
      <c r="CQ70" s="207"/>
      <c r="CR70" s="207"/>
      <c r="CS70" s="207"/>
      <c r="CT70" s="207"/>
      <c r="CU70" s="207"/>
      <c r="CV70" s="207"/>
      <c r="CW70" s="207"/>
      <c r="CX70" s="207"/>
      <c r="CY70" s="207"/>
      <c r="CZ70" s="207"/>
      <c r="DA70" s="207"/>
      <c r="DB70" s="207"/>
      <c r="DC70" s="207"/>
      <c r="DD70" s="207"/>
      <c r="DE70" s="207"/>
      <c r="DF70" s="207"/>
      <c r="DG70" s="207"/>
      <c r="DH70" s="207"/>
      <c r="DI70" s="207"/>
      <c r="DJ70" s="207"/>
      <c r="DK70" s="207"/>
      <c r="DL70" s="207"/>
      <c r="DM70" s="207"/>
      <c r="DN70" s="207"/>
      <c r="DO70" s="207"/>
      <c r="DP70" s="207"/>
      <c r="DQ70" s="207"/>
      <c r="DR70" s="207"/>
      <c r="DS70" s="207"/>
      <c r="DT70" s="207"/>
      <c r="DU70" s="207"/>
      <c r="DV70" s="207"/>
      <c r="DW70" s="207"/>
      <c r="DX70" s="207"/>
      <c r="DY70" s="207"/>
      <c r="DZ70" s="207"/>
      <c r="EA70" s="207"/>
      <c r="EB70" s="207"/>
      <c r="EC70" s="207"/>
      <c r="ED70" s="207"/>
      <c r="EE70" s="207"/>
      <c r="EF70" s="207"/>
      <c r="EG70" s="207"/>
      <c r="EH70" s="207"/>
      <c r="EI70" s="207"/>
      <c r="EJ70" s="207"/>
      <c r="EK70" s="207"/>
      <c r="EL70" s="207"/>
      <c r="EM70" s="207"/>
      <c r="EN70" s="207"/>
      <c r="EO70" s="207"/>
      <c r="EP70" s="207"/>
      <c r="EQ70" s="207"/>
      <c r="ER70" s="207"/>
      <c r="ES70" s="207"/>
      <c r="ET70" s="207"/>
      <c r="EU70" s="207"/>
      <c r="EV70" s="207"/>
      <c r="EW70" s="207"/>
      <c r="EX70" s="207"/>
      <c r="EY70" s="207"/>
      <c r="EZ70" s="207"/>
      <c r="FA70" s="207"/>
      <c r="FB70" s="207"/>
      <c r="FC70" s="207"/>
      <c r="FD70" s="207"/>
      <c r="FE70" s="207"/>
      <c r="FF70" s="207"/>
      <c r="FG70" s="207"/>
      <c r="FH70" s="207"/>
      <c r="FI70" s="207"/>
      <c r="FJ70" s="207"/>
      <c r="FK70" s="207"/>
      <c r="FL70" s="207"/>
      <c r="FM70" s="207"/>
      <c r="FN70" s="207"/>
      <c r="FO70" s="207"/>
      <c r="FP70" s="207"/>
      <c r="FQ70" s="207"/>
      <c r="FR70" s="207"/>
      <c r="FS70" s="207"/>
      <c r="FT70" s="207"/>
      <c r="FU70" s="207"/>
      <c r="FV70" s="207"/>
      <c r="FW70" s="207"/>
      <c r="FX70" s="207"/>
      <c r="FY70" s="207"/>
      <c r="FZ70" s="207"/>
      <c r="GA70" s="207"/>
      <c r="GB70" s="207"/>
      <c r="GC70" s="207"/>
      <c r="GD70" s="207"/>
      <c r="GE70" s="207"/>
      <c r="GF70" s="207"/>
      <c r="GG70" s="207"/>
      <c r="GH70" s="207"/>
      <c r="GI70" s="207"/>
      <c r="GJ70" s="207"/>
      <c r="GK70" s="207"/>
      <c r="GL70" s="207"/>
      <c r="GM70" s="207"/>
      <c r="GN70" s="207"/>
      <c r="GO70" s="207"/>
      <c r="GP70" s="207"/>
      <c r="GQ70" s="207"/>
      <c r="GR70" s="207"/>
      <c r="GS70" s="207"/>
      <c r="GT70" s="207"/>
      <c r="GU70" s="207"/>
      <c r="GV70" s="207"/>
      <c r="GW70" s="207"/>
      <c r="GX70" s="207"/>
      <c r="GY70" s="207"/>
      <c r="GZ70" s="207"/>
      <c r="HA70" s="207"/>
      <c r="HB70" s="207"/>
      <c r="HC70" s="207"/>
      <c r="HD70" s="207"/>
      <c r="HE70" s="207"/>
      <c r="HF70" s="207"/>
      <c r="HG70" s="207"/>
      <c r="HH70" s="207"/>
      <c r="HI70" s="207"/>
      <c r="HJ70" s="207"/>
      <c r="HK70" s="207"/>
      <c r="HL70" s="207"/>
      <c r="HM70" s="207"/>
      <c r="HN70" s="207"/>
      <c r="HO70" s="207"/>
      <c r="HP70" s="207"/>
      <c r="HQ70" s="207"/>
      <c r="HR70" s="207"/>
      <c r="HS70" s="207"/>
      <c r="HT70" s="207"/>
      <c r="HU70" s="207"/>
      <c r="HV70" s="207"/>
      <c r="HW70" s="207"/>
      <c r="HX70" s="207"/>
      <c r="HY70" s="207"/>
      <c r="HZ70" s="207"/>
      <c r="IA70" s="207"/>
      <c r="IB70" s="207"/>
      <c r="IC70" s="207"/>
      <c r="ID70" s="207"/>
      <c r="IE70" s="207"/>
      <c r="IF70" s="207"/>
      <c r="IG70" s="207"/>
      <c r="IH70" s="207"/>
      <c r="II70" s="207"/>
      <c r="IJ70" s="207"/>
      <c r="IK70" s="207"/>
      <c r="IL70" s="207"/>
      <c r="IM70" s="207"/>
      <c r="IN70" s="207"/>
    </row>
    <row r="71" s="66" customFormat="1" ht="21.95" customHeight="1" spans="1:248">
      <c r="A71" s="272">
        <f t="shared" si="1"/>
        <v>67</v>
      </c>
      <c r="B71" s="16" t="s">
        <v>74</v>
      </c>
      <c r="C71" s="274">
        <v>0.5648</v>
      </c>
      <c r="D71" s="86">
        <v>81.7</v>
      </c>
      <c r="E71" s="86">
        <v>46.14</v>
      </c>
      <c r="F71" s="275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7"/>
      <c r="CC71" s="207"/>
      <c r="CD71" s="207"/>
      <c r="CE71" s="207"/>
      <c r="CF71" s="207"/>
      <c r="CG71" s="207"/>
      <c r="CH71" s="207"/>
      <c r="CI71" s="207"/>
      <c r="CJ71" s="207"/>
      <c r="CK71" s="207"/>
      <c r="CL71" s="207"/>
      <c r="CM71" s="207"/>
      <c r="CN71" s="207"/>
      <c r="CO71" s="207"/>
      <c r="CP71" s="207"/>
      <c r="CQ71" s="207"/>
      <c r="CR71" s="207"/>
      <c r="CS71" s="207"/>
      <c r="CT71" s="207"/>
      <c r="CU71" s="207"/>
      <c r="CV71" s="207"/>
      <c r="CW71" s="207"/>
      <c r="CX71" s="207"/>
      <c r="CY71" s="207"/>
      <c r="CZ71" s="207"/>
      <c r="DA71" s="207"/>
      <c r="DB71" s="207"/>
      <c r="DC71" s="207"/>
      <c r="DD71" s="207"/>
      <c r="DE71" s="207"/>
      <c r="DF71" s="207"/>
      <c r="DG71" s="207"/>
      <c r="DH71" s="207"/>
      <c r="DI71" s="207"/>
      <c r="DJ71" s="207"/>
      <c r="DK71" s="207"/>
      <c r="DL71" s="207"/>
      <c r="DM71" s="207"/>
      <c r="DN71" s="207"/>
      <c r="DO71" s="207"/>
      <c r="DP71" s="207"/>
      <c r="DQ71" s="207"/>
      <c r="DR71" s="207"/>
      <c r="DS71" s="207"/>
      <c r="DT71" s="207"/>
      <c r="DU71" s="207"/>
      <c r="DV71" s="207"/>
      <c r="DW71" s="207"/>
      <c r="DX71" s="207"/>
      <c r="DY71" s="207"/>
      <c r="DZ71" s="207"/>
      <c r="EA71" s="207"/>
      <c r="EB71" s="207"/>
      <c r="EC71" s="207"/>
      <c r="ED71" s="207"/>
      <c r="EE71" s="207"/>
      <c r="EF71" s="207"/>
      <c r="EG71" s="207"/>
      <c r="EH71" s="207"/>
      <c r="EI71" s="207"/>
      <c r="EJ71" s="207"/>
      <c r="EK71" s="207"/>
      <c r="EL71" s="207"/>
      <c r="EM71" s="207"/>
      <c r="EN71" s="207"/>
      <c r="EO71" s="207"/>
      <c r="EP71" s="207"/>
      <c r="EQ71" s="207"/>
      <c r="ER71" s="207"/>
      <c r="ES71" s="207"/>
      <c r="ET71" s="207"/>
      <c r="EU71" s="207"/>
      <c r="EV71" s="207"/>
      <c r="EW71" s="207"/>
      <c r="EX71" s="207"/>
      <c r="EY71" s="207"/>
      <c r="EZ71" s="207"/>
      <c r="FA71" s="207"/>
      <c r="FB71" s="207"/>
      <c r="FC71" s="207"/>
      <c r="FD71" s="207"/>
      <c r="FE71" s="207"/>
      <c r="FF71" s="207"/>
      <c r="FG71" s="207"/>
      <c r="FH71" s="207"/>
      <c r="FI71" s="207"/>
      <c r="FJ71" s="207"/>
      <c r="FK71" s="207"/>
      <c r="FL71" s="207"/>
      <c r="FM71" s="207"/>
      <c r="FN71" s="207"/>
      <c r="FO71" s="207"/>
      <c r="FP71" s="207"/>
      <c r="FQ71" s="207"/>
      <c r="FR71" s="207"/>
      <c r="FS71" s="207"/>
      <c r="FT71" s="207"/>
      <c r="FU71" s="207"/>
      <c r="FV71" s="207"/>
      <c r="FW71" s="207"/>
      <c r="FX71" s="207"/>
      <c r="FY71" s="207"/>
      <c r="FZ71" s="207"/>
      <c r="GA71" s="207"/>
      <c r="GB71" s="207"/>
      <c r="GC71" s="207"/>
      <c r="GD71" s="207"/>
      <c r="GE71" s="207"/>
      <c r="GF71" s="207"/>
      <c r="GG71" s="207"/>
      <c r="GH71" s="207"/>
      <c r="GI71" s="207"/>
      <c r="GJ71" s="207"/>
      <c r="GK71" s="207"/>
      <c r="GL71" s="207"/>
      <c r="GM71" s="207"/>
      <c r="GN71" s="207"/>
      <c r="GO71" s="207"/>
      <c r="GP71" s="207"/>
      <c r="GQ71" s="207"/>
      <c r="GR71" s="207"/>
      <c r="GS71" s="207"/>
      <c r="GT71" s="207"/>
      <c r="GU71" s="207"/>
      <c r="GV71" s="207"/>
      <c r="GW71" s="207"/>
      <c r="GX71" s="207"/>
      <c r="GY71" s="207"/>
      <c r="GZ71" s="207"/>
      <c r="HA71" s="207"/>
      <c r="HB71" s="207"/>
      <c r="HC71" s="207"/>
      <c r="HD71" s="207"/>
      <c r="HE71" s="207"/>
      <c r="HF71" s="207"/>
      <c r="HG71" s="207"/>
      <c r="HH71" s="207"/>
      <c r="HI71" s="207"/>
      <c r="HJ71" s="207"/>
      <c r="HK71" s="207"/>
      <c r="HL71" s="207"/>
      <c r="HM71" s="207"/>
      <c r="HN71" s="207"/>
      <c r="HO71" s="207"/>
      <c r="HP71" s="207"/>
      <c r="HQ71" s="207"/>
      <c r="HR71" s="207"/>
      <c r="HS71" s="207"/>
      <c r="HT71" s="207"/>
      <c r="HU71" s="207"/>
      <c r="HV71" s="207"/>
      <c r="HW71" s="207"/>
      <c r="HX71" s="207"/>
      <c r="HY71" s="207"/>
      <c r="HZ71" s="207"/>
      <c r="IA71" s="207"/>
      <c r="IB71" s="207"/>
      <c r="IC71" s="207"/>
      <c r="ID71" s="207"/>
      <c r="IE71" s="207"/>
      <c r="IF71" s="207"/>
      <c r="IG71" s="207"/>
      <c r="IH71" s="207"/>
      <c r="II71" s="207"/>
      <c r="IJ71" s="207"/>
      <c r="IK71" s="207"/>
      <c r="IL71" s="207"/>
      <c r="IM71" s="207"/>
      <c r="IN71" s="207"/>
    </row>
    <row r="72" s="66" customFormat="1" ht="21.95" customHeight="1" spans="1:248">
      <c r="A72" s="272">
        <f t="shared" si="1"/>
        <v>68</v>
      </c>
      <c r="B72" s="16" t="s">
        <v>75</v>
      </c>
      <c r="C72" s="274">
        <v>0.5648</v>
      </c>
      <c r="D72" s="86">
        <v>81.7</v>
      </c>
      <c r="E72" s="86">
        <v>46.14</v>
      </c>
      <c r="F72" s="275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  <c r="BO72" s="207"/>
      <c r="BP72" s="207"/>
      <c r="BQ72" s="207"/>
      <c r="BR72" s="207"/>
      <c r="BS72" s="207"/>
      <c r="BT72" s="207"/>
      <c r="BU72" s="207"/>
      <c r="BV72" s="207"/>
      <c r="BW72" s="207"/>
      <c r="BX72" s="207"/>
      <c r="BY72" s="207"/>
      <c r="BZ72" s="207"/>
      <c r="CA72" s="207"/>
      <c r="CB72" s="207"/>
      <c r="CC72" s="207"/>
      <c r="CD72" s="207"/>
      <c r="CE72" s="207"/>
      <c r="CF72" s="207"/>
      <c r="CG72" s="207"/>
      <c r="CH72" s="207"/>
      <c r="CI72" s="207"/>
      <c r="CJ72" s="207"/>
      <c r="CK72" s="207"/>
      <c r="CL72" s="207"/>
      <c r="CM72" s="207"/>
      <c r="CN72" s="207"/>
      <c r="CO72" s="207"/>
      <c r="CP72" s="207"/>
      <c r="CQ72" s="207"/>
      <c r="CR72" s="207"/>
      <c r="CS72" s="207"/>
      <c r="CT72" s="207"/>
      <c r="CU72" s="207"/>
      <c r="CV72" s="207"/>
      <c r="CW72" s="207"/>
      <c r="CX72" s="207"/>
      <c r="CY72" s="207"/>
      <c r="CZ72" s="207"/>
      <c r="DA72" s="207"/>
      <c r="DB72" s="207"/>
      <c r="DC72" s="207"/>
      <c r="DD72" s="207"/>
      <c r="DE72" s="207"/>
      <c r="DF72" s="207"/>
      <c r="DG72" s="207"/>
      <c r="DH72" s="207"/>
      <c r="DI72" s="207"/>
      <c r="DJ72" s="207"/>
      <c r="DK72" s="207"/>
      <c r="DL72" s="207"/>
      <c r="DM72" s="207"/>
      <c r="DN72" s="207"/>
      <c r="DO72" s="207"/>
      <c r="DP72" s="207"/>
      <c r="DQ72" s="207"/>
      <c r="DR72" s="207"/>
      <c r="DS72" s="207"/>
      <c r="DT72" s="207"/>
      <c r="DU72" s="207"/>
      <c r="DV72" s="207"/>
      <c r="DW72" s="207"/>
      <c r="DX72" s="207"/>
      <c r="DY72" s="207"/>
      <c r="DZ72" s="207"/>
      <c r="EA72" s="207"/>
      <c r="EB72" s="207"/>
      <c r="EC72" s="207"/>
      <c r="ED72" s="207"/>
      <c r="EE72" s="207"/>
      <c r="EF72" s="207"/>
      <c r="EG72" s="207"/>
      <c r="EH72" s="207"/>
      <c r="EI72" s="207"/>
      <c r="EJ72" s="207"/>
      <c r="EK72" s="207"/>
      <c r="EL72" s="207"/>
      <c r="EM72" s="207"/>
      <c r="EN72" s="207"/>
      <c r="EO72" s="207"/>
      <c r="EP72" s="207"/>
      <c r="EQ72" s="207"/>
      <c r="ER72" s="207"/>
      <c r="ES72" s="207"/>
      <c r="ET72" s="207"/>
      <c r="EU72" s="207"/>
      <c r="EV72" s="207"/>
      <c r="EW72" s="207"/>
      <c r="EX72" s="207"/>
      <c r="EY72" s="207"/>
      <c r="EZ72" s="207"/>
      <c r="FA72" s="207"/>
      <c r="FB72" s="207"/>
      <c r="FC72" s="207"/>
      <c r="FD72" s="207"/>
      <c r="FE72" s="207"/>
      <c r="FF72" s="207"/>
      <c r="FG72" s="207"/>
      <c r="FH72" s="207"/>
      <c r="FI72" s="207"/>
      <c r="FJ72" s="207"/>
      <c r="FK72" s="207"/>
      <c r="FL72" s="207"/>
      <c r="FM72" s="207"/>
      <c r="FN72" s="207"/>
      <c r="FO72" s="207"/>
      <c r="FP72" s="207"/>
      <c r="FQ72" s="207"/>
      <c r="FR72" s="207"/>
      <c r="FS72" s="207"/>
      <c r="FT72" s="207"/>
      <c r="FU72" s="207"/>
      <c r="FV72" s="207"/>
      <c r="FW72" s="207"/>
      <c r="FX72" s="207"/>
      <c r="FY72" s="207"/>
      <c r="FZ72" s="207"/>
      <c r="GA72" s="207"/>
      <c r="GB72" s="207"/>
      <c r="GC72" s="207"/>
      <c r="GD72" s="207"/>
      <c r="GE72" s="207"/>
      <c r="GF72" s="207"/>
      <c r="GG72" s="207"/>
      <c r="GH72" s="207"/>
      <c r="GI72" s="207"/>
      <c r="GJ72" s="207"/>
      <c r="GK72" s="207"/>
      <c r="GL72" s="207"/>
      <c r="GM72" s="207"/>
      <c r="GN72" s="207"/>
      <c r="GO72" s="207"/>
      <c r="GP72" s="207"/>
      <c r="GQ72" s="207"/>
      <c r="GR72" s="207"/>
      <c r="GS72" s="207"/>
      <c r="GT72" s="207"/>
      <c r="GU72" s="207"/>
      <c r="GV72" s="207"/>
      <c r="GW72" s="207"/>
      <c r="GX72" s="207"/>
      <c r="GY72" s="207"/>
      <c r="GZ72" s="207"/>
      <c r="HA72" s="207"/>
      <c r="HB72" s="207"/>
      <c r="HC72" s="207"/>
      <c r="HD72" s="207"/>
      <c r="HE72" s="207"/>
      <c r="HF72" s="207"/>
      <c r="HG72" s="207"/>
      <c r="HH72" s="207"/>
      <c r="HI72" s="207"/>
      <c r="HJ72" s="207"/>
      <c r="HK72" s="207"/>
      <c r="HL72" s="207"/>
      <c r="HM72" s="207"/>
      <c r="HN72" s="207"/>
      <c r="HO72" s="207"/>
      <c r="HP72" s="207"/>
      <c r="HQ72" s="207"/>
      <c r="HR72" s="207"/>
      <c r="HS72" s="207"/>
      <c r="HT72" s="207"/>
      <c r="HU72" s="207"/>
      <c r="HV72" s="207"/>
      <c r="HW72" s="207"/>
      <c r="HX72" s="207"/>
      <c r="HY72" s="207"/>
      <c r="HZ72" s="207"/>
      <c r="IA72" s="207"/>
      <c r="IB72" s="207"/>
      <c r="IC72" s="207"/>
      <c r="ID72" s="207"/>
      <c r="IE72" s="207"/>
      <c r="IF72" s="207"/>
      <c r="IG72" s="207"/>
      <c r="IH72" s="207"/>
      <c r="II72" s="207"/>
      <c r="IJ72" s="207"/>
      <c r="IK72" s="207"/>
      <c r="IL72" s="207"/>
      <c r="IM72" s="207"/>
      <c r="IN72" s="207"/>
    </row>
    <row r="73" s="66" customFormat="1" ht="21.95" customHeight="1" spans="1:248">
      <c r="A73" s="272">
        <f t="shared" si="1"/>
        <v>69</v>
      </c>
      <c r="B73" s="16" t="s">
        <v>76</v>
      </c>
      <c r="C73" s="274">
        <v>0.5648</v>
      </c>
      <c r="D73" s="86">
        <v>81.7</v>
      </c>
      <c r="E73" s="86">
        <v>46.14</v>
      </c>
      <c r="F73" s="275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07"/>
      <c r="CC73" s="207"/>
      <c r="CD73" s="207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07"/>
      <c r="CQ73" s="207"/>
      <c r="CR73" s="207"/>
      <c r="CS73" s="207"/>
      <c r="CT73" s="207"/>
      <c r="CU73" s="207"/>
      <c r="CV73" s="207"/>
      <c r="CW73" s="207"/>
      <c r="CX73" s="207"/>
      <c r="CY73" s="207"/>
      <c r="CZ73" s="207"/>
      <c r="DA73" s="207"/>
      <c r="DB73" s="207"/>
      <c r="DC73" s="207"/>
      <c r="DD73" s="207"/>
      <c r="DE73" s="207"/>
      <c r="DF73" s="207"/>
      <c r="DG73" s="207"/>
      <c r="DH73" s="207"/>
      <c r="DI73" s="207"/>
      <c r="DJ73" s="207"/>
      <c r="DK73" s="207"/>
      <c r="DL73" s="207"/>
      <c r="DM73" s="207"/>
      <c r="DN73" s="207"/>
      <c r="DO73" s="207"/>
      <c r="DP73" s="207"/>
      <c r="DQ73" s="207"/>
      <c r="DR73" s="207"/>
      <c r="DS73" s="207"/>
      <c r="DT73" s="207"/>
      <c r="DU73" s="207"/>
      <c r="DV73" s="207"/>
      <c r="DW73" s="207"/>
      <c r="DX73" s="207"/>
      <c r="DY73" s="207"/>
      <c r="DZ73" s="207"/>
      <c r="EA73" s="207"/>
      <c r="EB73" s="207"/>
      <c r="EC73" s="207"/>
      <c r="ED73" s="207"/>
      <c r="EE73" s="207"/>
      <c r="EF73" s="207"/>
      <c r="EG73" s="207"/>
      <c r="EH73" s="207"/>
      <c r="EI73" s="207"/>
      <c r="EJ73" s="207"/>
      <c r="EK73" s="207"/>
      <c r="EL73" s="207"/>
      <c r="EM73" s="207"/>
      <c r="EN73" s="207"/>
      <c r="EO73" s="207"/>
      <c r="EP73" s="207"/>
      <c r="EQ73" s="207"/>
      <c r="ER73" s="207"/>
      <c r="ES73" s="207"/>
      <c r="ET73" s="207"/>
      <c r="EU73" s="207"/>
      <c r="EV73" s="207"/>
      <c r="EW73" s="207"/>
      <c r="EX73" s="207"/>
      <c r="EY73" s="207"/>
      <c r="EZ73" s="207"/>
      <c r="FA73" s="207"/>
      <c r="FB73" s="207"/>
      <c r="FC73" s="207"/>
      <c r="FD73" s="207"/>
      <c r="FE73" s="207"/>
      <c r="FF73" s="207"/>
      <c r="FG73" s="207"/>
      <c r="FH73" s="207"/>
      <c r="FI73" s="207"/>
      <c r="FJ73" s="207"/>
      <c r="FK73" s="207"/>
      <c r="FL73" s="207"/>
      <c r="FM73" s="207"/>
      <c r="FN73" s="207"/>
      <c r="FO73" s="207"/>
      <c r="FP73" s="207"/>
      <c r="FQ73" s="207"/>
      <c r="FR73" s="207"/>
      <c r="FS73" s="207"/>
      <c r="FT73" s="207"/>
      <c r="FU73" s="207"/>
      <c r="FV73" s="207"/>
      <c r="FW73" s="207"/>
      <c r="FX73" s="207"/>
      <c r="FY73" s="207"/>
      <c r="FZ73" s="207"/>
      <c r="GA73" s="207"/>
      <c r="GB73" s="207"/>
      <c r="GC73" s="207"/>
      <c r="GD73" s="207"/>
      <c r="GE73" s="207"/>
      <c r="GF73" s="207"/>
      <c r="GG73" s="207"/>
      <c r="GH73" s="207"/>
      <c r="GI73" s="207"/>
      <c r="GJ73" s="207"/>
      <c r="GK73" s="207"/>
      <c r="GL73" s="207"/>
      <c r="GM73" s="207"/>
      <c r="GN73" s="207"/>
      <c r="GO73" s="207"/>
      <c r="GP73" s="207"/>
      <c r="GQ73" s="207"/>
      <c r="GR73" s="207"/>
      <c r="GS73" s="207"/>
      <c r="GT73" s="207"/>
      <c r="GU73" s="207"/>
      <c r="GV73" s="207"/>
      <c r="GW73" s="207"/>
      <c r="GX73" s="207"/>
      <c r="GY73" s="207"/>
      <c r="GZ73" s="207"/>
      <c r="HA73" s="207"/>
      <c r="HB73" s="207"/>
      <c r="HC73" s="207"/>
      <c r="HD73" s="207"/>
      <c r="HE73" s="207"/>
      <c r="HF73" s="207"/>
      <c r="HG73" s="207"/>
      <c r="HH73" s="207"/>
      <c r="HI73" s="207"/>
      <c r="HJ73" s="207"/>
      <c r="HK73" s="207"/>
      <c r="HL73" s="207"/>
      <c r="HM73" s="207"/>
      <c r="HN73" s="207"/>
      <c r="HO73" s="207"/>
      <c r="HP73" s="207"/>
      <c r="HQ73" s="207"/>
      <c r="HR73" s="207"/>
      <c r="HS73" s="207"/>
      <c r="HT73" s="207"/>
      <c r="HU73" s="207"/>
      <c r="HV73" s="207"/>
      <c r="HW73" s="207"/>
      <c r="HX73" s="207"/>
      <c r="HY73" s="207"/>
      <c r="HZ73" s="207"/>
      <c r="IA73" s="207"/>
      <c r="IB73" s="207"/>
      <c r="IC73" s="207"/>
      <c r="ID73" s="207"/>
      <c r="IE73" s="207"/>
      <c r="IF73" s="207"/>
      <c r="IG73" s="207"/>
      <c r="IH73" s="207"/>
      <c r="II73" s="207"/>
      <c r="IJ73" s="207"/>
      <c r="IK73" s="207"/>
      <c r="IL73" s="207"/>
      <c r="IM73" s="207"/>
      <c r="IN73" s="207"/>
    </row>
    <row r="74" s="66" customFormat="1" ht="21.95" customHeight="1" spans="1:248">
      <c r="A74" s="272">
        <f t="shared" si="1"/>
        <v>70</v>
      </c>
      <c r="B74" s="16" t="s">
        <v>77</v>
      </c>
      <c r="C74" s="274">
        <v>0.5648</v>
      </c>
      <c r="D74" s="86">
        <v>81.7</v>
      </c>
      <c r="E74" s="86">
        <v>46.14</v>
      </c>
      <c r="F74" s="275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7"/>
      <c r="BY74" s="207"/>
      <c r="BZ74" s="207"/>
      <c r="CA74" s="207"/>
      <c r="CB74" s="207"/>
      <c r="CC74" s="207"/>
      <c r="CD74" s="207"/>
      <c r="CE74" s="207"/>
      <c r="CF74" s="207"/>
      <c r="CG74" s="207"/>
      <c r="CH74" s="207"/>
      <c r="CI74" s="207"/>
      <c r="CJ74" s="207"/>
      <c r="CK74" s="207"/>
      <c r="CL74" s="207"/>
      <c r="CM74" s="207"/>
      <c r="CN74" s="207"/>
      <c r="CO74" s="207"/>
      <c r="CP74" s="207"/>
      <c r="CQ74" s="207"/>
      <c r="CR74" s="207"/>
      <c r="CS74" s="207"/>
      <c r="CT74" s="207"/>
      <c r="CU74" s="207"/>
      <c r="CV74" s="207"/>
      <c r="CW74" s="207"/>
      <c r="CX74" s="207"/>
      <c r="CY74" s="207"/>
      <c r="CZ74" s="207"/>
      <c r="DA74" s="207"/>
      <c r="DB74" s="207"/>
      <c r="DC74" s="207"/>
      <c r="DD74" s="207"/>
      <c r="DE74" s="207"/>
      <c r="DF74" s="207"/>
      <c r="DG74" s="207"/>
      <c r="DH74" s="207"/>
      <c r="DI74" s="207"/>
      <c r="DJ74" s="207"/>
      <c r="DK74" s="207"/>
      <c r="DL74" s="207"/>
      <c r="DM74" s="207"/>
      <c r="DN74" s="207"/>
      <c r="DO74" s="207"/>
      <c r="DP74" s="207"/>
      <c r="DQ74" s="207"/>
      <c r="DR74" s="207"/>
      <c r="DS74" s="207"/>
      <c r="DT74" s="207"/>
      <c r="DU74" s="207"/>
      <c r="DV74" s="207"/>
      <c r="DW74" s="207"/>
      <c r="DX74" s="207"/>
      <c r="DY74" s="207"/>
      <c r="DZ74" s="207"/>
      <c r="EA74" s="207"/>
      <c r="EB74" s="207"/>
      <c r="EC74" s="207"/>
      <c r="ED74" s="207"/>
      <c r="EE74" s="207"/>
      <c r="EF74" s="207"/>
      <c r="EG74" s="207"/>
      <c r="EH74" s="207"/>
      <c r="EI74" s="207"/>
      <c r="EJ74" s="207"/>
      <c r="EK74" s="207"/>
      <c r="EL74" s="207"/>
      <c r="EM74" s="207"/>
      <c r="EN74" s="207"/>
      <c r="EO74" s="207"/>
      <c r="EP74" s="207"/>
      <c r="EQ74" s="207"/>
      <c r="ER74" s="207"/>
      <c r="ES74" s="207"/>
      <c r="ET74" s="207"/>
      <c r="EU74" s="207"/>
      <c r="EV74" s="207"/>
      <c r="EW74" s="207"/>
      <c r="EX74" s="207"/>
      <c r="EY74" s="207"/>
      <c r="EZ74" s="207"/>
      <c r="FA74" s="207"/>
      <c r="FB74" s="207"/>
      <c r="FC74" s="207"/>
      <c r="FD74" s="207"/>
      <c r="FE74" s="207"/>
      <c r="FF74" s="207"/>
      <c r="FG74" s="207"/>
      <c r="FH74" s="207"/>
      <c r="FI74" s="207"/>
      <c r="FJ74" s="207"/>
      <c r="FK74" s="207"/>
      <c r="FL74" s="207"/>
      <c r="FM74" s="207"/>
      <c r="FN74" s="207"/>
      <c r="FO74" s="207"/>
      <c r="FP74" s="207"/>
      <c r="FQ74" s="207"/>
      <c r="FR74" s="207"/>
      <c r="FS74" s="207"/>
      <c r="FT74" s="207"/>
      <c r="FU74" s="207"/>
      <c r="FV74" s="207"/>
      <c r="FW74" s="207"/>
      <c r="FX74" s="207"/>
      <c r="FY74" s="207"/>
      <c r="FZ74" s="207"/>
      <c r="GA74" s="207"/>
      <c r="GB74" s="207"/>
      <c r="GC74" s="207"/>
      <c r="GD74" s="207"/>
      <c r="GE74" s="207"/>
      <c r="GF74" s="207"/>
      <c r="GG74" s="207"/>
      <c r="GH74" s="207"/>
      <c r="GI74" s="207"/>
      <c r="GJ74" s="207"/>
      <c r="GK74" s="207"/>
      <c r="GL74" s="207"/>
      <c r="GM74" s="207"/>
      <c r="GN74" s="207"/>
      <c r="GO74" s="207"/>
      <c r="GP74" s="207"/>
      <c r="GQ74" s="207"/>
      <c r="GR74" s="207"/>
      <c r="GS74" s="207"/>
      <c r="GT74" s="207"/>
      <c r="GU74" s="207"/>
      <c r="GV74" s="207"/>
      <c r="GW74" s="207"/>
      <c r="GX74" s="207"/>
      <c r="GY74" s="207"/>
      <c r="GZ74" s="207"/>
      <c r="HA74" s="207"/>
      <c r="HB74" s="207"/>
      <c r="HC74" s="207"/>
      <c r="HD74" s="207"/>
      <c r="HE74" s="207"/>
      <c r="HF74" s="207"/>
      <c r="HG74" s="207"/>
      <c r="HH74" s="207"/>
      <c r="HI74" s="207"/>
      <c r="HJ74" s="207"/>
      <c r="HK74" s="207"/>
      <c r="HL74" s="207"/>
      <c r="HM74" s="207"/>
      <c r="HN74" s="207"/>
      <c r="HO74" s="207"/>
      <c r="HP74" s="207"/>
      <c r="HQ74" s="207"/>
      <c r="HR74" s="207"/>
      <c r="HS74" s="207"/>
      <c r="HT74" s="207"/>
      <c r="HU74" s="207"/>
      <c r="HV74" s="207"/>
      <c r="HW74" s="207"/>
      <c r="HX74" s="207"/>
      <c r="HY74" s="207"/>
      <c r="HZ74" s="207"/>
      <c r="IA74" s="207"/>
      <c r="IB74" s="207"/>
      <c r="IC74" s="207"/>
      <c r="ID74" s="207"/>
      <c r="IE74" s="207"/>
      <c r="IF74" s="207"/>
      <c r="IG74" s="207"/>
      <c r="IH74" s="207"/>
      <c r="II74" s="207"/>
      <c r="IJ74" s="207"/>
      <c r="IK74" s="207"/>
      <c r="IL74" s="207"/>
      <c r="IM74" s="207"/>
      <c r="IN74" s="207"/>
    </row>
    <row r="75" s="66" customFormat="1" ht="21.95" customHeight="1" spans="1:248">
      <c r="A75" s="272">
        <f t="shared" si="1"/>
        <v>71</v>
      </c>
      <c r="B75" s="16" t="s">
        <v>78</v>
      </c>
      <c r="C75" s="274">
        <v>0.5648</v>
      </c>
      <c r="D75" s="86">
        <v>81.7</v>
      </c>
      <c r="E75" s="86">
        <v>46.14</v>
      </c>
      <c r="F75" s="275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7"/>
      <c r="BX75" s="207"/>
      <c r="BY75" s="207"/>
      <c r="BZ75" s="207"/>
      <c r="CA75" s="207"/>
      <c r="CB75" s="207"/>
      <c r="CC75" s="207"/>
      <c r="CD75" s="207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7"/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7"/>
      <c r="EH75" s="207"/>
      <c r="EI75" s="207"/>
      <c r="EJ75" s="207"/>
      <c r="EK75" s="207"/>
      <c r="EL75" s="207"/>
      <c r="EM75" s="207"/>
      <c r="EN75" s="207"/>
      <c r="EO75" s="207"/>
      <c r="EP75" s="207"/>
      <c r="EQ75" s="207"/>
      <c r="ER75" s="207"/>
      <c r="ES75" s="207"/>
      <c r="ET75" s="207"/>
      <c r="EU75" s="207"/>
      <c r="EV75" s="207"/>
      <c r="EW75" s="207"/>
      <c r="EX75" s="207"/>
      <c r="EY75" s="207"/>
      <c r="EZ75" s="207"/>
      <c r="FA75" s="207"/>
      <c r="FB75" s="207"/>
      <c r="FC75" s="207"/>
      <c r="FD75" s="207"/>
      <c r="FE75" s="207"/>
      <c r="FF75" s="207"/>
      <c r="FG75" s="207"/>
      <c r="FH75" s="207"/>
      <c r="FI75" s="207"/>
      <c r="FJ75" s="207"/>
      <c r="FK75" s="207"/>
      <c r="FL75" s="207"/>
      <c r="FM75" s="207"/>
      <c r="FN75" s="207"/>
      <c r="FO75" s="207"/>
      <c r="FP75" s="207"/>
      <c r="FQ75" s="207"/>
      <c r="FR75" s="207"/>
      <c r="FS75" s="207"/>
      <c r="FT75" s="207"/>
      <c r="FU75" s="207"/>
      <c r="FV75" s="207"/>
      <c r="FW75" s="207"/>
      <c r="FX75" s="207"/>
      <c r="FY75" s="207"/>
      <c r="FZ75" s="207"/>
      <c r="GA75" s="207"/>
      <c r="GB75" s="207"/>
      <c r="GC75" s="207"/>
      <c r="GD75" s="207"/>
      <c r="GE75" s="207"/>
      <c r="GF75" s="207"/>
      <c r="GG75" s="207"/>
      <c r="GH75" s="207"/>
      <c r="GI75" s="207"/>
      <c r="GJ75" s="207"/>
      <c r="GK75" s="207"/>
      <c r="GL75" s="207"/>
      <c r="GM75" s="207"/>
      <c r="GN75" s="207"/>
      <c r="GO75" s="207"/>
      <c r="GP75" s="207"/>
      <c r="GQ75" s="207"/>
      <c r="GR75" s="207"/>
      <c r="GS75" s="207"/>
      <c r="GT75" s="207"/>
      <c r="GU75" s="207"/>
      <c r="GV75" s="207"/>
      <c r="GW75" s="207"/>
      <c r="GX75" s="207"/>
      <c r="GY75" s="207"/>
      <c r="GZ75" s="207"/>
      <c r="HA75" s="207"/>
      <c r="HB75" s="207"/>
      <c r="HC75" s="207"/>
      <c r="HD75" s="207"/>
      <c r="HE75" s="207"/>
      <c r="HF75" s="207"/>
      <c r="HG75" s="207"/>
      <c r="HH75" s="207"/>
      <c r="HI75" s="207"/>
      <c r="HJ75" s="207"/>
      <c r="HK75" s="207"/>
      <c r="HL75" s="207"/>
      <c r="HM75" s="207"/>
      <c r="HN75" s="207"/>
      <c r="HO75" s="207"/>
      <c r="HP75" s="207"/>
      <c r="HQ75" s="207"/>
      <c r="HR75" s="207"/>
      <c r="HS75" s="207"/>
      <c r="HT75" s="207"/>
      <c r="HU75" s="207"/>
      <c r="HV75" s="207"/>
      <c r="HW75" s="207"/>
      <c r="HX75" s="207"/>
      <c r="HY75" s="207"/>
      <c r="HZ75" s="207"/>
      <c r="IA75" s="207"/>
      <c r="IB75" s="207"/>
      <c r="IC75" s="207"/>
      <c r="ID75" s="207"/>
      <c r="IE75" s="207"/>
      <c r="IF75" s="207"/>
      <c r="IG75" s="207"/>
      <c r="IH75" s="207"/>
      <c r="II75" s="207"/>
      <c r="IJ75" s="207"/>
      <c r="IK75" s="207"/>
      <c r="IL75" s="207"/>
      <c r="IM75" s="207"/>
      <c r="IN75" s="207"/>
    </row>
    <row r="76" s="66" customFormat="1" ht="21.95" customHeight="1" spans="1:248">
      <c r="A76" s="272">
        <f t="shared" si="1"/>
        <v>72</v>
      </c>
      <c r="B76" s="199" t="s">
        <v>79</v>
      </c>
      <c r="C76" s="274">
        <v>2.2592</v>
      </c>
      <c r="D76" s="86">
        <v>81.7</v>
      </c>
      <c r="E76" s="86">
        <v>184.58</v>
      </c>
      <c r="F76" s="275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7"/>
      <c r="BW76" s="207"/>
      <c r="BX76" s="207"/>
      <c r="BY76" s="207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207"/>
      <c r="CW76" s="207"/>
      <c r="CX76" s="207"/>
      <c r="CY76" s="207"/>
      <c r="CZ76" s="207"/>
      <c r="DA76" s="207"/>
      <c r="DB76" s="207"/>
      <c r="DC76" s="207"/>
      <c r="DD76" s="207"/>
      <c r="DE76" s="207"/>
      <c r="DF76" s="207"/>
      <c r="DG76" s="207"/>
      <c r="DH76" s="207"/>
      <c r="DI76" s="207"/>
      <c r="DJ76" s="207"/>
      <c r="DK76" s="207"/>
      <c r="DL76" s="207"/>
      <c r="DM76" s="207"/>
      <c r="DN76" s="207"/>
      <c r="DO76" s="207"/>
      <c r="DP76" s="207"/>
      <c r="DQ76" s="207"/>
      <c r="DR76" s="207"/>
      <c r="DS76" s="207"/>
      <c r="DT76" s="207"/>
      <c r="DU76" s="207"/>
      <c r="DV76" s="207"/>
      <c r="DW76" s="207"/>
      <c r="DX76" s="207"/>
      <c r="DY76" s="207"/>
      <c r="DZ76" s="207"/>
      <c r="EA76" s="207"/>
      <c r="EB76" s="207"/>
      <c r="EC76" s="207"/>
      <c r="ED76" s="207"/>
      <c r="EE76" s="207"/>
      <c r="EF76" s="207"/>
      <c r="EG76" s="207"/>
      <c r="EH76" s="207"/>
      <c r="EI76" s="207"/>
      <c r="EJ76" s="207"/>
      <c r="EK76" s="207"/>
      <c r="EL76" s="207"/>
      <c r="EM76" s="207"/>
      <c r="EN76" s="207"/>
      <c r="EO76" s="207"/>
      <c r="EP76" s="207"/>
      <c r="EQ76" s="207"/>
      <c r="ER76" s="207"/>
      <c r="ES76" s="207"/>
      <c r="ET76" s="207"/>
      <c r="EU76" s="207"/>
      <c r="EV76" s="207"/>
      <c r="EW76" s="207"/>
      <c r="EX76" s="207"/>
      <c r="EY76" s="207"/>
      <c r="EZ76" s="207"/>
      <c r="FA76" s="207"/>
      <c r="FB76" s="207"/>
      <c r="FC76" s="207"/>
      <c r="FD76" s="207"/>
      <c r="FE76" s="207"/>
      <c r="FF76" s="207"/>
      <c r="FG76" s="207"/>
      <c r="FH76" s="207"/>
      <c r="FI76" s="207"/>
      <c r="FJ76" s="207"/>
      <c r="FK76" s="207"/>
      <c r="FL76" s="207"/>
      <c r="FM76" s="207"/>
      <c r="FN76" s="207"/>
      <c r="FO76" s="207"/>
      <c r="FP76" s="207"/>
      <c r="FQ76" s="207"/>
      <c r="FR76" s="207"/>
      <c r="FS76" s="207"/>
      <c r="FT76" s="207"/>
      <c r="FU76" s="207"/>
      <c r="FV76" s="207"/>
      <c r="FW76" s="207"/>
      <c r="FX76" s="207"/>
      <c r="FY76" s="207"/>
      <c r="FZ76" s="207"/>
      <c r="GA76" s="207"/>
      <c r="GB76" s="207"/>
      <c r="GC76" s="207"/>
      <c r="GD76" s="207"/>
      <c r="GE76" s="207"/>
      <c r="GF76" s="207"/>
      <c r="GG76" s="207"/>
      <c r="GH76" s="207"/>
      <c r="GI76" s="207"/>
      <c r="GJ76" s="207"/>
      <c r="GK76" s="207"/>
      <c r="GL76" s="207"/>
      <c r="GM76" s="207"/>
      <c r="GN76" s="207"/>
      <c r="GO76" s="207"/>
      <c r="GP76" s="207"/>
      <c r="GQ76" s="207"/>
      <c r="GR76" s="207"/>
      <c r="GS76" s="207"/>
      <c r="GT76" s="207"/>
      <c r="GU76" s="207"/>
      <c r="GV76" s="207"/>
      <c r="GW76" s="207"/>
      <c r="GX76" s="207"/>
      <c r="GY76" s="207"/>
      <c r="GZ76" s="207"/>
      <c r="HA76" s="207"/>
      <c r="HB76" s="207"/>
      <c r="HC76" s="207"/>
      <c r="HD76" s="207"/>
      <c r="HE76" s="207"/>
      <c r="HF76" s="207"/>
      <c r="HG76" s="207"/>
      <c r="HH76" s="207"/>
      <c r="HI76" s="207"/>
      <c r="HJ76" s="207"/>
      <c r="HK76" s="207"/>
      <c r="HL76" s="207"/>
      <c r="HM76" s="207"/>
      <c r="HN76" s="207"/>
      <c r="HO76" s="207"/>
      <c r="HP76" s="207"/>
      <c r="HQ76" s="207"/>
      <c r="HR76" s="207"/>
      <c r="HS76" s="207"/>
      <c r="HT76" s="207"/>
      <c r="HU76" s="207"/>
      <c r="HV76" s="207"/>
      <c r="HW76" s="207"/>
      <c r="HX76" s="207"/>
      <c r="HY76" s="207"/>
      <c r="HZ76" s="207"/>
      <c r="IA76" s="207"/>
      <c r="IB76" s="207"/>
      <c r="IC76" s="207"/>
      <c r="ID76" s="207"/>
      <c r="IE76" s="207"/>
      <c r="IF76" s="207"/>
      <c r="IG76" s="207"/>
      <c r="IH76" s="207"/>
      <c r="II76" s="207"/>
      <c r="IJ76" s="207"/>
      <c r="IK76" s="207"/>
      <c r="IL76" s="207"/>
      <c r="IM76" s="207"/>
      <c r="IN76" s="207"/>
    </row>
    <row r="77" s="66" customFormat="1" ht="21.95" customHeight="1" spans="1:248">
      <c r="A77" s="272">
        <f t="shared" si="1"/>
        <v>73</v>
      </c>
      <c r="B77" s="273" t="s">
        <v>80</v>
      </c>
      <c r="C77" s="274">
        <v>2.2592</v>
      </c>
      <c r="D77" s="86">
        <v>81.7</v>
      </c>
      <c r="E77" s="86">
        <v>184.58</v>
      </c>
      <c r="F77" s="275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7"/>
      <c r="CC77" s="207"/>
      <c r="CD77" s="207"/>
      <c r="CE77" s="207"/>
      <c r="CF77" s="207"/>
      <c r="CG77" s="207"/>
      <c r="CH77" s="207"/>
      <c r="CI77" s="207"/>
      <c r="CJ77" s="207"/>
      <c r="CK77" s="207"/>
      <c r="CL77" s="207"/>
      <c r="CM77" s="207"/>
      <c r="CN77" s="207"/>
      <c r="CO77" s="207"/>
      <c r="CP77" s="207"/>
      <c r="CQ77" s="207"/>
      <c r="CR77" s="207"/>
      <c r="CS77" s="207"/>
      <c r="CT77" s="207"/>
      <c r="CU77" s="207"/>
      <c r="CV77" s="207"/>
      <c r="CW77" s="207"/>
      <c r="CX77" s="207"/>
      <c r="CY77" s="207"/>
      <c r="CZ77" s="207"/>
      <c r="DA77" s="207"/>
      <c r="DB77" s="207"/>
      <c r="DC77" s="207"/>
      <c r="DD77" s="207"/>
      <c r="DE77" s="207"/>
      <c r="DF77" s="207"/>
      <c r="DG77" s="207"/>
      <c r="DH77" s="207"/>
      <c r="DI77" s="207"/>
      <c r="DJ77" s="207"/>
      <c r="DK77" s="207"/>
      <c r="DL77" s="207"/>
      <c r="DM77" s="207"/>
      <c r="DN77" s="207"/>
      <c r="DO77" s="207"/>
      <c r="DP77" s="207"/>
      <c r="DQ77" s="207"/>
      <c r="DR77" s="207"/>
      <c r="DS77" s="207"/>
      <c r="DT77" s="207"/>
      <c r="DU77" s="207"/>
      <c r="DV77" s="207"/>
      <c r="DW77" s="207"/>
      <c r="DX77" s="207"/>
      <c r="DY77" s="207"/>
      <c r="DZ77" s="207"/>
      <c r="EA77" s="207"/>
      <c r="EB77" s="207"/>
      <c r="EC77" s="207"/>
      <c r="ED77" s="207"/>
      <c r="EE77" s="207"/>
      <c r="EF77" s="207"/>
      <c r="EG77" s="207"/>
      <c r="EH77" s="207"/>
      <c r="EI77" s="207"/>
      <c r="EJ77" s="207"/>
      <c r="EK77" s="207"/>
      <c r="EL77" s="207"/>
      <c r="EM77" s="207"/>
      <c r="EN77" s="207"/>
      <c r="EO77" s="207"/>
      <c r="EP77" s="207"/>
      <c r="EQ77" s="207"/>
      <c r="ER77" s="207"/>
      <c r="ES77" s="207"/>
      <c r="ET77" s="207"/>
      <c r="EU77" s="207"/>
      <c r="EV77" s="207"/>
      <c r="EW77" s="207"/>
      <c r="EX77" s="207"/>
      <c r="EY77" s="207"/>
      <c r="EZ77" s="207"/>
      <c r="FA77" s="207"/>
      <c r="FB77" s="207"/>
      <c r="FC77" s="207"/>
      <c r="FD77" s="207"/>
      <c r="FE77" s="207"/>
      <c r="FF77" s="207"/>
      <c r="FG77" s="207"/>
      <c r="FH77" s="207"/>
      <c r="FI77" s="207"/>
      <c r="FJ77" s="207"/>
      <c r="FK77" s="207"/>
      <c r="FL77" s="207"/>
      <c r="FM77" s="207"/>
      <c r="FN77" s="207"/>
      <c r="FO77" s="207"/>
      <c r="FP77" s="207"/>
      <c r="FQ77" s="207"/>
      <c r="FR77" s="207"/>
      <c r="FS77" s="207"/>
      <c r="FT77" s="207"/>
      <c r="FU77" s="207"/>
      <c r="FV77" s="207"/>
      <c r="FW77" s="207"/>
      <c r="FX77" s="207"/>
      <c r="FY77" s="207"/>
      <c r="FZ77" s="207"/>
      <c r="GA77" s="207"/>
      <c r="GB77" s="207"/>
      <c r="GC77" s="207"/>
      <c r="GD77" s="207"/>
      <c r="GE77" s="207"/>
      <c r="GF77" s="207"/>
      <c r="GG77" s="207"/>
      <c r="GH77" s="207"/>
      <c r="GI77" s="207"/>
      <c r="GJ77" s="207"/>
      <c r="GK77" s="207"/>
      <c r="GL77" s="207"/>
      <c r="GM77" s="207"/>
      <c r="GN77" s="207"/>
      <c r="GO77" s="207"/>
      <c r="GP77" s="207"/>
      <c r="GQ77" s="207"/>
      <c r="GR77" s="207"/>
      <c r="GS77" s="207"/>
      <c r="GT77" s="207"/>
      <c r="GU77" s="207"/>
      <c r="GV77" s="207"/>
      <c r="GW77" s="207"/>
      <c r="GX77" s="207"/>
      <c r="GY77" s="207"/>
      <c r="GZ77" s="207"/>
      <c r="HA77" s="207"/>
      <c r="HB77" s="207"/>
      <c r="HC77" s="207"/>
      <c r="HD77" s="207"/>
      <c r="HE77" s="207"/>
      <c r="HF77" s="207"/>
      <c r="HG77" s="207"/>
      <c r="HH77" s="207"/>
      <c r="HI77" s="207"/>
      <c r="HJ77" s="207"/>
      <c r="HK77" s="207"/>
      <c r="HL77" s="207"/>
      <c r="HM77" s="207"/>
      <c r="HN77" s="207"/>
      <c r="HO77" s="207"/>
      <c r="HP77" s="207"/>
      <c r="HQ77" s="207"/>
      <c r="HR77" s="207"/>
      <c r="HS77" s="207"/>
      <c r="HT77" s="207"/>
      <c r="HU77" s="207"/>
      <c r="HV77" s="207"/>
      <c r="HW77" s="207"/>
      <c r="HX77" s="207"/>
      <c r="HY77" s="207"/>
      <c r="HZ77" s="207"/>
      <c r="IA77" s="207"/>
      <c r="IB77" s="207"/>
      <c r="IC77" s="207"/>
      <c r="ID77" s="207"/>
      <c r="IE77" s="207"/>
      <c r="IF77" s="207"/>
      <c r="IG77" s="207"/>
      <c r="IH77" s="207"/>
      <c r="II77" s="207"/>
      <c r="IJ77" s="207"/>
      <c r="IK77" s="207"/>
      <c r="IL77" s="207"/>
      <c r="IM77" s="207"/>
      <c r="IN77" s="207"/>
    </row>
    <row r="78" s="66" customFormat="1" ht="21.95" customHeight="1" spans="1:248">
      <c r="A78" s="272">
        <f t="shared" si="1"/>
        <v>74</v>
      </c>
      <c r="B78" s="273" t="s">
        <v>81</v>
      </c>
      <c r="C78" s="274">
        <v>1.6944</v>
      </c>
      <c r="D78" s="86">
        <v>81.7</v>
      </c>
      <c r="E78" s="86">
        <v>138.43</v>
      </c>
      <c r="F78" s="275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7"/>
      <c r="CC78" s="207"/>
      <c r="CD78" s="207"/>
      <c r="CE78" s="207"/>
      <c r="CF78" s="207"/>
      <c r="CG78" s="207"/>
      <c r="CH78" s="207"/>
      <c r="CI78" s="207"/>
      <c r="CJ78" s="207"/>
      <c r="CK78" s="207"/>
      <c r="CL78" s="207"/>
      <c r="CM78" s="207"/>
      <c r="CN78" s="207"/>
      <c r="CO78" s="207"/>
      <c r="CP78" s="207"/>
      <c r="CQ78" s="207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7"/>
      <c r="DC78" s="207"/>
      <c r="DD78" s="207"/>
      <c r="DE78" s="207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207"/>
      <c r="DQ78" s="207"/>
      <c r="DR78" s="207"/>
      <c r="DS78" s="207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207"/>
      <c r="EE78" s="207"/>
      <c r="EF78" s="207"/>
      <c r="EG78" s="207"/>
      <c r="EH78" s="207"/>
      <c r="EI78" s="207"/>
      <c r="EJ78" s="207"/>
      <c r="EK78" s="207"/>
      <c r="EL78" s="207"/>
      <c r="EM78" s="207"/>
      <c r="EN78" s="207"/>
      <c r="EO78" s="207"/>
      <c r="EP78" s="207"/>
      <c r="EQ78" s="207"/>
      <c r="ER78" s="207"/>
      <c r="ES78" s="207"/>
      <c r="ET78" s="207"/>
      <c r="EU78" s="207"/>
      <c r="EV78" s="207"/>
      <c r="EW78" s="207"/>
      <c r="EX78" s="207"/>
      <c r="EY78" s="207"/>
      <c r="EZ78" s="207"/>
      <c r="FA78" s="207"/>
      <c r="FB78" s="207"/>
      <c r="FC78" s="207"/>
      <c r="FD78" s="207"/>
      <c r="FE78" s="207"/>
      <c r="FF78" s="207"/>
      <c r="FG78" s="207"/>
      <c r="FH78" s="207"/>
      <c r="FI78" s="207"/>
      <c r="FJ78" s="207"/>
      <c r="FK78" s="207"/>
      <c r="FL78" s="207"/>
      <c r="FM78" s="207"/>
      <c r="FN78" s="207"/>
      <c r="FO78" s="207"/>
      <c r="FP78" s="207"/>
      <c r="FQ78" s="207"/>
      <c r="FR78" s="207"/>
      <c r="FS78" s="207"/>
      <c r="FT78" s="207"/>
      <c r="FU78" s="207"/>
      <c r="FV78" s="207"/>
      <c r="FW78" s="207"/>
      <c r="FX78" s="207"/>
      <c r="FY78" s="207"/>
      <c r="FZ78" s="207"/>
      <c r="GA78" s="207"/>
      <c r="GB78" s="207"/>
      <c r="GC78" s="207"/>
      <c r="GD78" s="207"/>
      <c r="GE78" s="207"/>
      <c r="GF78" s="207"/>
      <c r="GG78" s="207"/>
      <c r="GH78" s="207"/>
      <c r="GI78" s="207"/>
      <c r="GJ78" s="207"/>
      <c r="GK78" s="207"/>
      <c r="GL78" s="207"/>
      <c r="GM78" s="207"/>
      <c r="GN78" s="207"/>
      <c r="GO78" s="207"/>
      <c r="GP78" s="207"/>
      <c r="GQ78" s="207"/>
      <c r="GR78" s="207"/>
      <c r="GS78" s="207"/>
      <c r="GT78" s="207"/>
      <c r="GU78" s="207"/>
      <c r="GV78" s="207"/>
      <c r="GW78" s="207"/>
      <c r="GX78" s="207"/>
      <c r="GY78" s="207"/>
      <c r="GZ78" s="207"/>
      <c r="HA78" s="207"/>
      <c r="HB78" s="207"/>
      <c r="HC78" s="207"/>
      <c r="HD78" s="207"/>
      <c r="HE78" s="207"/>
      <c r="HF78" s="207"/>
      <c r="HG78" s="207"/>
      <c r="HH78" s="207"/>
      <c r="HI78" s="207"/>
      <c r="HJ78" s="207"/>
      <c r="HK78" s="207"/>
      <c r="HL78" s="207"/>
      <c r="HM78" s="207"/>
      <c r="HN78" s="207"/>
      <c r="HO78" s="207"/>
      <c r="HP78" s="207"/>
      <c r="HQ78" s="207"/>
      <c r="HR78" s="207"/>
      <c r="HS78" s="207"/>
      <c r="HT78" s="207"/>
      <c r="HU78" s="207"/>
      <c r="HV78" s="207"/>
      <c r="HW78" s="207"/>
      <c r="HX78" s="207"/>
      <c r="HY78" s="207"/>
      <c r="HZ78" s="207"/>
      <c r="IA78" s="207"/>
      <c r="IB78" s="207"/>
      <c r="IC78" s="207"/>
      <c r="ID78" s="207"/>
      <c r="IE78" s="207"/>
      <c r="IF78" s="207"/>
      <c r="IG78" s="207"/>
      <c r="IH78" s="207"/>
      <c r="II78" s="207"/>
      <c r="IJ78" s="207"/>
      <c r="IK78" s="207"/>
      <c r="IL78" s="207"/>
      <c r="IM78" s="207"/>
      <c r="IN78" s="207"/>
    </row>
    <row r="79" s="66" customFormat="1" ht="21.95" customHeight="1" spans="1:248">
      <c r="A79" s="272">
        <f t="shared" si="1"/>
        <v>75</v>
      </c>
      <c r="B79" s="278" t="s">
        <v>82</v>
      </c>
      <c r="C79" s="274">
        <v>0.5648</v>
      </c>
      <c r="D79" s="86">
        <v>81.7</v>
      </c>
      <c r="E79" s="86">
        <v>46.14</v>
      </c>
      <c r="F79" s="275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  <c r="BW79" s="207"/>
      <c r="BX79" s="207"/>
      <c r="BY79" s="207"/>
      <c r="BZ79" s="207"/>
      <c r="CA79" s="207"/>
      <c r="CB79" s="207"/>
      <c r="CC79" s="207"/>
      <c r="CD79" s="207"/>
      <c r="CE79" s="207"/>
      <c r="CF79" s="207"/>
      <c r="CG79" s="207"/>
      <c r="CH79" s="207"/>
      <c r="CI79" s="207"/>
      <c r="CJ79" s="207"/>
      <c r="CK79" s="207"/>
      <c r="CL79" s="207"/>
      <c r="CM79" s="207"/>
      <c r="CN79" s="207"/>
      <c r="CO79" s="207"/>
      <c r="CP79" s="207"/>
      <c r="CQ79" s="207"/>
      <c r="CR79" s="207"/>
      <c r="CS79" s="207"/>
      <c r="CT79" s="207"/>
      <c r="CU79" s="207"/>
      <c r="CV79" s="207"/>
      <c r="CW79" s="207"/>
      <c r="CX79" s="207"/>
      <c r="CY79" s="207"/>
      <c r="CZ79" s="207"/>
      <c r="DA79" s="207"/>
      <c r="DB79" s="207"/>
      <c r="DC79" s="207"/>
      <c r="DD79" s="207"/>
      <c r="DE79" s="207"/>
      <c r="DF79" s="207"/>
      <c r="DG79" s="207"/>
      <c r="DH79" s="207"/>
      <c r="DI79" s="207"/>
      <c r="DJ79" s="207"/>
      <c r="DK79" s="207"/>
      <c r="DL79" s="207"/>
      <c r="DM79" s="207"/>
      <c r="DN79" s="207"/>
      <c r="DO79" s="207"/>
      <c r="DP79" s="207"/>
      <c r="DQ79" s="207"/>
      <c r="DR79" s="207"/>
      <c r="DS79" s="207"/>
      <c r="DT79" s="207"/>
      <c r="DU79" s="207"/>
      <c r="DV79" s="207"/>
      <c r="DW79" s="207"/>
      <c r="DX79" s="207"/>
      <c r="DY79" s="207"/>
      <c r="DZ79" s="207"/>
      <c r="EA79" s="207"/>
      <c r="EB79" s="207"/>
      <c r="EC79" s="207"/>
      <c r="ED79" s="207"/>
      <c r="EE79" s="207"/>
      <c r="EF79" s="207"/>
      <c r="EG79" s="207"/>
      <c r="EH79" s="207"/>
      <c r="EI79" s="207"/>
      <c r="EJ79" s="207"/>
      <c r="EK79" s="207"/>
      <c r="EL79" s="207"/>
      <c r="EM79" s="207"/>
      <c r="EN79" s="207"/>
      <c r="EO79" s="207"/>
      <c r="EP79" s="207"/>
      <c r="EQ79" s="207"/>
      <c r="ER79" s="207"/>
      <c r="ES79" s="207"/>
      <c r="ET79" s="207"/>
      <c r="EU79" s="207"/>
      <c r="EV79" s="207"/>
      <c r="EW79" s="207"/>
      <c r="EX79" s="207"/>
      <c r="EY79" s="207"/>
      <c r="EZ79" s="207"/>
      <c r="FA79" s="207"/>
      <c r="FB79" s="207"/>
      <c r="FC79" s="207"/>
      <c r="FD79" s="207"/>
      <c r="FE79" s="207"/>
      <c r="FF79" s="207"/>
      <c r="FG79" s="207"/>
      <c r="FH79" s="207"/>
      <c r="FI79" s="207"/>
      <c r="FJ79" s="207"/>
      <c r="FK79" s="207"/>
      <c r="FL79" s="207"/>
      <c r="FM79" s="207"/>
      <c r="FN79" s="207"/>
      <c r="FO79" s="207"/>
      <c r="FP79" s="207"/>
      <c r="FQ79" s="207"/>
      <c r="FR79" s="207"/>
      <c r="FS79" s="207"/>
      <c r="FT79" s="207"/>
      <c r="FU79" s="207"/>
      <c r="FV79" s="207"/>
      <c r="FW79" s="207"/>
      <c r="FX79" s="207"/>
      <c r="FY79" s="207"/>
      <c r="FZ79" s="207"/>
      <c r="GA79" s="207"/>
      <c r="GB79" s="207"/>
      <c r="GC79" s="207"/>
      <c r="GD79" s="207"/>
      <c r="GE79" s="207"/>
      <c r="GF79" s="207"/>
      <c r="GG79" s="207"/>
      <c r="GH79" s="207"/>
      <c r="GI79" s="207"/>
      <c r="GJ79" s="207"/>
      <c r="GK79" s="207"/>
      <c r="GL79" s="207"/>
      <c r="GM79" s="207"/>
      <c r="GN79" s="207"/>
      <c r="GO79" s="207"/>
      <c r="GP79" s="207"/>
      <c r="GQ79" s="207"/>
      <c r="GR79" s="207"/>
      <c r="GS79" s="207"/>
      <c r="GT79" s="207"/>
      <c r="GU79" s="207"/>
      <c r="GV79" s="207"/>
      <c r="GW79" s="207"/>
      <c r="GX79" s="207"/>
      <c r="GY79" s="207"/>
      <c r="GZ79" s="207"/>
      <c r="HA79" s="207"/>
      <c r="HB79" s="207"/>
      <c r="HC79" s="207"/>
      <c r="HD79" s="207"/>
      <c r="HE79" s="207"/>
      <c r="HF79" s="207"/>
      <c r="HG79" s="207"/>
      <c r="HH79" s="207"/>
      <c r="HI79" s="207"/>
      <c r="HJ79" s="207"/>
      <c r="HK79" s="207"/>
      <c r="HL79" s="207"/>
      <c r="HM79" s="207"/>
      <c r="HN79" s="207"/>
      <c r="HO79" s="207"/>
      <c r="HP79" s="207"/>
      <c r="HQ79" s="207"/>
      <c r="HR79" s="207"/>
      <c r="HS79" s="207"/>
      <c r="HT79" s="207"/>
      <c r="HU79" s="207"/>
      <c r="HV79" s="207"/>
      <c r="HW79" s="207"/>
      <c r="HX79" s="207"/>
      <c r="HY79" s="207"/>
      <c r="HZ79" s="207"/>
      <c r="IA79" s="207"/>
      <c r="IB79" s="207"/>
      <c r="IC79" s="207"/>
      <c r="ID79" s="207"/>
      <c r="IE79" s="207"/>
      <c r="IF79" s="207"/>
      <c r="IG79" s="207"/>
      <c r="IH79" s="207"/>
      <c r="II79" s="207"/>
      <c r="IJ79" s="207"/>
      <c r="IK79" s="207"/>
      <c r="IL79" s="207"/>
      <c r="IM79" s="207"/>
      <c r="IN79" s="207"/>
    </row>
    <row r="80" s="66" customFormat="1" ht="21.95" customHeight="1" spans="1:248">
      <c r="A80" s="272">
        <f t="shared" si="1"/>
        <v>76</v>
      </c>
      <c r="B80" s="16" t="s">
        <v>83</v>
      </c>
      <c r="C80" s="274">
        <v>0.5648</v>
      </c>
      <c r="D80" s="86">
        <v>81.7</v>
      </c>
      <c r="E80" s="86">
        <v>46.14</v>
      </c>
      <c r="F80" s="275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7"/>
      <c r="CC80" s="207"/>
      <c r="CD80" s="207"/>
      <c r="CE80" s="207"/>
      <c r="CF80" s="207"/>
      <c r="CG80" s="207"/>
      <c r="CH80" s="207"/>
      <c r="CI80" s="207"/>
      <c r="CJ80" s="207"/>
      <c r="CK80" s="207"/>
      <c r="CL80" s="207"/>
      <c r="CM80" s="207"/>
      <c r="CN80" s="207"/>
      <c r="CO80" s="207"/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7"/>
      <c r="DE80" s="207"/>
      <c r="DF80" s="207"/>
      <c r="DG80" s="207"/>
      <c r="DH80" s="207"/>
      <c r="DI80" s="207"/>
      <c r="DJ80" s="207"/>
      <c r="DK80" s="207"/>
      <c r="DL80" s="207"/>
      <c r="DM80" s="207"/>
      <c r="DN80" s="207"/>
      <c r="DO80" s="207"/>
      <c r="DP80" s="207"/>
      <c r="DQ80" s="207"/>
      <c r="DR80" s="207"/>
      <c r="DS80" s="207"/>
      <c r="DT80" s="207"/>
      <c r="DU80" s="207"/>
      <c r="DV80" s="207"/>
      <c r="DW80" s="207"/>
      <c r="DX80" s="207"/>
      <c r="DY80" s="207"/>
      <c r="DZ80" s="207"/>
      <c r="EA80" s="207"/>
      <c r="EB80" s="207"/>
      <c r="EC80" s="207"/>
      <c r="ED80" s="207"/>
      <c r="EE80" s="207"/>
      <c r="EF80" s="207"/>
      <c r="EG80" s="207"/>
      <c r="EH80" s="207"/>
      <c r="EI80" s="207"/>
      <c r="EJ80" s="207"/>
      <c r="EK80" s="207"/>
      <c r="EL80" s="207"/>
      <c r="EM80" s="207"/>
      <c r="EN80" s="207"/>
      <c r="EO80" s="207"/>
      <c r="EP80" s="207"/>
      <c r="EQ80" s="207"/>
      <c r="ER80" s="207"/>
      <c r="ES80" s="207"/>
      <c r="ET80" s="207"/>
      <c r="EU80" s="207"/>
      <c r="EV80" s="207"/>
      <c r="EW80" s="207"/>
      <c r="EX80" s="207"/>
      <c r="EY80" s="207"/>
      <c r="EZ80" s="207"/>
      <c r="FA80" s="207"/>
      <c r="FB80" s="207"/>
      <c r="FC80" s="207"/>
      <c r="FD80" s="207"/>
      <c r="FE80" s="207"/>
      <c r="FF80" s="207"/>
      <c r="FG80" s="207"/>
      <c r="FH80" s="207"/>
      <c r="FI80" s="207"/>
      <c r="FJ80" s="207"/>
      <c r="FK80" s="207"/>
      <c r="FL80" s="207"/>
      <c r="FM80" s="207"/>
      <c r="FN80" s="207"/>
      <c r="FO80" s="207"/>
      <c r="FP80" s="207"/>
      <c r="FQ80" s="207"/>
      <c r="FR80" s="207"/>
      <c r="FS80" s="207"/>
      <c r="FT80" s="207"/>
      <c r="FU80" s="207"/>
      <c r="FV80" s="207"/>
      <c r="FW80" s="207"/>
      <c r="FX80" s="207"/>
      <c r="FY80" s="207"/>
      <c r="FZ80" s="207"/>
      <c r="GA80" s="207"/>
      <c r="GB80" s="207"/>
      <c r="GC80" s="207"/>
      <c r="GD80" s="207"/>
      <c r="GE80" s="207"/>
      <c r="GF80" s="207"/>
      <c r="GG80" s="207"/>
      <c r="GH80" s="207"/>
      <c r="GI80" s="207"/>
      <c r="GJ80" s="207"/>
      <c r="GK80" s="207"/>
      <c r="GL80" s="207"/>
      <c r="GM80" s="207"/>
      <c r="GN80" s="207"/>
      <c r="GO80" s="207"/>
      <c r="GP80" s="207"/>
      <c r="GQ80" s="207"/>
      <c r="GR80" s="207"/>
      <c r="GS80" s="207"/>
      <c r="GT80" s="207"/>
      <c r="GU80" s="207"/>
      <c r="GV80" s="207"/>
      <c r="GW80" s="207"/>
      <c r="GX80" s="207"/>
      <c r="GY80" s="207"/>
      <c r="GZ80" s="207"/>
      <c r="HA80" s="207"/>
      <c r="HB80" s="207"/>
      <c r="HC80" s="207"/>
      <c r="HD80" s="207"/>
      <c r="HE80" s="207"/>
      <c r="HF80" s="207"/>
      <c r="HG80" s="207"/>
      <c r="HH80" s="207"/>
      <c r="HI80" s="207"/>
      <c r="HJ80" s="207"/>
      <c r="HK80" s="207"/>
      <c r="HL80" s="207"/>
      <c r="HM80" s="207"/>
      <c r="HN80" s="207"/>
      <c r="HO80" s="207"/>
      <c r="HP80" s="207"/>
      <c r="HQ80" s="207"/>
      <c r="HR80" s="207"/>
      <c r="HS80" s="207"/>
      <c r="HT80" s="207"/>
      <c r="HU80" s="207"/>
      <c r="HV80" s="207"/>
      <c r="HW80" s="207"/>
      <c r="HX80" s="207"/>
      <c r="HY80" s="207"/>
      <c r="HZ80" s="207"/>
      <c r="IA80" s="207"/>
      <c r="IB80" s="207"/>
      <c r="IC80" s="207"/>
      <c r="ID80" s="207"/>
      <c r="IE80" s="207"/>
      <c r="IF80" s="207"/>
      <c r="IG80" s="207"/>
      <c r="IH80" s="207"/>
      <c r="II80" s="207"/>
      <c r="IJ80" s="207"/>
      <c r="IK80" s="207"/>
      <c r="IL80" s="207"/>
      <c r="IM80" s="207"/>
      <c r="IN80" s="207"/>
    </row>
    <row r="81" s="66" customFormat="1" ht="21.95" customHeight="1" spans="1:248">
      <c r="A81" s="272">
        <f t="shared" si="1"/>
        <v>77</v>
      </c>
      <c r="B81" s="199" t="s">
        <v>84</v>
      </c>
      <c r="C81" s="274">
        <v>2.2592</v>
      </c>
      <c r="D81" s="86">
        <v>81.7</v>
      </c>
      <c r="E81" s="86">
        <v>184.58</v>
      </c>
      <c r="F81" s="275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207"/>
      <c r="CE81" s="207"/>
      <c r="CF81" s="207"/>
      <c r="CG81" s="207"/>
      <c r="CH81" s="207"/>
      <c r="CI81" s="207"/>
      <c r="CJ81" s="207"/>
      <c r="CK81" s="207"/>
      <c r="CL81" s="207"/>
      <c r="CM81" s="207"/>
      <c r="CN81" s="207"/>
      <c r="CO81" s="207"/>
      <c r="CP81" s="207"/>
      <c r="CQ81" s="207"/>
      <c r="CR81" s="207"/>
      <c r="CS81" s="207"/>
      <c r="CT81" s="207"/>
      <c r="CU81" s="207"/>
      <c r="CV81" s="207"/>
      <c r="CW81" s="207"/>
      <c r="CX81" s="207"/>
      <c r="CY81" s="207"/>
      <c r="CZ81" s="207"/>
      <c r="DA81" s="207"/>
      <c r="DB81" s="207"/>
      <c r="DC81" s="207"/>
      <c r="DD81" s="207"/>
      <c r="DE81" s="207"/>
      <c r="DF81" s="207"/>
      <c r="DG81" s="207"/>
      <c r="DH81" s="207"/>
      <c r="DI81" s="207"/>
      <c r="DJ81" s="207"/>
      <c r="DK81" s="207"/>
      <c r="DL81" s="207"/>
      <c r="DM81" s="207"/>
      <c r="DN81" s="207"/>
      <c r="DO81" s="207"/>
      <c r="DP81" s="207"/>
      <c r="DQ81" s="207"/>
      <c r="DR81" s="207"/>
      <c r="DS81" s="207"/>
      <c r="DT81" s="207"/>
      <c r="DU81" s="207"/>
      <c r="DV81" s="207"/>
      <c r="DW81" s="207"/>
      <c r="DX81" s="207"/>
      <c r="DY81" s="207"/>
      <c r="DZ81" s="207"/>
      <c r="EA81" s="207"/>
      <c r="EB81" s="207"/>
      <c r="EC81" s="207"/>
      <c r="ED81" s="207"/>
      <c r="EE81" s="207"/>
      <c r="EF81" s="207"/>
      <c r="EG81" s="207"/>
      <c r="EH81" s="207"/>
      <c r="EI81" s="207"/>
      <c r="EJ81" s="207"/>
      <c r="EK81" s="207"/>
      <c r="EL81" s="207"/>
      <c r="EM81" s="207"/>
      <c r="EN81" s="207"/>
      <c r="EO81" s="207"/>
      <c r="EP81" s="207"/>
      <c r="EQ81" s="207"/>
      <c r="ER81" s="207"/>
      <c r="ES81" s="207"/>
      <c r="ET81" s="207"/>
      <c r="EU81" s="207"/>
      <c r="EV81" s="207"/>
      <c r="EW81" s="207"/>
      <c r="EX81" s="207"/>
      <c r="EY81" s="207"/>
      <c r="EZ81" s="207"/>
      <c r="FA81" s="207"/>
      <c r="FB81" s="207"/>
      <c r="FC81" s="207"/>
      <c r="FD81" s="207"/>
      <c r="FE81" s="207"/>
      <c r="FF81" s="207"/>
      <c r="FG81" s="207"/>
      <c r="FH81" s="207"/>
      <c r="FI81" s="207"/>
      <c r="FJ81" s="207"/>
      <c r="FK81" s="207"/>
      <c r="FL81" s="207"/>
      <c r="FM81" s="207"/>
      <c r="FN81" s="207"/>
      <c r="FO81" s="207"/>
      <c r="FP81" s="207"/>
      <c r="FQ81" s="207"/>
      <c r="FR81" s="207"/>
      <c r="FS81" s="207"/>
      <c r="FT81" s="207"/>
      <c r="FU81" s="207"/>
      <c r="FV81" s="207"/>
      <c r="FW81" s="207"/>
      <c r="FX81" s="207"/>
      <c r="FY81" s="207"/>
      <c r="FZ81" s="207"/>
      <c r="GA81" s="207"/>
      <c r="GB81" s="207"/>
      <c r="GC81" s="207"/>
      <c r="GD81" s="207"/>
      <c r="GE81" s="207"/>
      <c r="GF81" s="207"/>
      <c r="GG81" s="207"/>
      <c r="GH81" s="207"/>
      <c r="GI81" s="207"/>
      <c r="GJ81" s="207"/>
      <c r="GK81" s="207"/>
      <c r="GL81" s="207"/>
      <c r="GM81" s="207"/>
      <c r="GN81" s="207"/>
      <c r="GO81" s="207"/>
      <c r="GP81" s="207"/>
      <c r="GQ81" s="207"/>
      <c r="GR81" s="207"/>
      <c r="GS81" s="207"/>
      <c r="GT81" s="207"/>
      <c r="GU81" s="207"/>
      <c r="GV81" s="207"/>
      <c r="GW81" s="207"/>
      <c r="GX81" s="207"/>
      <c r="GY81" s="207"/>
      <c r="GZ81" s="207"/>
      <c r="HA81" s="207"/>
      <c r="HB81" s="207"/>
      <c r="HC81" s="207"/>
      <c r="HD81" s="207"/>
      <c r="HE81" s="207"/>
      <c r="HF81" s="207"/>
      <c r="HG81" s="207"/>
      <c r="HH81" s="207"/>
      <c r="HI81" s="207"/>
      <c r="HJ81" s="207"/>
      <c r="HK81" s="207"/>
      <c r="HL81" s="207"/>
      <c r="HM81" s="207"/>
      <c r="HN81" s="207"/>
      <c r="HO81" s="207"/>
      <c r="HP81" s="207"/>
      <c r="HQ81" s="207"/>
      <c r="HR81" s="207"/>
      <c r="HS81" s="207"/>
      <c r="HT81" s="207"/>
      <c r="HU81" s="207"/>
      <c r="HV81" s="207"/>
      <c r="HW81" s="207"/>
      <c r="HX81" s="207"/>
      <c r="HY81" s="207"/>
      <c r="HZ81" s="207"/>
      <c r="IA81" s="207"/>
      <c r="IB81" s="207"/>
      <c r="IC81" s="207"/>
      <c r="ID81" s="207"/>
      <c r="IE81" s="207"/>
      <c r="IF81" s="207"/>
      <c r="IG81" s="207"/>
      <c r="IH81" s="207"/>
      <c r="II81" s="207"/>
      <c r="IJ81" s="207"/>
      <c r="IK81" s="207"/>
      <c r="IL81" s="207"/>
      <c r="IM81" s="207"/>
      <c r="IN81" s="207"/>
    </row>
    <row r="82" s="66" customFormat="1" ht="21.95" customHeight="1" spans="1:248">
      <c r="A82" s="272">
        <f t="shared" si="1"/>
        <v>78</v>
      </c>
      <c r="B82" s="199" t="s">
        <v>85</v>
      </c>
      <c r="C82" s="274">
        <v>0.706</v>
      </c>
      <c r="D82" s="86">
        <v>81.7</v>
      </c>
      <c r="E82" s="86">
        <v>57.68</v>
      </c>
      <c r="F82" s="275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  <c r="CO82" s="207"/>
      <c r="CP82" s="207"/>
      <c r="CQ82" s="207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7"/>
      <c r="DC82" s="207"/>
      <c r="DD82" s="207"/>
      <c r="DE82" s="207"/>
      <c r="DF82" s="207"/>
      <c r="DG82" s="207"/>
      <c r="DH82" s="207"/>
      <c r="DI82" s="207"/>
      <c r="DJ82" s="207"/>
      <c r="DK82" s="207"/>
      <c r="DL82" s="207"/>
      <c r="DM82" s="207"/>
      <c r="DN82" s="207"/>
      <c r="DO82" s="207"/>
      <c r="DP82" s="207"/>
      <c r="DQ82" s="207"/>
      <c r="DR82" s="207"/>
      <c r="DS82" s="207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7"/>
      <c r="EE82" s="207"/>
      <c r="EF82" s="207"/>
      <c r="EG82" s="207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7"/>
      <c r="ES82" s="207"/>
      <c r="ET82" s="207"/>
      <c r="EU82" s="207"/>
      <c r="EV82" s="207"/>
      <c r="EW82" s="207"/>
      <c r="EX82" s="207"/>
      <c r="EY82" s="207"/>
      <c r="EZ82" s="207"/>
      <c r="FA82" s="207"/>
      <c r="FB82" s="207"/>
      <c r="FC82" s="207"/>
      <c r="FD82" s="207"/>
      <c r="FE82" s="207"/>
      <c r="FF82" s="207"/>
      <c r="FG82" s="207"/>
      <c r="FH82" s="207"/>
      <c r="FI82" s="207"/>
      <c r="FJ82" s="207"/>
      <c r="FK82" s="207"/>
      <c r="FL82" s="207"/>
      <c r="FM82" s="207"/>
      <c r="FN82" s="207"/>
      <c r="FO82" s="207"/>
      <c r="FP82" s="207"/>
      <c r="FQ82" s="207"/>
      <c r="FR82" s="207"/>
      <c r="FS82" s="207"/>
      <c r="FT82" s="207"/>
      <c r="FU82" s="207"/>
      <c r="FV82" s="207"/>
      <c r="FW82" s="207"/>
      <c r="FX82" s="207"/>
      <c r="FY82" s="207"/>
      <c r="FZ82" s="207"/>
      <c r="GA82" s="207"/>
      <c r="GB82" s="207"/>
      <c r="GC82" s="207"/>
      <c r="GD82" s="207"/>
      <c r="GE82" s="207"/>
      <c r="GF82" s="207"/>
      <c r="GG82" s="207"/>
      <c r="GH82" s="207"/>
      <c r="GI82" s="207"/>
      <c r="GJ82" s="207"/>
      <c r="GK82" s="207"/>
      <c r="GL82" s="207"/>
      <c r="GM82" s="207"/>
      <c r="GN82" s="207"/>
      <c r="GO82" s="207"/>
      <c r="GP82" s="207"/>
      <c r="GQ82" s="207"/>
      <c r="GR82" s="207"/>
      <c r="GS82" s="207"/>
      <c r="GT82" s="207"/>
      <c r="GU82" s="207"/>
      <c r="GV82" s="207"/>
      <c r="GW82" s="207"/>
      <c r="GX82" s="207"/>
      <c r="GY82" s="207"/>
      <c r="GZ82" s="207"/>
      <c r="HA82" s="207"/>
      <c r="HB82" s="207"/>
      <c r="HC82" s="207"/>
      <c r="HD82" s="207"/>
      <c r="HE82" s="207"/>
      <c r="HF82" s="207"/>
      <c r="HG82" s="207"/>
      <c r="HH82" s="207"/>
      <c r="HI82" s="207"/>
      <c r="HJ82" s="207"/>
      <c r="HK82" s="207"/>
      <c r="HL82" s="207"/>
      <c r="HM82" s="207"/>
      <c r="HN82" s="207"/>
      <c r="HO82" s="207"/>
      <c r="HP82" s="207"/>
      <c r="HQ82" s="207"/>
      <c r="HR82" s="207"/>
      <c r="HS82" s="207"/>
      <c r="HT82" s="207"/>
      <c r="HU82" s="207"/>
      <c r="HV82" s="207"/>
      <c r="HW82" s="207"/>
      <c r="HX82" s="207"/>
      <c r="HY82" s="207"/>
      <c r="HZ82" s="207"/>
      <c r="IA82" s="207"/>
      <c r="IB82" s="207"/>
      <c r="IC82" s="207"/>
      <c r="ID82" s="207"/>
      <c r="IE82" s="207"/>
      <c r="IF82" s="207"/>
      <c r="IG82" s="207"/>
      <c r="IH82" s="207"/>
      <c r="II82" s="207"/>
      <c r="IJ82" s="207"/>
      <c r="IK82" s="207"/>
      <c r="IL82" s="207"/>
      <c r="IM82" s="207"/>
      <c r="IN82" s="207"/>
    </row>
    <row r="83" s="66" customFormat="1" ht="21.95" customHeight="1" spans="1:248">
      <c r="A83" s="272">
        <f t="shared" si="1"/>
        <v>79</v>
      </c>
      <c r="B83" s="199" t="s">
        <v>86</v>
      </c>
      <c r="C83" s="274">
        <v>1.1296</v>
      </c>
      <c r="D83" s="86">
        <v>81.7</v>
      </c>
      <c r="E83" s="86">
        <v>92.29</v>
      </c>
      <c r="F83" s="275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7"/>
      <c r="CG83" s="207"/>
      <c r="CH83" s="207"/>
      <c r="CI83" s="207"/>
      <c r="CJ83" s="207"/>
      <c r="CK83" s="207"/>
      <c r="CL83" s="207"/>
      <c r="CM83" s="207"/>
      <c r="CN83" s="207"/>
      <c r="CO83" s="207"/>
      <c r="CP83" s="207"/>
      <c r="CQ83" s="207"/>
      <c r="CR83" s="207"/>
      <c r="CS83" s="207"/>
      <c r="CT83" s="207"/>
      <c r="CU83" s="207"/>
      <c r="CV83" s="207"/>
      <c r="CW83" s="207"/>
      <c r="CX83" s="207"/>
      <c r="CY83" s="207"/>
      <c r="CZ83" s="207"/>
      <c r="DA83" s="207"/>
      <c r="DB83" s="207"/>
      <c r="DC83" s="207"/>
      <c r="DD83" s="207"/>
      <c r="DE83" s="207"/>
      <c r="DF83" s="207"/>
      <c r="DG83" s="207"/>
      <c r="DH83" s="207"/>
      <c r="DI83" s="207"/>
      <c r="DJ83" s="207"/>
      <c r="DK83" s="207"/>
      <c r="DL83" s="207"/>
      <c r="DM83" s="207"/>
      <c r="DN83" s="207"/>
      <c r="DO83" s="207"/>
      <c r="DP83" s="207"/>
      <c r="DQ83" s="207"/>
      <c r="DR83" s="207"/>
      <c r="DS83" s="207"/>
      <c r="DT83" s="207"/>
      <c r="DU83" s="207"/>
      <c r="DV83" s="207"/>
      <c r="DW83" s="207"/>
      <c r="DX83" s="207"/>
      <c r="DY83" s="207"/>
      <c r="DZ83" s="207"/>
      <c r="EA83" s="207"/>
      <c r="EB83" s="207"/>
      <c r="EC83" s="207"/>
      <c r="ED83" s="207"/>
      <c r="EE83" s="207"/>
      <c r="EF83" s="207"/>
      <c r="EG83" s="207"/>
      <c r="EH83" s="207"/>
      <c r="EI83" s="207"/>
      <c r="EJ83" s="207"/>
      <c r="EK83" s="207"/>
      <c r="EL83" s="207"/>
      <c r="EM83" s="207"/>
      <c r="EN83" s="207"/>
      <c r="EO83" s="207"/>
      <c r="EP83" s="207"/>
      <c r="EQ83" s="207"/>
      <c r="ER83" s="207"/>
      <c r="ES83" s="207"/>
      <c r="ET83" s="207"/>
      <c r="EU83" s="207"/>
      <c r="EV83" s="207"/>
      <c r="EW83" s="207"/>
      <c r="EX83" s="207"/>
      <c r="EY83" s="207"/>
      <c r="EZ83" s="207"/>
      <c r="FA83" s="207"/>
      <c r="FB83" s="207"/>
      <c r="FC83" s="207"/>
      <c r="FD83" s="207"/>
      <c r="FE83" s="207"/>
      <c r="FF83" s="207"/>
      <c r="FG83" s="207"/>
      <c r="FH83" s="207"/>
      <c r="FI83" s="207"/>
      <c r="FJ83" s="207"/>
      <c r="FK83" s="207"/>
      <c r="FL83" s="207"/>
      <c r="FM83" s="207"/>
      <c r="FN83" s="207"/>
      <c r="FO83" s="207"/>
      <c r="FP83" s="207"/>
      <c r="FQ83" s="207"/>
      <c r="FR83" s="207"/>
      <c r="FS83" s="207"/>
      <c r="FT83" s="207"/>
      <c r="FU83" s="207"/>
      <c r="FV83" s="207"/>
      <c r="FW83" s="207"/>
      <c r="FX83" s="207"/>
      <c r="FY83" s="207"/>
      <c r="FZ83" s="207"/>
      <c r="GA83" s="207"/>
      <c r="GB83" s="207"/>
      <c r="GC83" s="207"/>
      <c r="GD83" s="207"/>
      <c r="GE83" s="207"/>
      <c r="GF83" s="207"/>
      <c r="GG83" s="207"/>
      <c r="GH83" s="207"/>
      <c r="GI83" s="207"/>
      <c r="GJ83" s="207"/>
      <c r="GK83" s="207"/>
      <c r="GL83" s="207"/>
      <c r="GM83" s="207"/>
      <c r="GN83" s="207"/>
      <c r="GO83" s="207"/>
      <c r="GP83" s="207"/>
      <c r="GQ83" s="207"/>
      <c r="GR83" s="207"/>
      <c r="GS83" s="207"/>
      <c r="GT83" s="207"/>
      <c r="GU83" s="207"/>
      <c r="GV83" s="207"/>
      <c r="GW83" s="207"/>
      <c r="GX83" s="207"/>
      <c r="GY83" s="207"/>
      <c r="GZ83" s="207"/>
      <c r="HA83" s="207"/>
      <c r="HB83" s="207"/>
      <c r="HC83" s="207"/>
      <c r="HD83" s="207"/>
      <c r="HE83" s="207"/>
      <c r="HF83" s="207"/>
      <c r="HG83" s="207"/>
      <c r="HH83" s="207"/>
      <c r="HI83" s="207"/>
      <c r="HJ83" s="207"/>
      <c r="HK83" s="207"/>
      <c r="HL83" s="207"/>
      <c r="HM83" s="207"/>
      <c r="HN83" s="207"/>
      <c r="HO83" s="207"/>
      <c r="HP83" s="207"/>
      <c r="HQ83" s="207"/>
      <c r="HR83" s="207"/>
      <c r="HS83" s="207"/>
      <c r="HT83" s="207"/>
      <c r="HU83" s="207"/>
      <c r="HV83" s="207"/>
      <c r="HW83" s="207"/>
      <c r="HX83" s="207"/>
      <c r="HY83" s="207"/>
      <c r="HZ83" s="207"/>
      <c r="IA83" s="207"/>
      <c r="IB83" s="207"/>
      <c r="IC83" s="207"/>
      <c r="ID83" s="207"/>
      <c r="IE83" s="207"/>
      <c r="IF83" s="207"/>
      <c r="IG83" s="207"/>
      <c r="IH83" s="207"/>
      <c r="II83" s="207"/>
      <c r="IJ83" s="207"/>
      <c r="IK83" s="207"/>
      <c r="IL83" s="207"/>
      <c r="IM83" s="207"/>
      <c r="IN83" s="207"/>
    </row>
    <row r="84" s="66" customFormat="1" ht="21.95" customHeight="1" spans="1:248">
      <c r="A84" s="272">
        <f t="shared" si="1"/>
        <v>80</v>
      </c>
      <c r="B84" s="16" t="s">
        <v>87</v>
      </c>
      <c r="C84" s="274">
        <v>0.5648</v>
      </c>
      <c r="D84" s="86">
        <v>81.7</v>
      </c>
      <c r="E84" s="86">
        <v>46.14</v>
      </c>
      <c r="F84" s="275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  <c r="CO84" s="207"/>
      <c r="CP84" s="207"/>
      <c r="CQ84" s="207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7"/>
      <c r="DC84" s="207"/>
      <c r="DD84" s="207"/>
      <c r="DE84" s="207"/>
      <c r="DF84" s="207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7"/>
      <c r="DS84" s="207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7"/>
      <c r="EF84" s="207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7"/>
      <c r="ES84" s="207"/>
      <c r="ET84" s="207"/>
      <c r="EU84" s="207"/>
      <c r="EV84" s="207"/>
      <c r="EW84" s="207"/>
      <c r="EX84" s="207"/>
      <c r="EY84" s="207"/>
      <c r="EZ84" s="207"/>
      <c r="FA84" s="207"/>
      <c r="FB84" s="207"/>
      <c r="FC84" s="207"/>
      <c r="FD84" s="207"/>
      <c r="FE84" s="207"/>
      <c r="FF84" s="207"/>
      <c r="FG84" s="207"/>
      <c r="FH84" s="207"/>
      <c r="FI84" s="207"/>
      <c r="FJ84" s="207"/>
      <c r="FK84" s="207"/>
      <c r="FL84" s="207"/>
      <c r="FM84" s="207"/>
      <c r="FN84" s="207"/>
      <c r="FO84" s="207"/>
      <c r="FP84" s="207"/>
      <c r="FQ84" s="207"/>
      <c r="FR84" s="207"/>
      <c r="FS84" s="207"/>
      <c r="FT84" s="207"/>
      <c r="FU84" s="207"/>
      <c r="FV84" s="207"/>
      <c r="FW84" s="207"/>
      <c r="FX84" s="207"/>
      <c r="FY84" s="207"/>
      <c r="FZ84" s="207"/>
      <c r="GA84" s="207"/>
      <c r="GB84" s="207"/>
      <c r="GC84" s="207"/>
      <c r="GD84" s="207"/>
      <c r="GE84" s="207"/>
      <c r="GF84" s="207"/>
      <c r="GG84" s="207"/>
      <c r="GH84" s="207"/>
      <c r="GI84" s="207"/>
      <c r="GJ84" s="207"/>
      <c r="GK84" s="207"/>
      <c r="GL84" s="207"/>
      <c r="GM84" s="207"/>
      <c r="GN84" s="207"/>
      <c r="GO84" s="207"/>
      <c r="GP84" s="207"/>
      <c r="GQ84" s="207"/>
      <c r="GR84" s="207"/>
      <c r="GS84" s="207"/>
      <c r="GT84" s="207"/>
      <c r="GU84" s="207"/>
      <c r="GV84" s="207"/>
      <c r="GW84" s="207"/>
      <c r="GX84" s="207"/>
      <c r="GY84" s="207"/>
      <c r="GZ84" s="207"/>
      <c r="HA84" s="207"/>
      <c r="HB84" s="207"/>
      <c r="HC84" s="207"/>
      <c r="HD84" s="207"/>
      <c r="HE84" s="207"/>
      <c r="HF84" s="207"/>
      <c r="HG84" s="207"/>
      <c r="HH84" s="207"/>
      <c r="HI84" s="207"/>
      <c r="HJ84" s="207"/>
      <c r="HK84" s="207"/>
      <c r="HL84" s="207"/>
      <c r="HM84" s="207"/>
      <c r="HN84" s="207"/>
      <c r="HO84" s="207"/>
      <c r="HP84" s="207"/>
      <c r="HQ84" s="207"/>
      <c r="HR84" s="207"/>
      <c r="HS84" s="207"/>
      <c r="HT84" s="207"/>
      <c r="HU84" s="207"/>
      <c r="HV84" s="207"/>
      <c r="HW84" s="207"/>
      <c r="HX84" s="207"/>
      <c r="HY84" s="207"/>
      <c r="HZ84" s="207"/>
      <c r="IA84" s="207"/>
      <c r="IB84" s="207"/>
      <c r="IC84" s="207"/>
      <c r="ID84" s="207"/>
      <c r="IE84" s="207"/>
      <c r="IF84" s="207"/>
      <c r="IG84" s="207"/>
      <c r="IH84" s="207"/>
      <c r="II84" s="207"/>
      <c r="IJ84" s="207"/>
      <c r="IK84" s="207"/>
      <c r="IL84" s="207"/>
      <c r="IM84" s="207"/>
      <c r="IN84" s="207"/>
    </row>
    <row r="85" s="66" customFormat="1" ht="21.95" customHeight="1" spans="1:248">
      <c r="A85" s="272">
        <f t="shared" si="1"/>
        <v>81</v>
      </c>
      <c r="B85" s="16" t="s">
        <v>88</v>
      </c>
      <c r="C85" s="274">
        <v>0.5648</v>
      </c>
      <c r="D85" s="86">
        <v>81.7</v>
      </c>
      <c r="E85" s="86">
        <v>46.14</v>
      </c>
      <c r="F85" s="275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7"/>
      <c r="CD85" s="207"/>
      <c r="CE85" s="207"/>
      <c r="CF85" s="207"/>
      <c r="CG85" s="207"/>
      <c r="CH85" s="207"/>
      <c r="CI85" s="207"/>
      <c r="CJ85" s="207"/>
      <c r="CK85" s="207"/>
      <c r="CL85" s="207"/>
      <c r="CM85" s="207"/>
      <c r="CN85" s="207"/>
      <c r="CO85" s="207"/>
      <c r="CP85" s="207"/>
      <c r="CQ85" s="207"/>
      <c r="CR85" s="207"/>
      <c r="CS85" s="207"/>
      <c r="CT85" s="207"/>
      <c r="CU85" s="207"/>
      <c r="CV85" s="207"/>
      <c r="CW85" s="207"/>
      <c r="CX85" s="207"/>
      <c r="CY85" s="207"/>
      <c r="CZ85" s="207"/>
      <c r="DA85" s="207"/>
      <c r="DB85" s="207"/>
      <c r="DC85" s="207"/>
      <c r="DD85" s="207"/>
      <c r="DE85" s="207"/>
      <c r="DF85" s="207"/>
      <c r="DG85" s="207"/>
      <c r="DH85" s="207"/>
      <c r="DI85" s="207"/>
      <c r="DJ85" s="207"/>
      <c r="DK85" s="207"/>
      <c r="DL85" s="207"/>
      <c r="DM85" s="207"/>
      <c r="DN85" s="207"/>
      <c r="DO85" s="207"/>
      <c r="DP85" s="207"/>
      <c r="DQ85" s="207"/>
      <c r="DR85" s="207"/>
      <c r="DS85" s="207"/>
      <c r="DT85" s="207"/>
      <c r="DU85" s="207"/>
      <c r="DV85" s="207"/>
      <c r="DW85" s="207"/>
      <c r="DX85" s="207"/>
      <c r="DY85" s="207"/>
      <c r="DZ85" s="207"/>
      <c r="EA85" s="207"/>
      <c r="EB85" s="207"/>
      <c r="EC85" s="207"/>
      <c r="ED85" s="207"/>
      <c r="EE85" s="207"/>
      <c r="EF85" s="207"/>
      <c r="EG85" s="207"/>
      <c r="EH85" s="207"/>
      <c r="EI85" s="207"/>
      <c r="EJ85" s="207"/>
      <c r="EK85" s="207"/>
      <c r="EL85" s="207"/>
      <c r="EM85" s="207"/>
      <c r="EN85" s="207"/>
      <c r="EO85" s="207"/>
      <c r="EP85" s="207"/>
      <c r="EQ85" s="207"/>
      <c r="ER85" s="207"/>
      <c r="ES85" s="207"/>
      <c r="ET85" s="207"/>
      <c r="EU85" s="207"/>
      <c r="EV85" s="207"/>
      <c r="EW85" s="207"/>
      <c r="EX85" s="207"/>
      <c r="EY85" s="207"/>
      <c r="EZ85" s="207"/>
      <c r="FA85" s="207"/>
      <c r="FB85" s="207"/>
      <c r="FC85" s="207"/>
      <c r="FD85" s="207"/>
      <c r="FE85" s="207"/>
      <c r="FF85" s="207"/>
      <c r="FG85" s="207"/>
      <c r="FH85" s="207"/>
      <c r="FI85" s="207"/>
      <c r="FJ85" s="207"/>
      <c r="FK85" s="207"/>
      <c r="FL85" s="207"/>
      <c r="FM85" s="207"/>
      <c r="FN85" s="207"/>
      <c r="FO85" s="207"/>
      <c r="FP85" s="207"/>
      <c r="FQ85" s="207"/>
      <c r="FR85" s="207"/>
      <c r="FS85" s="207"/>
      <c r="FT85" s="207"/>
      <c r="FU85" s="207"/>
      <c r="FV85" s="207"/>
      <c r="FW85" s="207"/>
      <c r="FX85" s="207"/>
      <c r="FY85" s="207"/>
      <c r="FZ85" s="207"/>
      <c r="GA85" s="207"/>
      <c r="GB85" s="207"/>
      <c r="GC85" s="207"/>
      <c r="GD85" s="207"/>
      <c r="GE85" s="207"/>
      <c r="GF85" s="207"/>
      <c r="GG85" s="207"/>
      <c r="GH85" s="207"/>
      <c r="GI85" s="207"/>
      <c r="GJ85" s="207"/>
      <c r="GK85" s="207"/>
      <c r="GL85" s="207"/>
      <c r="GM85" s="207"/>
      <c r="GN85" s="207"/>
      <c r="GO85" s="207"/>
      <c r="GP85" s="207"/>
      <c r="GQ85" s="207"/>
      <c r="GR85" s="207"/>
      <c r="GS85" s="207"/>
      <c r="GT85" s="207"/>
      <c r="GU85" s="207"/>
      <c r="GV85" s="207"/>
      <c r="GW85" s="207"/>
      <c r="GX85" s="207"/>
      <c r="GY85" s="207"/>
      <c r="GZ85" s="207"/>
      <c r="HA85" s="207"/>
      <c r="HB85" s="207"/>
      <c r="HC85" s="207"/>
      <c r="HD85" s="207"/>
      <c r="HE85" s="207"/>
      <c r="HF85" s="207"/>
      <c r="HG85" s="207"/>
      <c r="HH85" s="207"/>
      <c r="HI85" s="207"/>
      <c r="HJ85" s="207"/>
      <c r="HK85" s="207"/>
      <c r="HL85" s="207"/>
      <c r="HM85" s="207"/>
      <c r="HN85" s="207"/>
      <c r="HO85" s="207"/>
      <c r="HP85" s="207"/>
      <c r="HQ85" s="207"/>
      <c r="HR85" s="207"/>
      <c r="HS85" s="207"/>
      <c r="HT85" s="207"/>
      <c r="HU85" s="207"/>
      <c r="HV85" s="207"/>
      <c r="HW85" s="207"/>
      <c r="HX85" s="207"/>
      <c r="HY85" s="207"/>
      <c r="HZ85" s="207"/>
      <c r="IA85" s="207"/>
      <c r="IB85" s="207"/>
      <c r="IC85" s="207"/>
      <c r="ID85" s="207"/>
      <c r="IE85" s="207"/>
      <c r="IF85" s="207"/>
      <c r="IG85" s="207"/>
      <c r="IH85" s="207"/>
      <c r="II85" s="207"/>
      <c r="IJ85" s="207"/>
      <c r="IK85" s="207"/>
      <c r="IL85" s="207"/>
      <c r="IM85" s="207"/>
      <c r="IN85" s="207"/>
    </row>
    <row r="86" s="66" customFormat="1" ht="21.95" customHeight="1" spans="1:248">
      <c r="A86" s="272">
        <f t="shared" si="1"/>
        <v>82</v>
      </c>
      <c r="B86" s="199" t="s">
        <v>89</v>
      </c>
      <c r="C86" s="274">
        <v>1.6944</v>
      </c>
      <c r="D86" s="86">
        <v>81.7</v>
      </c>
      <c r="E86" s="86">
        <v>138.43</v>
      </c>
      <c r="F86" s="275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7"/>
      <c r="CC86" s="207"/>
      <c r="CD86" s="207"/>
      <c r="CE86" s="207"/>
      <c r="CF86" s="207"/>
      <c r="CG86" s="207"/>
      <c r="CH86" s="207"/>
      <c r="CI86" s="207"/>
      <c r="CJ86" s="207"/>
      <c r="CK86" s="207"/>
      <c r="CL86" s="207"/>
      <c r="CM86" s="207"/>
      <c r="CN86" s="207"/>
      <c r="CO86" s="207"/>
      <c r="CP86" s="207"/>
      <c r="CQ86" s="207"/>
      <c r="CR86" s="207"/>
      <c r="CS86" s="207"/>
      <c r="CT86" s="207"/>
      <c r="CU86" s="207"/>
      <c r="CV86" s="207"/>
      <c r="CW86" s="207"/>
      <c r="CX86" s="207"/>
      <c r="CY86" s="207"/>
      <c r="CZ86" s="207"/>
      <c r="DA86" s="207"/>
      <c r="DB86" s="207"/>
      <c r="DC86" s="207"/>
      <c r="DD86" s="207"/>
      <c r="DE86" s="207"/>
      <c r="DF86" s="207"/>
      <c r="DG86" s="207"/>
      <c r="DH86" s="207"/>
      <c r="DI86" s="207"/>
      <c r="DJ86" s="207"/>
      <c r="DK86" s="207"/>
      <c r="DL86" s="207"/>
      <c r="DM86" s="207"/>
      <c r="DN86" s="207"/>
      <c r="DO86" s="207"/>
      <c r="DP86" s="207"/>
      <c r="DQ86" s="207"/>
      <c r="DR86" s="207"/>
      <c r="DS86" s="207"/>
      <c r="DT86" s="207"/>
      <c r="DU86" s="207"/>
      <c r="DV86" s="207"/>
      <c r="DW86" s="207"/>
      <c r="DX86" s="207"/>
      <c r="DY86" s="207"/>
      <c r="DZ86" s="207"/>
      <c r="EA86" s="207"/>
      <c r="EB86" s="207"/>
      <c r="EC86" s="207"/>
      <c r="ED86" s="207"/>
      <c r="EE86" s="207"/>
      <c r="EF86" s="207"/>
      <c r="EG86" s="207"/>
      <c r="EH86" s="207"/>
      <c r="EI86" s="207"/>
      <c r="EJ86" s="207"/>
      <c r="EK86" s="207"/>
      <c r="EL86" s="207"/>
      <c r="EM86" s="207"/>
      <c r="EN86" s="207"/>
      <c r="EO86" s="207"/>
      <c r="EP86" s="207"/>
      <c r="EQ86" s="207"/>
      <c r="ER86" s="207"/>
      <c r="ES86" s="207"/>
      <c r="ET86" s="207"/>
      <c r="EU86" s="207"/>
      <c r="EV86" s="207"/>
      <c r="EW86" s="207"/>
      <c r="EX86" s="207"/>
      <c r="EY86" s="207"/>
      <c r="EZ86" s="207"/>
      <c r="FA86" s="207"/>
      <c r="FB86" s="207"/>
      <c r="FC86" s="207"/>
      <c r="FD86" s="207"/>
      <c r="FE86" s="207"/>
      <c r="FF86" s="207"/>
      <c r="FG86" s="207"/>
      <c r="FH86" s="207"/>
      <c r="FI86" s="207"/>
      <c r="FJ86" s="207"/>
      <c r="FK86" s="207"/>
      <c r="FL86" s="207"/>
      <c r="FM86" s="207"/>
      <c r="FN86" s="207"/>
      <c r="FO86" s="207"/>
      <c r="FP86" s="207"/>
      <c r="FQ86" s="207"/>
      <c r="FR86" s="207"/>
      <c r="FS86" s="207"/>
      <c r="FT86" s="207"/>
      <c r="FU86" s="207"/>
      <c r="FV86" s="207"/>
      <c r="FW86" s="207"/>
      <c r="FX86" s="207"/>
      <c r="FY86" s="207"/>
      <c r="FZ86" s="207"/>
      <c r="GA86" s="207"/>
      <c r="GB86" s="207"/>
      <c r="GC86" s="207"/>
      <c r="GD86" s="207"/>
      <c r="GE86" s="207"/>
      <c r="GF86" s="207"/>
      <c r="GG86" s="207"/>
      <c r="GH86" s="207"/>
      <c r="GI86" s="207"/>
      <c r="GJ86" s="207"/>
      <c r="GK86" s="207"/>
      <c r="GL86" s="207"/>
      <c r="GM86" s="207"/>
      <c r="GN86" s="207"/>
      <c r="GO86" s="207"/>
      <c r="GP86" s="207"/>
      <c r="GQ86" s="207"/>
      <c r="GR86" s="207"/>
      <c r="GS86" s="207"/>
      <c r="GT86" s="207"/>
      <c r="GU86" s="207"/>
      <c r="GV86" s="207"/>
      <c r="GW86" s="207"/>
      <c r="GX86" s="207"/>
      <c r="GY86" s="207"/>
      <c r="GZ86" s="207"/>
      <c r="HA86" s="207"/>
      <c r="HB86" s="207"/>
      <c r="HC86" s="207"/>
      <c r="HD86" s="207"/>
      <c r="HE86" s="207"/>
      <c r="HF86" s="207"/>
      <c r="HG86" s="207"/>
      <c r="HH86" s="207"/>
      <c r="HI86" s="207"/>
      <c r="HJ86" s="207"/>
      <c r="HK86" s="207"/>
      <c r="HL86" s="207"/>
      <c r="HM86" s="207"/>
      <c r="HN86" s="207"/>
      <c r="HO86" s="207"/>
      <c r="HP86" s="207"/>
      <c r="HQ86" s="207"/>
      <c r="HR86" s="207"/>
      <c r="HS86" s="207"/>
      <c r="HT86" s="207"/>
      <c r="HU86" s="207"/>
      <c r="HV86" s="207"/>
      <c r="HW86" s="207"/>
      <c r="HX86" s="207"/>
      <c r="HY86" s="207"/>
      <c r="HZ86" s="207"/>
      <c r="IA86" s="207"/>
      <c r="IB86" s="207"/>
      <c r="IC86" s="207"/>
      <c r="ID86" s="207"/>
      <c r="IE86" s="207"/>
      <c r="IF86" s="207"/>
      <c r="IG86" s="207"/>
      <c r="IH86" s="207"/>
      <c r="II86" s="207"/>
      <c r="IJ86" s="207"/>
      <c r="IK86" s="207"/>
      <c r="IL86" s="207"/>
      <c r="IM86" s="207"/>
      <c r="IN86" s="207"/>
    </row>
    <row r="87" s="66" customFormat="1" ht="21.95" customHeight="1" spans="1:248">
      <c r="A87" s="272">
        <f t="shared" si="1"/>
        <v>83</v>
      </c>
      <c r="B87" s="199" t="s">
        <v>90</v>
      </c>
      <c r="C87" s="274">
        <v>1.1296</v>
      </c>
      <c r="D87" s="86">
        <v>81.7</v>
      </c>
      <c r="E87" s="86">
        <v>92.29</v>
      </c>
      <c r="F87" s="275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207"/>
      <c r="CF87" s="207"/>
      <c r="CG87" s="207"/>
      <c r="CH87" s="207"/>
      <c r="CI87" s="207"/>
      <c r="CJ87" s="207"/>
      <c r="CK87" s="207"/>
      <c r="CL87" s="207"/>
      <c r="CM87" s="207"/>
      <c r="CN87" s="207"/>
      <c r="CO87" s="207"/>
      <c r="CP87" s="207"/>
      <c r="CQ87" s="207"/>
      <c r="CR87" s="207"/>
      <c r="CS87" s="207"/>
      <c r="CT87" s="207"/>
      <c r="CU87" s="207"/>
      <c r="CV87" s="207"/>
      <c r="CW87" s="207"/>
      <c r="CX87" s="207"/>
      <c r="CY87" s="207"/>
      <c r="CZ87" s="207"/>
      <c r="DA87" s="207"/>
      <c r="DB87" s="207"/>
      <c r="DC87" s="207"/>
      <c r="DD87" s="207"/>
      <c r="DE87" s="207"/>
      <c r="DF87" s="207"/>
      <c r="DG87" s="207"/>
      <c r="DH87" s="207"/>
      <c r="DI87" s="207"/>
      <c r="DJ87" s="207"/>
      <c r="DK87" s="207"/>
      <c r="DL87" s="207"/>
      <c r="DM87" s="207"/>
      <c r="DN87" s="207"/>
      <c r="DO87" s="207"/>
      <c r="DP87" s="207"/>
      <c r="DQ87" s="207"/>
      <c r="DR87" s="207"/>
      <c r="DS87" s="207"/>
      <c r="DT87" s="207"/>
      <c r="DU87" s="207"/>
      <c r="DV87" s="207"/>
      <c r="DW87" s="207"/>
      <c r="DX87" s="207"/>
      <c r="DY87" s="207"/>
      <c r="DZ87" s="207"/>
      <c r="EA87" s="207"/>
      <c r="EB87" s="207"/>
      <c r="EC87" s="207"/>
      <c r="ED87" s="207"/>
      <c r="EE87" s="207"/>
      <c r="EF87" s="207"/>
      <c r="EG87" s="207"/>
      <c r="EH87" s="207"/>
      <c r="EI87" s="207"/>
      <c r="EJ87" s="207"/>
      <c r="EK87" s="207"/>
      <c r="EL87" s="207"/>
      <c r="EM87" s="207"/>
      <c r="EN87" s="207"/>
      <c r="EO87" s="207"/>
      <c r="EP87" s="207"/>
      <c r="EQ87" s="207"/>
      <c r="ER87" s="207"/>
      <c r="ES87" s="207"/>
      <c r="ET87" s="207"/>
      <c r="EU87" s="207"/>
      <c r="EV87" s="207"/>
      <c r="EW87" s="207"/>
      <c r="EX87" s="207"/>
      <c r="EY87" s="207"/>
      <c r="EZ87" s="207"/>
      <c r="FA87" s="207"/>
      <c r="FB87" s="207"/>
      <c r="FC87" s="207"/>
      <c r="FD87" s="207"/>
      <c r="FE87" s="207"/>
      <c r="FF87" s="207"/>
      <c r="FG87" s="207"/>
      <c r="FH87" s="207"/>
      <c r="FI87" s="207"/>
      <c r="FJ87" s="207"/>
      <c r="FK87" s="207"/>
      <c r="FL87" s="207"/>
      <c r="FM87" s="207"/>
      <c r="FN87" s="207"/>
      <c r="FO87" s="207"/>
      <c r="FP87" s="207"/>
      <c r="FQ87" s="207"/>
      <c r="FR87" s="207"/>
      <c r="FS87" s="207"/>
      <c r="FT87" s="207"/>
      <c r="FU87" s="207"/>
      <c r="FV87" s="207"/>
      <c r="FW87" s="207"/>
      <c r="FX87" s="207"/>
      <c r="FY87" s="207"/>
      <c r="FZ87" s="207"/>
      <c r="GA87" s="207"/>
      <c r="GB87" s="207"/>
      <c r="GC87" s="207"/>
      <c r="GD87" s="207"/>
      <c r="GE87" s="207"/>
      <c r="GF87" s="207"/>
      <c r="GG87" s="207"/>
      <c r="GH87" s="207"/>
      <c r="GI87" s="207"/>
      <c r="GJ87" s="207"/>
      <c r="GK87" s="207"/>
      <c r="GL87" s="207"/>
      <c r="GM87" s="207"/>
      <c r="GN87" s="207"/>
      <c r="GO87" s="207"/>
      <c r="GP87" s="207"/>
      <c r="GQ87" s="207"/>
      <c r="GR87" s="207"/>
      <c r="GS87" s="207"/>
      <c r="GT87" s="207"/>
      <c r="GU87" s="207"/>
      <c r="GV87" s="207"/>
      <c r="GW87" s="207"/>
      <c r="GX87" s="207"/>
      <c r="GY87" s="207"/>
      <c r="GZ87" s="207"/>
      <c r="HA87" s="207"/>
      <c r="HB87" s="207"/>
      <c r="HC87" s="207"/>
      <c r="HD87" s="207"/>
      <c r="HE87" s="207"/>
      <c r="HF87" s="207"/>
      <c r="HG87" s="207"/>
      <c r="HH87" s="207"/>
      <c r="HI87" s="207"/>
      <c r="HJ87" s="207"/>
      <c r="HK87" s="207"/>
      <c r="HL87" s="207"/>
      <c r="HM87" s="207"/>
      <c r="HN87" s="207"/>
      <c r="HO87" s="207"/>
      <c r="HP87" s="207"/>
      <c r="HQ87" s="207"/>
      <c r="HR87" s="207"/>
      <c r="HS87" s="207"/>
      <c r="HT87" s="207"/>
      <c r="HU87" s="207"/>
      <c r="HV87" s="207"/>
      <c r="HW87" s="207"/>
      <c r="HX87" s="207"/>
      <c r="HY87" s="207"/>
      <c r="HZ87" s="207"/>
      <c r="IA87" s="207"/>
      <c r="IB87" s="207"/>
      <c r="IC87" s="207"/>
      <c r="ID87" s="207"/>
      <c r="IE87" s="207"/>
      <c r="IF87" s="207"/>
      <c r="IG87" s="207"/>
      <c r="IH87" s="207"/>
      <c r="II87" s="207"/>
      <c r="IJ87" s="207"/>
      <c r="IK87" s="207"/>
      <c r="IL87" s="207"/>
      <c r="IM87" s="207"/>
      <c r="IN87" s="207"/>
    </row>
    <row r="88" s="66" customFormat="1" ht="21.95" customHeight="1" spans="1:248">
      <c r="A88" s="272">
        <f t="shared" si="1"/>
        <v>84</v>
      </c>
      <c r="B88" s="16" t="s">
        <v>91</v>
      </c>
      <c r="C88" s="274">
        <v>0.5648</v>
      </c>
      <c r="D88" s="86">
        <v>81.7</v>
      </c>
      <c r="E88" s="86">
        <v>46.14</v>
      </c>
      <c r="F88" s="275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7"/>
      <c r="CA88" s="207"/>
      <c r="CB88" s="207"/>
      <c r="CC88" s="207"/>
      <c r="CD88" s="207"/>
      <c r="CE88" s="207"/>
      <c r="CF88" s="207"/>
      <c r="CG88" s="207"/>
      <c r="CH88" s="207"/>
      <c r="CI88" s="207"/>
      <c r="CJ88" s="207"/>
      <c r="CK88" s="207"/>
      <c r="CL88" s="207"/>
      <c r="CM88" s="207"/>
      <c r="CN88" s="207"/>
      <c r="CO88" s="207"/>
      <c r="CP88" s="207"/>
      <c r="CQ88" s="207"/>
      <c r="CR88" s="207"/>
      <c r="CS88" s="207"/>
      <c r="CT88" s="207"/>
      <c r="CU88" s="207"/>
      <c r="CV88" s="207"/>
      <c r="CW88" s="207"/>
      <c r="CX88" s="207"/>
      <c r="CY88" s="207"/>
      <c r="CZ88" s="207"/>
      <c r="DA88" s="207"/>
      <c r="DB88" s="207"/>
      <c r="DC88" s="207"/>
      <c r="DD88" s="207"/>
      <c r="DE88" s="207"/>
      <c r="DF88" s="207"/>
      <c r="DG88" s="207"/>
      <c r="DH88" s="207"/>
      <c r="DI88" s="207"/>
      <c r="DJ88" s="207"/>
      <c r="DK88" s="207"/>
      <c r="DL88" s="207"/>
      <c r="DM88" s="207"/>
      <c r="DN88" s="207"/>
      <c r="DO88" s="207"/>
      <c r="DP88" s="207"/>
      <c r="DQ88" s="207"/>
      <c r="DR88" s="207"/>
      <c r="DS88" s="207"/>
      <c r="DT88" s="207"/>
      <c r="DU88" s="207"/>
      <c r="DV88" s="207"/>
      <c r="DW88" s="207"/>
      <c r="DX88" s="207"/>
      <c r="DY88" s="207"/>
      <c r="DZ88" s="207"/>
      <c r="EA88" s="207"/>
      <c r="EB88" s="207"/>
      <c r="EC88" s="207"/>
      <c r="ED88" s="207"/>
      <c r="EE88" s="207"/>
      <c r="EF88" s="207"/>
      <c r="EG88" s="207"/>
      <c r="EH88" s="207"/>
      <c r="EI88" s="207"/>
      <c r="EJ88" s="207"/>
      <c r="EK88" s="207"/>
      <c r="EL88" s="207"/>
      <c r="EM88" s="207"/>
      <c r="EN88" s="207"/>
      <c r="EO88" s="207"/>
      <c r="EP88" s="207"/>
      <c r="EQ88" s="207"/>
      <c r="ER88" s="207"/>
      <c r="ES88" s="207"/>
      <c r="ET88" s="207"/>
      <c r="EU88" s="207"/>
      <c r="EV88" s="207"/>
      <c r="EW88" s="207"/>
      <c r="EX88" s="207"/>
      <c r="EY88" s="207"/>
      <c r="EZ88" s="207"/>
      <c r="FA88" s="207"/>
      <c r="FB88" s="207"/>
      <c r="FC88" s="207"/>
      <c r="FD88" s="207"/>
      <c r="FE88" s="207"/>
      <c r="FF88" s="207"/>
      <c r="FG88" s="207"/>
      <c r="FH88" s="207"/>
      <c r="FI88" s="207"/>
      <c r="FJ88" s="207"/>
      <c r="FK88" s="207"/>
      <c r="FL88" s="207"/>
      <c r="FM88" s="207"/>
      <c r="FN88" s="207"/>
      <c r="FO88" s="207"/>
      <c r="FP88" s="207"/>
      <c r="FQ88" s="207"/>
      <c r="FR88" s="207"/>
      <c r="FS88" s="207"/>
      <c r="FT88" s="207"/>
      <c r="FU88" s="207"/>
      <c r="FV88" s="207"/>
      <c r="FW88" s="207"/>
      <c r="FX88" s="207"/>
      <c r="FY88" s="207"/>
      <c r="FZ88" s="207"/>
      <c r="GA88" s="207"/>
      <c r="GB88" s="207"/>
      <c r="GC88" s="207"/>
      <c r="GD88" s="207"/>
      <c r="GE88" s="207"/>
      <c r="GF88" s="207"/>
      <c r="GG88" s="207"/>
      <c r="GH88" s="207"/>
      <c r="GI88" s="207"/>
      <c r="GJ88" s="207"/>
      <c r="GK88" s="207"/>
      <c r="GL88" s="207"/>
      <c r="GM88" s="207"/>
      <c r="GN88" s="207"/>
      <c r="GO88" s="207"/>
      <c r="GP88" s="207"/>
      <c r="GQ88" s="207"/>
      <c r="GR88" s="207"/>
      <c r="GS88" s="207"/>
      <c r="GT88" s="207"/>
      <c r="GU88" s="207"/>
      <c r="GV88" s="207"/>
      <c r="GW88" s="207"/>
      <c r="GX88" s="207"/>
      <c r="GY88" s="207"/>
      <c r="GZ88" s="207"/>
      <c r="HA88" s="207"/>
      <c r="HB88" s="207"/>
      <c r="HC88" s="207"/>
      <c r="HD88" s="207"/>
      <c r="HE88" s="207"/>
      <c r="HF88" s="207"/>
      <c r="HG88" s="207"/>
      <c r="HH88" s="207"/>
      <c r="HI88" s="207"/>
      <c r="HJ88" s="207"/>
      <c r="HK88" s="207"/>
      <c r="HL88" s="207"/>
      <c r="HM88" s="207"/>
      <c r="HN88" s="207"/>
      <c r="HO88" s="207"/>
      <c r="HP88" s="207"/>
      <c r="HQ88" s="207"/>
      <c r="HR88" s="207"/>
      <c r="HS88" s="207"/>
      <c r="HT88" s="207"/>
      <c r="HU88" s="207"/>
      <c r="HV88" s="207"/>
      <c r="HW88" s="207"/>
      <c r="HX88" s="207"/>
      <c r="HY88" s="207"/>
      <c r="HZ88" s="207"/>
      <c r="IA88" s="207"/>
      <c r="IB88" s="207"/>
      <c r="IC88" s="207"/>
      <c r="ID88" s="207"/>
      <c r="IE88" s="207"/>
      <c r="IF88" s="207"/>
      <c r="IG88" s="207"/>
      <c r="IH88" s="207"/>
      <c r="II88" s="207"/>
      <c r="IJ88" s="207"/>
      <c r="IK88" s="207"/>
      <c r="IL88" s="207"/>
      <c r="IM88" s="207"/>
      <c r="IN88" s="207"/>
    </row>
    <row r="89" s="66" customFormat="1" ht="21.95" customHeight="1" spans="1:248">
      <c r="A89" s="272">
        <f t="shared" si="1"/>
        <v>85</v>
      </c>
      <c r="B89" s="199" t="s">
        <v>92</v>
      </c>
      <c r="C89" s="274">
        <v>1.6944</v>
      </c>
      <c r="D89" s="86">
        <v>81.7</v>
      </c>
      <c r="E89" s="86">
        <v>138.43</v>
      </c>
      <c r="F89" s="275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  <c r="BI89" s="207"/>
      <c r="BJ89" s="207"/>
      <c r="BK89" s="207"/>
      <c r="BL89" s="207"/>
      <c r="BM89" s="207"/>
      <c r="BN89" s="207"/>
      <c r="BO89" s="207"/>
      <c r="BP89" s="207"/>
      <c r="BQ89" s="207"/>
      <c r="BR89" s="207"/>
      <c r="BS89" s="207"/>
      <c r="BT89" s="207"/>
      <c r="BU89" s="207"/>
      <c r="BV89" s="207"/>
      <c r="BW89" s="207"/>
      <c r="BX89" s="207"/>
      <c r="BY89" s="207"/>
      <c r="BZ89" s="207"/>
      <c r="CA89" s="207"/>
      <c r="CB89" s="207"/>
      <c r="CC89" s="207"/>
      <c r="CD89" s="207"/>
      <c r="CE89" s="207"/>
      <c r="CF89" s="207"/>
      <c r="CG89" s="207"/>
      <c r="CH89" s="207"/>
      <c r="CI89" s="207"/>
      <c r="CJ89" s="207"/>
      <c r="CK89" s="207"/>
      <c r="CL89" s="207"/>
      <c r="CM89" s="207"/>
      <c r="CN89" s="207"/>
      <c r="CO89" s="207"/>
      <c r="CP89" s="207"/>
      <c r="CQ89" s="207"/>
      <c r="CR89" s="207"/>
      <c r="CS89" s="207"/>
      <c r="CT89" s="207"/>
      <c r="CU89" s="207"/>
      <c r="CV89" s="207"/>
      <c r="CW89" s="207"/>
      <c r="CX89" s="207"/>
      <c r="CY89" s="207"/>
      <c r="CZ89" s="207"/>
      <c r="DA89" s="207"/>
      <c r="DB89" s="207"/>
      <c r="DC89" s="207"/>
      <c r="DD89" s="207"/>
      <c r="DE89" s="207"/>
      <c r="DF89" s="207"/>
      <c r="DG89" s="207"/>
      <c r="DH89" s="207"/>
      <c r="DI89" s="207"/>
      <c r="DJ89" s="207"/>
      <c r="DK89" s="207"/>
      <c r="DL89" s="207"/>
      <c r="DM89" s="207"/>
      <c r="DN89" s="207"/>
      <c r="DO89" s="207"/>
      <c r="DP89" s="207"/>
      <c r="DQ89" s="207"/>
      <c r="DR89" s="207"/>
      <c r="DS89" s="207"/>
      <c r="DT89" s="207"/>
      <c r="DU89" s="207"/>
      <c r="DV89" s="207"/>
      <c r="DW89" s="207"/>
      <c r="DX89" s="207"/>
      <c r="DY89" s="207"/>
      <c r="DZ89" s="207"/>
      <c r="EA89" s="207"/>
      <c r="EB89" s="207"/>
      <c r="EC89" s="207"/>
      <c r="ED89" s="207"/>
      <c r="EE89" s="207"/>
      <c r="EF89" s="207"/>
      <c r="EG89" s="207"/>
      <c r="EH89" s="207"/>
      <c r="EI89" s="207"/>
      <c r="EJ89" s="207"/>
      <c r="EK89" s="207"/>
      <c r="EL89" s="207"/>
      <c r="EM89" s="207"/>
      <c r="EN89" s="207"/>
      <c r="EO89" s="207"/>
      <c r="EP89" s="207"/>
      <c r="EQ89" s="207"/>
      <c r="ER89" s="207"/>
      <c r="ES89" s="207"/>
      <c r="ET89" s="207"/>
      <c r="EU89" s="207"/>
      <c r="EV89" s="207"/>
      <c r="EW89" s="207"/>
      <c r="EX89" s="207"/>
      <c r="EY89" s="207"/>
      <c r="EZ89" s="207"/>
      <c r="FA89" s="207"/>
      <c r="FB89" s="207"/>
      <c r="FC89" s="207"/>
      <c r="FD89" s="207"/>
      <c r="FE89" s="207"/>
      <c r="FF89" s="207"/>
      <c r="FG89" s="207"/>
      <c r="FH89" s="207"/>
      <c r="FI89" s="207"/>
      <c r="FJ89" s="207"/>
      <c r="FK89" s="207"/>
      <c r="FL89" s="207"/>
      <c r="FM89" s="207"/>
      <c r="FN89" s="207"/>
      <c r="FO89" s="207"/>
      <c r="FP89" s="207"/>
      <c r="FQ89" s="207"/>
      <c r="FR89" s="207"/>
      <c r="FS89" s="207"/>
      <c r="FT89" s="207"/>
      <c r="FU89" s="207"/>
      <c r="FV89" s="207"/>
      <c r="FW89" s="207"/>
      <c r="FX89" s="207"/>
      <c r="FY89" s="207"/>
      <c r="FZ89" s="207"/>
      <c r="GA89" s="207"/>
      <c r="GB89" s="207"/>
      <c r="GC89" s="207"/>
      <c r="GD89" s="207"/>
      <c r="GE89" s="207"/>
      <c r="GF89" s="207"/>
      <c r="GG89" s="207"/>
      <c r="GH89" s="207"/>
      <c r="GI89" s="207"/>
      <c r="GJ89" s="207"/>
      <c r="GK89" s="207"/>
      <c r="GL89" s="207"/>
      <c r="GM89" s="207"/>
      <c r="GN89" s="207"/>
      <c r="GO89" s="207"/>
      <c r="GP89" s="207"/>
      <c r="GQ89" s="207"/>
      <c r="GR89" s="207"/>
      <c r="GS89" s="207"/>
      <c r="GT89" s="207"/>
      <c r="GU89" s="207"/>
      <c r="GV89" s="207"/>
      <c r="GW89" s="207"/>
      <c r="GX89" s="207"/>
      <c r="GY89" s="207"/>
      <c r="GZ89" s="207"/>
      <c r="HA89" s="207"/>
      <c r="HB89" s="207"/>
      <c r="HC89" s="207"/>
      <c r="HD89" s="207"/>
      <c r="HE89" s="207"/>
      <c r="HF89" s="207"/>
      <c r="HG89" s="207"/>
      <c r="HH89" s="207"/>
      <c r="HI89" s="207"/>
      <c r="HJ89" s="207"/>
      <c r="HK89" s="207"/>
      <c r="HL89" s="207"/>
      <c r="HM89" s="207"/>
      <c r="HN89" s="207"/>
      <c r="HO89" s="207"/>
      <c r="HP89" s="207"/>
      <c r="HQ89" s="207"/>
      <c r="HR89" s="207"/>
      <c r="HS89" s="207"/>
      <c r="HT89" s="207"/>
      <c r="HU89" s="207"/>
      <c r="HV89" s="207"/>
      <c r="HW89" s="207"/>
      <c r="HX89" s="207"/>
      <c r="HY89" s="207"/>
      <c r="HZ89" s="207"/>
      <c r="IA89" s="207"/>
      <c r="IB89" s="207"/>
      <c r="IC89" s="207"/>
      <c r="ID89" s="207"/>
      <c r="IE89" s="207"/>
      <c r="IF89" s="207"/>
      <c r="IG89" s="207"/>
      <c r="IH89" s="207"/>
      <c r="II89" s="207"/>
      <c r="IJ89" s="207"/>
      <c r="IK89" s="207"/>
      <c r="IL89" s="207"/>
      <c r="IM89" s="207"/>
      <c r="IN89" s="207"/>
    </row>
    <row r="90" s="66" customFormat="1" ht="21.95" customHeight="1" spans="1:248">
      <c r="A90" s="272">
        <f t="shared" si="1"/>
        <v>86</v>
      </c>
      <c r="B90" s="16" t="s">
        <v>93</v>
      </c>
      <c r="C90" s="274">
        <v>0.5648</v>
      </c>
      <c r="D90" s="86">
        <v>81.7</v>
      </c>
      <c r="E90" s="86">
        <v>46.14</v>
      </c>
      <c r="F90" s="275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207"/>
      <c r="CA90" s="207"/>
      <c r="CB90" s="207"/>
      <c r="CC90" s="207"/>
      <c r="CD90" s="207"/>
      <c r="CE90" s="207"/>
      <c r="CF90" s="207"/>
      <c r="CG90" s="207"/>
      <c r="CH90" s="207"/>
      <c r="CI90" s="207"/>
      <c r="CJ90" s="207"/>
      <c r="CK90" s="207"/>
      <c r="CL90" s="207"/>
      <c r="CM90" s="207"/>
      <c r="CN90" s="207"/>
      <c r="CO90" s="207"/>
      <c r="CP90" s="207"/>
      <c r="CQ90" s="207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7"/>
      <c r="DC90" s="207"/>
      <c r="DD90" s="207"/>
      <c r="DE90" s="207"/>
      <c r="DF90" s="207"/>
      <c r="DG90" s="207"/>
      <c r="DH90" s="207"/>
      <c r="DI90" s="207"/>
      <c r="DJ90" s="207"/>
      <c r="DK90" s="207"/>
      <c r="DL90" s="207"/>
      <c r="DM90" s="207"/>
      <c r="DN90" s="207"/>
      <c r="DO90" s="207"/>
      <c r="DP90" s="207"/>
      <c r="DQ90" s="207"/>
      <c r="DR90" s="207"/>
      <c r="DS90" s="207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7"/>
      <c r="EE90" s="207"/>
      <c r="EF90" s="207"/>
      <c r="EG90" s="207"/>
      <c r="EH90" s="207"/>
      <c r="EI90" s="207"/>
      <c r="EJ90" s="207"/>
      <c r="EK90" s="207"/>
      <c r="EL90" s="207"/>
      <c r="EM90" s="207"/>
      <c r="EN90" s="207"/>
      <c r="EO90" s="207"/>
      <c r="EP90" s="207"/>
      <c r="EQ90" s="207"/>
      <c r="ER90" s="207"/>
      <c r="ES90" s="207"/>
      <c r="ET90" s="207"/>
      <c r="EU90" s="207"/>
      <c r="EV90" s="207"/>
      <c r="EW90" s="207"/>
      <c r="EX90" s="207"/>
      <c r="EY90" s="207"/>
      <c r="EZ90" s="207"/>
      <c r="FA90" s="207"/>
      <c r="FB90" s="207"/>
      <c r="FC90" s="207"/>
      <c r="FD90" s="207"/>
      <c r="FE90" s="207"/>
      <c r="FF90" s="207"/>
      <c r="FG90" s="207"/>
      <c r="FH90" s="207"/>
      <c r="FI90" s="207"/>
      <c r="FJ90" s="207"/>
      <c r="FK90" s="207"/>
      <c r="FL90" s="207"/>
      <c r="FM90" s="207"/>
      <c r="FN90" s="207"/>
      <c r="FO90" s="207"/>
      <c r="FP90" s="207"/>
      <c r="FQ90" s="207"/>
      <c r="FR90" s="207"/>
      <c r="FS90" s="207"/>
      <c r="FT90" s="207"/>
      <c r="FU90" s="207"/>
      <c r="FV90" s="207"/>
      <c r="FW90" s="207"/>
      <c r="FX90" s="207"/>
      <c r="FY90" s="207"/>
      <c r="FZ90" s="207"/>
      <c r="GA90" s="207"/>
      <c r="GB90" s="207"/>
      <c r="GC90" s="207"/>
      <c r="GD90" s="207"/>
      <c r="GE90" s="207"/>
      <c r="GF90" s="207"/>
      <c r="GG90" s="207"/>
      <c r="GH90" s="207"/>
      <c r="GI90" s="207"/>
      <c r="GJ90" s="207"/>
      <c r="GK90" s="207"/>
      <c r="GL90" s="207"/>
      <c r="GM90" s="207"/>
      <c r="GN90" s="207"/>
      <c r="GO90" s="207"/>
      <c r="GP90" s="207"/>
      <c r="GQ90" s="207"/>
      <c r="GR90" s="207"/>
      <c r="GS90" s="207"/>
      <c r="GT90" s="207"/>
      <c r="GU90" s="207"/>
      <c r="GV90" s="207"/>
      <c r="GW90" s="207"/>
      <c r="GX90" s="207"/>
      <c r="GY90" s="207"/>
      <c r="GZ90" s="207"/>
      <c r="HA90" s="207"/>
      <c r="HB90" s="207"/>
      <c r="HC90" s="207"/>
      <c r="HD90" s="207"/>
      <c r="HE90" s="207"/>
      <c r="HF90" s="207"/>
      <c r="HG90" s="207"/>
      <c r="HH90" s="207"/>
      <c r="HI90" s="207"/>
      <c r="HJ90" s="207"/>
      <c r="HK90" s="207"/>
      <c r="HL90" s="207"/>
      <c r="HM90" s="207"/>
      <c r="HN90" s="207"/>
      <c r="HO90" s="207"/>
      <c r="HP90" s="207"/>
      <c r="HQ90" s="207"/>
      <c r="HR90" s="207"/>
      <c r="HS90" s="207"/>
      <c r="HT90" s="207"/>
      <c r="HU90" s="207"/>
      <c r="HV90" s="207"/>
      <c r="HW90" s="207"/>
      <c r="HX90" s="207"/>
      <c r="HY90" s="207"/>
      <c r="HZ90" s="207"/>
      <c r="IA90" s="207"/>
      <c r="IB90" s="207"/>
      <c r="IC90" s="207"/>
      <c r="ID90" s="207"/>
      <c r="IE90" s="207"/>
      <c r="IF90" s="207"/>
      <c r="IG90" s="207"/>
      <c r="IH90" s="207"/>
      <c r="II90" s="207"/>
      <c r="IJ90" s="207"/>
      <c r="IK90" s="207"/>
      <c r="IL90" s="207"/>
      <c r="IM90" s="207"/>
      <c r="IN90" s="207"/>
    </row>
    <row r="91" s="66" customFormat="1" ht="21.95" customHeight="1" spans="1:248">
      <c r="A91" s="272">
        <f t="shared" si="1"/>
        <v>87</v>
      </c>
      <c r="B91" s="16" t="s">
        <v>94</v>
      </c>
      <c r="C91" s="274">
        <v>0.5648</v>
      </c>
      <c r="D91" s="86">
        <v>81.7</v>
      </c>
      <c r="E91" s="86">
        <v>46.14</v>
      </c>
      <c r="F91" s="275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  <c r="BO91" s="207"/>
      <c r="BP91" s="207"/>
      <c r="BQ91" s="207"/>
      <c r="BR91" s="207"/>
      <c r="BS91" s="207"/>
      <c r="BT91" s="207"/>
      <c r="BU91" s="207"/>
      <c r="BV91" s="207"/>
      <c r="BW91" s="207"/>
      <c r="BX91" s="207"/>
      <c r="BY91" s="207"/>
      <c r="BZ91" s="207"/>
      <c r="CA91" s="207"/>
      <c r="CB91" s="207"/>
      <c r="CC91" s="207"/>
      <c r="CD91" s="207"/>
      <c r="CE91" s="207"/>
      <c r="CF91" s="207"/>
      <c r="CG91" s="207"/>
      <c r="CH91" s="207"/>
      <c r="CI91" s="207"/>
      <c r="CJ91" s="207"/>
      <c r="CK91" s="207"/>
      <c r="CL91" s="207"/>
      <c r="CM91" s="207"/>
      <c r="CN91" s="207"/>
      <c r="CO91" s="207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7"/>
      <c r="DE91" s="207"/>
      <c r="DF91" s="207"/>
      <c r="DG91" s="207"/>
      <c r="DH91" s="207"/>
      <c r="DI91" s="207"/>
      <c r="DJ91" s="207"/>
      <c r="DK91" s="207"/>
      <c r="DL91" s="207"/>
      <c r="DM91" s="207"/>
      <c r="DN91" s="207"/>
      <c r="DO91" s="207"/>
      <c r="DP91" s="207"/>
      <c r="DQ91" s="207"/>
      <c r="DR91" s="207"/>
      <c r="DS91" s="207"/>
      <c r="DT91" s="207"/>
      <c r="DU91" s="207"/>
      <c r="DV91" s="207"/>
      <c r="DW91" s="207"/>
      <c r="DX91" s="207"/>
      <c r="DY91" s="207"/>
      <c r="DZ91" s="207"/>
      <c r="EA91" s="207"/>
      <c r="EB91" s="207"/>
      <c r="EC91" s="207"/>
      <c r="ED91" s="207"/>
      <c r="EE91" s="207"/>
      <c r="EF91" s="207"/>
      <c r="EG91" s="207"/>
      <c r="EH91" s="207"/>
      <c r="EI91" s="207"/>
      <c r="EJ91" s="207"/>
      <c r="EK91" s="207"/>
      <c r="EL91" s="207"/>
      <c r="EM91" s="207"/>
      <c r="EN91" s="207"/>
      <c r="EO91" s="207"/>
      <c r="EP91" s="207"/>
      <c r="EQ91" s="207"/>
      <c r="ER91" s="207"/>
      <c r="ES91" s="207"/>
      <c r="ET91" s="207"/>
      <c r="EU91" s="207"/>
      <c r="EV91" s="207"/>
      <c r="EW91" s="207"/>
      <c r="EX91" s="207"/>
      <c r="EY91" s="207"/>
      <c r="EZ91" s="207"/>
      <c r="FA91" s="207"/>
      <c r="FB91" s="207"/>
      <c r="FC91" s="207"/>
      <c r="FD91" s="207"/>
      <c r="FE91" s="207"/>
      <c r="FF91" s="207"/>
      <c r="FG91" s="207"/>
      <c r="FH91" s="207"/>
      <c r="FI91" s="207"/>
      <c r="FJ91" s="207"/>
      <c r="FK91" s="207"/>
      <c r="FL91" s="207"/>
      <c r="FM91" s="207"/>
      <c r="FN91" s="207"/>
      <c r="FO91" s="207"/>
      <c r="FP91" s="207"/>
      <c r="FQ91" s="207"/>
      <c r="FR91" s="207"/>
      <c r="FS91" s="207"/>
      <c r="FT91" s="207"/>
      <c r="FU91" s="207"/>
      <c r="FV91" s="207"/>
      <c r="FW91" s="207"/>
      <c r="FX91" s="207"/>
      <c r="FY91" s="207"/>
      <c r="FZ91" s="207"/>
      <c r="GA91" s="207"/>
      <c r="GB91" s="207"/>
      <c r="GC91" s="207"/>
      <c r="GD91" s="207"/>
      <c r="GE91" s="207"/>
      <c r="GF91" s="207"/>
      <c r="GG91" s="207"/>
      <c r="GH91" s="207"/>
      <c r="GI91" s="207"/>
      <c r="GJ91" s="207"/>
      <c r="GK91" s="207"/>
      <c r="GL91" s="207"/>
      <c r="GM91" s="207"/>
      <c r="GN91" s="207"/>
      <c r="GO91" s="207"/>
      <c r="GP91" s="207"/>
      <c r="GQ91" s="207"/>
      <c r="GR91" s="207"/>
      <c r="GS91" s="207"/>
      <c r="GT91" s="207"/>
      <c r="GU91" s="207"/>
      <c r="GV91" s="207"/>
      <c r="GW91" s="207"/>
      <c r="GX91" s="207"/>
      <c r="GY91" s="207"/>
      <c r="GZ91" s="207"/>
      <c r="HA91" s="207"/>
      <c r="HB91" s="207"/>
      <c r="HC91" s="207"/>
      <c r="HD91" s="207"/>
      <c r="HE91" s="207"/>
      <c r="HF91" s="207"/>
      <c r="HG91" s="207"/>
      <c r="HH91" s="207"/>
      <c r="HI91" s="207"/>
      <c r="HJ91" s="207"/>
      <c r="HK91" s="207"/>
      <c r="HL91" s="207"/>
      <c r="HM91" s="207"/>
      <c r="HN91" s="207"/>
      <c r="HO91" s="207"/>
      <c r="HP91" s="207"/>
      <c r="HQ91" s="207"/>
      <c r="HR91" s="207"/>
      <c r="HS91" s="207"/>
      <c r="HT91" s="207"/>
      <c r="HU91" s="207"/>
      <c r="HV91" s="207"/>
      <c r="HW91" s="207"/>
      <c r="HX91" s="207"/>
      <c r="HY91" s="207"/>
      <c r="HZ91" s="207"/>
      <c r="IA91" s="207"/>
      <c r="IB91" s="207"/>
      <c r="IC91" s="207"/>
      <c r="ID91" s="207"/>
      <c r="IE91" s="207"/>
      <c r="IF91" s="207"/>
      <c r="IG91" s="207"/>
      <c r="IH91" s="207"/>
      <c r="II91" s="207"/>
      <c r="IJ91" s="207"/>
      <c r="IK91" s="207"/>
      <c r="IL91" s="207"/>
      <c r="IM91" s="207"/>
      <c r="IN91" s="207"/>
    </row>
    <row r="92" s="66" customFormat="1" ht="21.95" customHeight="1" spans="1:248">
      <c r="A92" s="272">
        <f t="shared" si="1"/>
        <v>88</v>
      </c>
      <c r="B92" s="199" t="s">
        <v>95</v>
      </c>
      <c r="C92" s="274">
        <v>1.1296</v>
      </c>
      <c r="D92" s="86">
        <v>81.7</v>
      </c>
      <c r="E92" s="86">
        <v>92.29</v>
      </c>
      <c r="F92" s="275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  <c r="GG92" s="207"/>
      <c r="GH92" s="207"/>
      <c r="GI92" s="207"/>
      <c r="GJ92" s="207"/>
      <c r="GK92" s="207"/>
      <c r="GL92" s="207"/>
      <c r="GM92" s="207"/>
      <c r="GN92" s="207"/>
      <c r="GO92" s="207"/>
      <c r="GP92" s="207"/>
      <c r="GQ92" s="207"/>
      <c r="GR92" s="207"/>
      <c r="GS92" s="207"/>
      <c r="GT92" s="207"/>
      <c r="GU92" s="207"/>
      <c r="GV92" s="207"/>
      <c r="GW92" s="207"/>
      <c r="GX92" s="207"/>
      <c r="GY92" s="207"/>
      <c r="GZ92" s="207"/>
      <c r="HA92" s="207"/>
      <c r="HB92" s="207"/>
      <c r="HC92" s="207"/>
      <c r="HD92" s="207"/>
      <c r="HE92" s="207"/>
      <c r="HF92" s="207"/>
      <c r="HG92" s="207"/>
      <c r="HH92" s="207"/>
      <c r="HI92" s="207"/>
      <c r="HJ92" s="207"/>
      <c r="HK92" s="207"/>
      <c r="HL92" s="207"/>
      <c r="HM92" s="207"/>
      <c r="HN92" s="207"/>
      <c r="HO92" s="207"/>
      <c r="HP92" s="207"/>
      <c r="HQ92" s="207"/>
      <c r="HR92" s="207"/>
      <c r="HS92" s="207"/>
      <c r="HT92" s="207"/>
      <c r="HU92" s="207"/>
      <c r="HV92" s="207"/>
      <c r="HW92" s="207"/>
      <c r="HX92" s="207"/>
      <c r="HY92" s="207"/>
      <c r="HZ92" s="207"/>
      <c r="IA92" s="207"/>
      <c r="IB92" s="207"/>
      <c r="IC92" s="207"/>
      <c r="ID92" s="207"/>
      <c r="IE92" s="207"/>
      <c r="IF92" s="207"/>
      <c r="IG92" s="207"/>
      <c r="IH92" s="207"/>
      <c r="II92" s="207"/>
      <c r="IJ92" s="207"/>
      <c r="IK92" s="207"/>
      <c r="IL92" s="207"/>
      <c r="IM92" s="207"/>
      <c r="IN92" s="207"/>
    </row>
    <row r="93" s="66" customFormat="1" ht="21.95" customHeight="1" spans="1:248">
      <c r="A93" s="272">
        <f t="shared" si="1"/>
        <v>89</v>
      </c>
      <c r="B93" s="16" t="s">
        <v>96</v>
      </c>
      <c r="C93" s="274">
        <v>0.5648</v>
      </c>
      <c r="D93" s="86">
        <v>81.7</v>
      </c>
      <c r="E93" s="86">
        <v>46.14</v>
      </c>
      <c r="F93" s="275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7"/>
      <c r="CC93" s="207"/>
      <c r="CD93" s="207"/>
      <c r="CE93" s="207"/>
      <c r="CF93" s="207"/>
      <c r="CG93" s="207"/>
      <c r="CH93" s="207"/>
      <c r="CI93" s="207"/>
      <c r="CJ93" s="207"/>
      <c r="CK93" s="207"/>
      <c r="CL93" s="207"/>
      <c r="CM93" s="207"/>
      <c r="CN93" s="207"/>
      <c r="CO93" s="207"/>
      <c r="CP93" s="207"/>
      <c r="CQ93" s="207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7"/>
      <c r="DC93" s="207"/>
      <c r="DD93" s="207"/>
      <c r="DE93" s="207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207"/>
      <c r="DQ93" s="207"/>
      <c r="DR93" s="207"/>
      <c r="DS93" s="207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207"/>
      <c r="EE93" s="207"/>
      <c r="EF93" s="207"/>
      <c r="EG93" s="207"/>
      <c r="EH93" s="207"/>
      <c r="EI93" s="207"/>
      <c r="EJ93" s="207"/>
      <c r="EK93" s="207"/>
      <c r="EL93" s="207"/>
      <c r="EM93" s="207"/>
      <c r="EN93" s="207"/>
      <c r="EO93" s="207"/>
      <c r="EP93" s="207"/>
      <c r="EQ93" s="207"/>
      <c r="ER93" s="207"/>
      <c r="ES93" s="207"/>
      <c r="ET93" s="207"/>
      <c r="EU93" s="207"/>
      <c r="EV93" s="207"/>
      <c r="EW93" s="207"/>
      <c r="EX93" s="207"/>
      <c r="EY93" s="207"/>
      <c r="EZ93" s="207"/>
      <c r="FA93" s="207"/>
      <c r="FB93" s="207"/>
      <c r="FC93" s="207"/>
      <c r="FD93" s="207"/>
      <c r="FE93" s="207"/>
      <c r="FF93" s="207"/>
      <c r="FG93" s="207"/>
      <c r="FH93" s="207"/>
      <c r="FI93" s="207"/>
      <c r="FJ93" s="207"/>
      <c r="FK93" s="207"/>
      <c r="FL93" s="207"/>
      <c r="FM93" s="207"/>
      <c r="FN93" s="207"/>
      <c r="FO93" s="207"/>
      <c r="FP93" s="207"/>
      <c r="FQ93" s="207"/>
      <c r="FR93" s="207"/>
      <c r="FS93" s="207"/>
      <c r="FT93" s="207"/>
      <c r="FU93" s="207"/>
      <c r="FV93" s="207"/>
      <c r="FW93" s="207"/>
      <c r="FX93" s="207"/>
      <c r="FY93" s="207"/>
      <c r="FZ93" s="207"/>
      <c r="GA93" s="207"/>
      <c r="GB93" s="207"/>
      <c r="GC93" s="207"/>
      <c r="GD93" s="207"/>
      <c r="GE93" s="207"/>
      <c r="GF93" s="207"/>
      <c r="GG93" s="207"/>
      <c r="GH93" s="207"/>
      <c r="GI93" s="207"/>
      <c r="GJ93" s="207"/>
      <c r="GK93" s="207"/>
      <c r="GL93" s="207"/>
      <c r="GM93" s="207"/>
      <c r="GN93" s="207"/>
      <c r="GO93" s="207"/>
      <c r="GP93" s="207"/>
      <c r="GQ93" s="207"/>
      <c r="GR93" s="207"/>
      <c r="GS93" s="207"/>
      <c r="GT93" s="207"/>
      <c r="GU93" s="207"/>
      <c r="GV93" s="207"/>
      <c r="GW93" s="207"/>
      <c r="GX93" s="207"/>
      <c r="GY93" s="207"/>
      <c r="GZ93" s="207"/>
      <c r="HA93" s="207"/>
      <c r="HB93" s="207"/>
      <c r="HC93" s="207"/>
      <c r="HD93" s="207"/>
      <c r="HE93" s="207"/>
      <c r="HF93" s="207"/>
      <c r="HG93" s="207"/>
      <c r="HH93" s="207"/>
      <c r="HI93" s="207"/>
      <c r="HJ93" s="207"/>
      <c r="HK93" s="207"/>
      <c r="HL93" s="207"/>
      <c r="HM93" s="207"/>
      <c r="HN93" s="207"/>
      <c r="HO93" s="207"/>
      <c r="HP93" s="207"/>
      <c r="HQ93" s="207"/>
      <c r="HR93" s="207"/>
      <c r="HS93" s="207"/>
      <c r="HT93" s="207"/>
      <c r="HU93" s="207"/>
      <c r="HV93" s="207"/>
      <c r="HW93" s="207"/>
      <c r="HX93" s="207"/>
      <c r="HY93" s="207"/>
      <c r="HZ93" s="207"/>
      <c r="IA93" s="207"/>
      <c r="IB93" s="207"/>
      <c r="IC93" s="207"/>
      <c r="ID93" s="207"/>
      <c r="IE93" s="207"/>
      <c r="IF93" s="207"/>
      <c r="IG93" s="207"/>
      <c r="IH93" s="207"/>
      <c r="II93" s="207"/>
      <c r="IJ93" s="207"/>
      <c r="IK93" s="207"/>
      <c r="IL93" s="207"/>
      <c r="IM93" s="207"/>
      <c r="IN93" s="207"/>
    </row>
    <row r="94" s="66" customFormat="1" ht="21.95" customHeight="1" spans="1:248">
      <c r="A94" s="272">
        <f t="shared" si="1"/>
        <v>90</v>
      </c>
      <c r="B94" s="273" t="s">
        <v>97</v>
      </c>
      <c r="C94" s="274">
        <v>1.6944</v>
      </c>
      <c r="D94" s="86">
        <v>81.7</v>
      </c>
      <c r="E94" s="86">
        <v>138.43</v>
      </c>
      <c r="F94" s="275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207"/>
      <c r="CI94" s="207"/>
      <c r="CJ94" s="207"/>
      <c r="CK94" s="207"/>
      <c r="CL94" s="207"/>
      <c r="CM94" s="207"/>
      <c r="CN94" s="207"/>
      <c r="CO94" s="207"/>
      <c r="CP94" s="207"/>
      <c r="CQ94" s="207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7"/>
      <c r="DC94" s="207"/>
      <c r="DD94" s="207"/>
      <c r="DE94" s="207"/>
      <c r="DF94" s="207"/>
      <c r="DG94" s="207"/>
      <c r="DH94" s="207"/>
      <c r="DI94" s="207"/>
      <c r="DJ94" s="207"/>
      <c r="DK94" s="207"/>
      <c r="DL94" s="207"/>
      <c r="DM94" s="207"/>
      <c r="DN94" s="207"/>
      <c r="DO94" s="207"/>
      <c r="DP94" s="207"/>
      <c r="DQ94" s="207"/>
      <c r="DR94" s="207"/>
      <c r="DS94" s="207"/>
      <c r="DT94" s="207"/>
      <c r="DU94" s="207"/>
      <c r="DV94" s="207"/>
      <c r="DW94" s="207"/>
      <c r="DX94" s="207"/>
      <c r="DY94" s="207"/>
      <c r="DZ94" s="207"/>
      <c r="EA94" s="207"/>
      <c r="EB94" s="207"/>
      <c r="EC94" s="207"/>
      <c r="ED94" s="207"/>
      <c r="EE94" s="207"/>
      <c r="EF94" s="207"/>
      <c r="EG94" s="207"/>
      <c r="EH94" s="207"/>
      <c r="EI94" s="207"/>
      <c r="EJ94" s="207"/>
      <c r="EK94" s="207"/>
      <c r="EL94" s="207"/>
      <c r="EM94" s="207"/>
      <c r="EN94" s="207"/>
      <c r="EO94" s="207"/>
      <c r="EP94" s="207"/>
      <c r="EQ94" s="207"/>
      <c r="ER94" s="207"/>
      <c r="ES94" s="207"/>
      <c r="ET94" s="207"/>
      <c r="EU94" s="207"/>
      <c r="EV94" s="207"/>
      <c r="EW94" s="207"/>
      <c r="EX94" s="207"/>
      <c r="EY94" s="207"/>
      <c r="EZ94" s="207"/>
      <c r="FA94" s="207"/>
      <c r="FB94" s="207"/>
      <c r="FC94" s="207"/>
      <c r="FD94" s="207"/>
      <c r="FE94" s="207"/>
      <c r="FF94" s="207"/>
      <c r="FG94" s="207"/>
      <c r="FH94" s="207"/>
      <c r="FI94" s="207"/>
      <c r="FJ94" s="207"/>
      <c r="FK94" s="207"/>
      <c r="FL94" s="207"/>
      <c r="FM94" s="207"/>
      <c r="FN94" s="207"/>
      <c r="FO94" s="207"/>
      <c r="FP94" s="207"/>
      <c r="FQ94" s="207"/>
      <c r="FR94" s="207"/>
      <c r="FS94" s="207"/>
      <c r="FT94" s="207"/>
      <c r="FU94" s="207"/>
      <c r="FV94" s="207"/>
      <c r="FW94" s="207"/>
      <c r="FX94" s="207"/>
      <c r="FY94" s="207"/>
      <c r="FZ94" s="207"/>
      <c r="GA94" s="207"/>
      <c r="GB94" s="207"/>
      <c r="GC94" s="207"/>
      <c r="GD94" s="207"/>
      <c r="GE94" s="207"/>
      <c r="GF94" s="207"/>
      <c r="GG94" s="207"/>
      <c r="GH94" s="207"/>
      <c r="GI94" s="207"/>
      <c r="GJ94" s="207"/>
      <c r="GK94" s="207"/>
      <c r="GL94" s="207"/>
      <c r="GM94" s="207"/>
      <c r="GN94" s="207"/>
      <c r="GO94" s="207"/>
      <c r="GP94" s="207"/>
      <c r="GQ94" s="207"/>
      <c r="GR94" s="207"/>
      <c r="GS94" s="207"/>
      <c r="GT94" s="207"/>
      <c r="GU94" s="207"/>
      <c r="GV94" s="207"/>
      <c r="GW94" s="207"/>
      <c r="GX94" s="207"/>
      <c r="GY94" s="207"/>
      <c r="GZ94" s="207"/>
      <c r="HA94" s="207"/>
      <c r="HB94" s="207"/>
      <c r="HC94" s="207"/>
      <c r="HD94" s="207"/>
      <c r="HE94" s="207"/>
      <c r="HF94" s="207"/>
      <c r="HG94" s="207"/>
      <c r="HH94" s="207"/>
      <c r="HI94" s="207"/>
      <c r="HJ94" s="207"/>
      <c r="HK94" s="207"/>
      <c r="HL94" s="207"/>
      <c r="HM94" s="207"/>
      <c r="HN94" s="207"/>
      <c r="HO94" s="207"/>
      <c r="HP94" s="207"/>
      <c r="HQ94" s="207"/>
      <c r="HR94" s="207"/>
      <c r="HS94" s="207"/>
      <c r="HT94" s="207"/>
      <c r="HU94" s="207"/>
      <c r="HV94" s="207"/>
      <c r="HW94" s="207"/>
      <c r="HX94" s="207"/>
      <c r="HY94" s="207"/>
      <c r="HZ94" s="207"/>
      <c r="IA94" s="207"/>
      <c r="IB94" s="207"/>
      <c r="IC94" s="207"/>
      <c r="ID94" s="207"/>
      <c r="IE94" s="207"/>
      <c r="IF94" s="207"/>
      <c r="IG94" s="207"/>
      <c r="IH94" s="207"/>
      <c r="II94" s="207"/>
      <c r="IJ94" s="207"/>
      <c r="IK94" s="207"/>
      <c r="IL94" s="207"/>
      <c r="IM94" s="207"/>
      <c r="IN94" s="207"/>
    </row>
    <row r="95" s="66" customFormat="1" ht="21.95" customHeight="1" spans="1:248">
      <c r="A95" s="272">
        <f t="shared" si="1"/>
        <v>91</v>
      </c>
      <c r="B95" s="273" t="s">
        <v>98</v>
      </c>
      <c r="C95" s="274">
        <v>2.2592</v>
      </c>
      <c r="D95" s="86">
        <v>81.7</v>
      </c>
      <c r="E95" s="86">
        <v>184.58</v>
      </c>
      <c r="F95" s="275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7"/>
      <c r="CC95" s="207"/>
      <c r="CD95" s="207"/>
      <c r="CE95" s="207"/>
      <c r="CF95" s="207"/>
      <c r="CG95" s="207"/>
      <c r="CH95" s="207"/>
      <c r="CI95" s="207"/>
      <c r="CJ95" s="207"/>
      <c r="CK95" s="207"/>
      <c r="CL95" s="207"/>
      <c r="CM95" s="207"/>
      <c r="CN95" s="207"/>
      <c r="CO95" s="207"/>
      <c r="CP95" s="207"/>
      <c r="CQ95" s="207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7"/>
      <c r="DC95" s="207"/>
      <c r="DD95" s="207"/>
      <c r="DE95" s="207"/>
      <c r="DF95" s="207"/>
      <c r="DG95" s="207"/>
      <c r="DH95" s="207"/>
      <c r="DI95" s="207"/>
      <c r="DJ95" s="207"/>
      <c r="DK95" s="207"/>
      <c r="DL95" s="207"/>
      <c r="DM95" s="207"/>
      <c r="DN95" s="207"/>
      <c r="DO95" s="207"/>
      <c r="DP95" s="207"/>
      <c r="DQ95" s="207"/>
      <c r="DR95" s="207"/>
      <c r="DS95" s="207"/>
      <c r="DT95" s="207"/>
      <c r="DU95" s="207"/>
      <c r="DV95" s="207"/>
      <c r="DW95" s="207"/>
      <c r="DX95" s="207"/>
      <c r="DY95" s="207"/>
      <c r="DZ95" s="207"/>
      <c r="EA95" s="207"/>
      <c r="EB95" s="207"/>
      <c r="EC95" s="207"/>
      <c r="ED95" s="207"/>
      <c r="EE95" s="207"/>
      <c r="EF95" s="207"/>
      <c r="EG95" s="207"/>
      <c r="EH95" s="207"/>
      <c r="EI95" s="207"/>
      <c r="EJ95" s="207"/>
      <c r="EK95" s="207"/>
      <c r="EL95" s="207"/>
      <c r="EM95" s="207"/>
      <c r="EN95" s="207"/>
      <c r="EO95" s="207"/>
      <c r="EP95" s="207"/>
      <c r="EQ95" s="207"/>
      <c r="ER95" s="207"/>
      <c r="ES95" s="207"/>
      <c r="ET95" s="207"/>
      <c r="EU95" s="207"/>
      <c r="EV95" s="207"/>
      <c r="EW95" s="207"/>
      <c r="EX95" s="207"/>
      <c r="EY95" s="207"/>
      <c r="EZ95" s="207"/>
      <c r="FA95" s="207"/>
      <c r="FB95" s="207"/>
      <c r="FC95" s="207"/>
      <c r="FD95" s="207"/>
      <c r="FE95" s="207"/>
      <c r="FF95" s="207"/>
      <c r="FG95" s="207"/>
      <c r="FH95" s="207"/>
      <c r="FI95" s="207"/>
      <c r="FJ95" s="207"/>
      <c r="FK95" s="207"/>
      <c r="FL95" s="207"/>
      <c r="FM95" s="207"/>
      <c r="FN95" s="207"/>
      <c r="FO95" s="207"/>
      <c r="FP95" s="207"/>
      <c r="FQ95" s="207"/>
      <c r="FR95" s="207"/>
      <c r="FS95" s="207"/>
      <c r="FT95" s="207"/>
      <c r="FU95" s="207"/>
      <c r="FV95" s="207"/>
      <c r="FW95" s="207"/>
      <c r="FX95" s="207"/>
      <c r="FY95" s="207"/>
      <c r="FZ95" s="207"/>
      <c r="GA95" s="207"/>
      <c r="GB95" s="207"/>
      <c r="GC95" s="207"/>
      <c r="GD95" s="207"/>
      <c r="GE95" s="207"/>
      <c r="GF95" s="207"/>
      <c r="GG95" s="207"/>
      <c r="GH95" s="207"/>
      <c r="GI95" s="207"/>
      <c r="GJ95" s="207"/>
      <c r="GK95" s="207"/>
      <c r="GL95" s="207"/>
      <c r="GM95" s="207"/>
      <c r="GN95" s="207"/>
      <c r="GO95" s="207"/>
      <c r="GP95" s="207"/>
      <c r="GQ95" s="207"/>
      <c r="GR95" s="207"/>
      <c r="GS95" s="207"/>
      <c r="GT95" s="207"/>
      <c r="GU95" s="207"/>
      <c r="GV95" s="207"/>
      <c r="GW95" s="207"/>
      <c r="GX95" s="207"/>
      <c r="GY95" s="207"/>
      <c r="GZ95" s="207"/>
      <c r="HA95" s="207"/>
      <c r="HB95" s="207"/>
      <c r="HC95" s="207"/>
      <c r="HD95" s="207"/>
      <c r="HE95" s="207"/>
      <c r="HF95" s="207"/>
      <c r="HG95" s="207"/>
      <c r="HH95" s="207"/>
      <c r="HI95" s="207"/>
      <c r="HJ95" s="207"/>
      <c r="HK95" s="207"/>
      <c r="HL95" s="207"/>
      <c r="HM95" s="207"/>
      <c r="HN95" s="207"/>
      <c r="HO95" s="207"/>
      <c r="HP95" s="207"/>
      <c r="HQ95" s="207"/>
      <c r="HR95" s="207"/>
      <c r="HS95" s="207"/>
      <c r="HT95" s="207"/>
      <c r="HU95" s="207"/>
      <c r="HV95" s="207"/>
      <c r="HW95" s="207"/>
      <c r="HX95" s="207"/>
      <c r="HY95" s="207"/>
      <c r="HZ95" s="207"/>
      <c r="IA95" s="207"/>
      <c r="IB95" s="207"/>
      <c r="IC95" s="207"/>
      <c r="ID95" s="207"/>
      <c r="IE95" s="207"/>
      <c r="IF95" s="207"/>
      <c r="IG95" s="207"/>
      <c r="IH95" s="207"/>
      <c r="II95" s="207"/>
      <c r="IJ95" s="207"/>
      <c r="IK95" s="207"/>
      <c r="IL95" s="207"/>
      <c r="IM95" s="207"/>
      <c r="IN95" s="207"/>
    </row>
    <row r="96" s="66" customFormat="1" ht="21.95" customHeight="1" spans="1:248">
      <c r="A96" s="272">
        <f t="shared" si="1"/>
        <v>92</v>
      </c>
      <c r="B96" s="199" t="s">
        <v>99</v>
      </c>
      <c r="C96" s="274">
        <v>0.5648</v>
      </c>
      <c r="D96" s="86">
        <v>81.7</v>
      </c>
      <c r="E96" s="86">
        <v>46.14</v>
      </c>
      <c r="F96" s="275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7"/>
      <c r="CA96" s="207"/>
      <c r="CB96" s="207"/>
      <c r="CC96" s="207"/>
      <c r="CD96" s="207"/>
      <c r="CE96" s="207"/>
      <c r="CF96" s="207"/>
      <c r="CG96" s="207"/>
      <c r="CH96" s="207"/>
      <c r="CI96" s="207"/>
      <c r="CJ96" s="207"/>
      <c r="CK96" s="207"/>
      <c r="CL96" s="207"/>
      <c r="CM96" s="207"/>
      <c r="CN96" s="207"/>
      <c r="CO96" s="207"/>
      <c r="CP96" s="207"/>
      <c r="CQ96" s="207"/>
      <c r="CR96" s="207"/>
      <c r="CS96" s="207"/>
      <c r="CT96" s="207"/>
      <c r="CU96" s="207"/>
      <c r="CV96" s="207"/>
      <c r="CW96" s="207"/>
      <c r="CX96" s="207"/>
      <c r="CY96" s="207"/>
      <c r="CZ96" s="207"/>
      <c r="DA96" s="207"/>
      <c r="DB96" s="207"/>
      <c r="DC96" s="207"/>
      <c r="DD96" s="207"/>
      <c r="DE96" s="207"/>
      <c r="DF96" s="207"/>
      <c r="DG96" s="207"/>
      <c r="DH96" s="207"/>
      <c r="DI96" s="207"/>
      <c r="DJ96" s="207"/>
      <c r="DK96" s="207"/>
      <c r="DL96" s="207"/>
      <c r="DM96" s="207"/>
      <c r="DN96" s="207"/>
      <c r="DO96" s="207"/>
      <c r="DP96" s="207"/>
      <c r="DQ96" s="207"/>
      <c r="DR96" s="207"/>
      <c r="DS96" s="207"/>
      <c r="DT96" s="207"/>
      <c r="DU96" s="207"/>
      <c r="DV96" s="207"/>
      <c r="DW96" s="207"/>
      <c r="DX96" s="207"/>
      <c r="DY96" s="207"/>
      <c r="DZ96" s="207"/>
      <c r="EA96" s="207"/>
      <c r="EB96" s="207"/>
      <c r="EC96" s="207"/>
      <c r="ED96" s="207"/>
      <c r="EE96" s="207"/>
      <c r="EF96" s="207"/>
      <c r="EG96" s="207"/>
      <c r="EH96" s="207"/>
      <c r="EI96" s="207"/>
      <c r="EJ96" s="207"/>
      <c r="EK96" s="207"/>
      <c r="EL96" s="207"/>
      <c r="EM96" s="207"/>
      <c r="EN96" s="207"/>
      <c r="EO96" s="207"/>
      <c r="EP96" s="207"/>
      <c r="EQ96" s="207"/>
      <c r="ER96" s="207"/>
      <c r="ES96" s="207"/>
      <c r="ET96" s="207"/>
      <c r="EU96" s="207"/>
      <c r="EV96" s="207"/>
      <c r="EW96" s="207"/>
      <c r="EX96" s="207"/>
      <c r="EY96" s="207"/>
      <c r="EZ96" s="207"/>
      <c r="FA96" s="207"/>
      <c r="FB96" s="207"/>
      <c r="FC96" s="207"/>
      <c r="FD96" s="207"/>
      <c r="FE96" s="207"/>
      <c r="FF96" s="207"/>
      <c r="FG96" s="207"/>
      <c r="FH96" s="207"/>
      <c r="FI96" s="207"/>
      <c r="FJ96" s="207"/>
      <c r="FK96" s="207"/>
      <c r="FL96" s="207"/>
      <c r="FM96" s="207"/>
      <c r="FN96" s="207"/>
      <c r="FO96" s="207"/>
      <c r="FP96" s="207"/>
      <c r="FQ96" s="207"/>
      <c r="FR96" s="207"/>
      <c r="FS96" s="207"/>
      <c r="FT96" s="207"/>
      <c r="FU96" s="207"/>
      <c r="FV96" s="207"/>
      <c r="FW96" s="207"/>
      <c r="FX96" s="207"/>
      <c r="FY96" s="207"/>
      <c r="FZ96" s="207"/>
      <c r="GA96" s="207"/>
      <c r="GB96" s="207"/>
      <c r="GC96" s="207"/>
      <c r="GD96" s="207"/>
      <c r="GE96" s="207"/>
      <c r="GF96" s="207"/>
      <c r="GG96" s="207"/>
      <c r="GH96" s="207"/>
      <c r="GI96" s="207"/>
      <c r="GJ96" s="207"/>
      <c r="GK96" s="207"/>
      <c r="GL96" s="207"/>
      <c r="GM96" s="207"/>
      <c r="GN96" s="207"/>
      <c r="GO96" s="207"/>
      <c r="GP96" s="207"/>
      <c r="GQ96" s="207"/>
      <c r="GR96" s="207"/>
      <c r="GS96" s="207"/>
      <c r="GT96" s="207"/>
      <c r="GU96" s="207"/>
      <c r="GV96" s="207"/>
      <c r="GW96" s="207"/>
      <c r="GX96" s="207"/>
      <c r="GY96" s="207"/>
      <c r="GZ96" s="207"/>
      <c r="HA96" s="207"/>
      <c r="HB96" s="207"/>
      <c r="HC96" s="207"/>
      <c r="HD96" s="207"/>
      <c r="HE96" s="207"/>
      <c r="HF96" s="207"/>
      <c r="HG96" s="207"/>
      <c r="HH96" s="207"/>
      <c r="HI96" s="207"/>
      <c r="HJ96" s="207"/>
      <c r="HK96" s="207"/>
      <c r="HL96" s="207"/>
      <c r="HM96" s="207"/>
      <c r="HN96" s="207"/>
      <c r="HO96" s="207"/>
      <c r="HP96" s="207"/>
      <c r="HQ96" s="207"/>
      <c r="HR96" s="207"/>
      <c r="HS96" s="207"/>
      <c r="HT96" s="207"/>
      <c r="HU96" s="207"/>
      <c r="HV96" s="207"/>
      <c r="HW96" s="207"/>
      <c r="HX96" s="207"/>
      <c r="HY96" s="207"/>
      <c r="HZ96" s="207"/>
      <c r="IA96" s="207"/>
      <c r="IB96" s="207"/>
      <c r="IC96" s="207"/>
      <c r="ID96" s="207"/>
      <c r="IE96" s="207"/>
      <c r="IF96" s="207"/>
      <c r="IG96" s="207"/>
      <c r="IH96" s="207"/>
      <c r="II96" s="207"/>
      <c r="IJ96" s="207"/>
      <c r="IK96" s="207"/>
      <c r="IL96" s="207"/>
      <c r="IM96" s="207"/>
      <c r="IN96" s="207"/>
    </row>
    <row r="97" s="66" customFormat="1" ht="21.95" customHeight="1" spans="1:248">
      <c r="A97" s="272">
        <f t="shared" si="1"/>
        <v>93</v>
      </c>
      <c r="B97" s="273" t="s">
        <v>100</v>
      </c>
      <c r="C97" s="274">
        <v>2.4004</v>
      </c>
      <c r="D97" s="86">
        <v>81.7</v>
      </c>
      <c r="E97" s="86">
        <v>196.11</v>
      </c>
      <c r="F97" s="275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07"/>
      <c r="BN97" s="207"/>
      <c r="BO97" s="207"/>
      <c r="BP97" s="207"/>
      <c r="BQ97" s="207"/>
      <c r="BR97" s="207"/>
      <c r="BS97" s="207"/>
      <c r="BT97" s="207"/>
      <c r="BU97" s="207"/>
      <c r="BV97" s="207"/>
      <c r="BW97" s="207"/>
      <c r="BX97" s="207"/>
      <c r="BY97" s="207"/>
      <c r="BZ97" s="207"/>
      <c r="CA97" s="207"/>
      <c r="CB97" s="207"/>
      <c r="CC97" s="207"/>
      <c r="CD97" s="207"/>
      <c r="CE97" s="207"/>
      <c r="CF97" s="207"/>
      <c r="CG97" s="207"/>
      <c r="CH97" s="207"/>
      <c r="CI97" s="207"/>
      <c r="CJ97" s="207"/>
      <c r="CK97" s="207"/>
      <c r="CL97" s="207"/>
      <c r="CM97" s="207"/>
      <c r="CN97" s="207"/>
      <c r="CO97" s="207"/>
      <c r="CP97" s="207"/>
      <c r="CQ97" s="207"/>
      <c r="CR97" s="207"/>
      <c r="CS97" s="207"/>
      <c r="CT97" s="207"/>
      <c r="CU97" s="207"/>
      <c r="CV97" s="207"/>
      <c r="CW97" s="207"/>
      <c r="CX97" s="207"/>
      <c r="CY97" s="207"/>
      <c r="CZ97" s="207"/>
      <c r="DA97" s="207"/>
      <c r="DB97" s="207"/>
      <c r="DC97" s="207"/>
      <c r="DD97" s="207"/>
      <c r="DE97" s="207"/>
      <c r="DF97" s="207"/>
      <c r="DG97" s="207"/>
      <c r="DH97" s="207"/>
      <c r="DI97" s="207"/>
      <c r="DJ97" s="207"/>
      <c r="DK97" s="207"/>
      <c r="DL97" s="207"/>
      <c r="DM97" s="207"/>
      <c r="DN97" s="207"/>
      <c r="DO97" s="207"/>
      <c r="DP97" s="207"/>
      <c r="DQ97" s="207"/>
      <c r="DR97" s="207"/>
      <c r="DS97" s="207"/>
      <c r="DT97" s="207"/>
      <c r="DU97" s="207"/>
      <c r="DV97" s="207"/>
      <c r="DW97" s="207"/>
      <c r="DX97" s="207"/>
      <c r="DY97" s="207"/>
      <c r="DZ97" s="207"/>
      <c r="EA97" s="207"/>
      <c r="EB97" s="207"/>
      <c r="EC97" s="207"/>
      <c r="ED97" s="207"/>
      <c r="EE97" s="207"/>
      <c r="EF97" s="207"/>
      <c r="EG97" s="207"/>
      <c r="EH97" s="207"/>
      <c r="EI97" s="207"/>
      <c r="EJ97" s="207"/>
      <c r="EK97" s="207"/>
      <c r="EL97" s="207"/>
      <c r="EM97" s="207"/>
      <c r="EN97" s="207"/>
      <c r="EO97" s="207"/>
      <c r="EP97" s="207"/>
      <c r="EQ97" s="207"/>
      <c r="ER97" s="207"/>
      <c r="ES97" s="207"/>
      <c r="ET97" s="207"/>
      <c r="EU97" s="207"/>
      <c r="EV97" s="207"/>
      <c r="EW97" s="207"/>
      <c r="EX97" s="207"/>
      <c r="EY97" s="207"/>
      <c r="EZ97" s="207"/>
      <c r="FA97" s="207"/>
      <c r="FB97" s="207"/>
      <c r="FC97" s="207"/>
      <c r="FD97" s="207"/>
      <c r="FE97" s="207"/>
      <c r="FF97" s="207"/>
      <c r="FG97" s="207"/>
      <c r="FH97" s="207"/>
      <c r="FI97" s="207"/>
      <c r="FJ97" s="207"/>
      <c r="FK97" s="207"/>
      <c r="FL97" s="207"/>
      <c r="FM97" s="207"/>
      <c r="FN97" s="207"/>
      <c r="FO97" s="207"/>
      <c r="FP97" s="207"/>
      <c r="FQ97" s="207"/>
      <c r="FR97" s="207"/>
      <c r="FS97" s="207"/>
      <c r="FT97" s="207"/>
      <c r="FU97" s="207"/>
      <c r="FV97" s="207"/>
      <c r="FW97" s="207"/>
      <c r="FX97" s="207"/>
      <c r="FY97" s="207"/>
      <c r="FZ97" s="207"/>
      <c r="GA97" s="207"/>
      <c r="GB97" s="207"/>
      <c r="GC97" s="207"/>
      <c r="GD97" s="207"/>
      <c r="GE97" s="207"/>
      <c r="GF97" s="207"/>
      <c r="GG97" s="207"/>
      <c r="GH97" s="207"/>
      <c r="GI97" s="207"/>
      <c r="GJ97" s="207"/>
      <c r="GK97" s="207"/>
      <c r="GL97" s="207"/>
      <c r="GM97" s="207"/>
      <c r="GN97" s="207"/>
      <c r="GO97" s="207"/>
      <c r="GP97" s="207"/>
      <c r="GQ97" s="207"/>
      <c r="GR97" s="207"/>
      <c r="GS97" s="207"/>
      <c r="GT97" s="207"/>
      <c r="GU97" s="207"/>
      <c r="GV97" s="207"/>
      <c r="GW97" s="207"/>
      <c r="GX97" s="207"/>
      <c r="GY97" s="207"/>
      <c r="GZ97" s="207"/>
      <c r="HA97" s="207"/>
      <c r="HB97" s="207"/>
      <c r="HC97" s="207"/>
      <c r="HD97" s="207"/>
      <c r="HE97" s="207"/>
      <c r="HF97" s="207"/>
      <c r="HG97" s="207"/>
      <c r="HH97" s="207"/>
      <c r="HI97" s="207"/>
      <c r="HJ97" s="207"/>
      <c r="HK97" s="207"/>
      <c r="HL97" s="207"/>
      <c r="HM97" s="207"/>
      <c r="HN97" s="207"/>
      <c r="HO97" s="207"/>
      <c r="HP97" s="207"/>
      <c r="HQ97" s="207"/>
      <c r="HR97" s="207"/>
      <c r="HS97" s="207"/>
      <c r="HT97" s="207"/>
      <c r="HU97" s="207"/>
      <c r="HV97" s="207"/>
      <c r="HW97" s="207"/>
      <c r="HX97" s="207"/>
      <c r="HY97" s="207"/>
      <c r="HZ97" s="207"/>
      <c r="IA97" s="207"/>
      <c r="IB97" s="207"/>
      <c r="IC97" s="207"/>
      <c r="ID97" s="207"/>
      <c r="IE97" s="207"/>
      <c r="IF97" s="207"/>
      <c r="IG97" s="207"/>
      <c r="IH97" s="207"/>
      <c r="II97" s="207"/>
      <c r="IJ97" s="207"/>
      <c r="IK97" s="207"/>
      <c r="IL97" s="207"/>
      <c r="IM97" s="207"/>
      <c r="IN97" s="207"/>
    </row>
    <row r="98" s="66" customFormat="1" ht="21.95" customHeight="1" spans="1:248">
      <c r="A98" s="272">
        <f t="shared" si="1"/>
        <v>94</v>
      </c>
      <c r="B98" s="16" t="s">
        <v>101</v>
      </c>
      <c r="C98" s="274">
        <v>0.5648</v>
      </c>
      <c r="D98" s="86">
        <v>81.7</v>
      </c>
      <c r="E98" s="86">
        <v>46.14</v>
      </c>
      <c r="F98" s="275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  <c r="BS98" s="207"/>
      <c r="BT98" s="207"/>
      <c r="BU98" s="207"/>
      <c r="BV98" s="207"/>
      <c r="BW98" s="207"/>
      <c r="BX98" s="207"/>
      <c r="BY98" s="207"/>
      <c r="BZ98" s="207"/>
      <c r="CA98" s="207"/>
      <c r="CB98" s="207"/>
      <c r="CC98" s="207"/>
      <c r="CD98" s="207"/>
      <c r="CE98" s="207"/>
      <c r="CF98" s="207"/>
      <c r="CG98" s="207"/>
      <c r="CH98" s="207"/>
      <c r="CI98" s="207"/>
      <c r="CJ98" s="207"/>
      <c r="CK98" s="207"/>
      <c r="CL98" s="207"/>
      <c r="CM98" s="207"/>
      <c r="CN98" s="207"/>
      <c r="CO98" s="207"/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7"/>
      <c r="DE98" s="207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7"/>
      <c r="DQ98" s="207"/>
      <c r="DR98" s="207"/>
      <c r="DS98" s="207"/>
      <c r="DT98" s="207"/>
      <c r="DU98" s="207"/>
      <c r="DV98" s="207"/>
      <c r="DW98" s="207"/>
      <c r="DX98" s="207"/>
      <c r="DY98" s="207"/>
      <c r="DZ98" s="207"/>
      <c r="EA98" s="207"/>
      <c r="EB98" s="207"/>
      <c r="EC98" s="207"/>
      <c r="ED98" s="207"/>
      <c r="EE98" s="207"/>
      <c r="EF98" s="207"/>
      <c r="EG98" s="207"/>
      <c r="EH98" s="207"/>
      <c r="EI98" s="207"/>
      <c r="EJ98" s="207"/>
      <c r="EK98" s="207"/>
      <c r="EL98" s="207"/>
      <c r="EM98" s="207"/>
      <c r="EN98" s="207"/>
      <c r="EO98" s="207"/>
      <c r="EP98" s="207"/>
      <c r="EQ98" s="207"/>
      <c r="ER98" s="207"/>
      <c r="ES98" s="207"/>
      <c r="ET98" s="207"/>
      <c r="EU98" s="207"/>
      <c r="EV98" s="207"/>
      <c r="EW98" s="207"/>
      <c r="EX98" s="207"/>
      <c r="EY98" s="207"/>
      <c r="EZ98" s="207"/>
      <c r="FA98" s="207"/>
      <c r="FB98" s="207"/>
      <c r="FC98" s="207"/>
      <c r="FD98" s="207"/>
      <c r="FE98" s="207"/>
      <c r="FF98" s="207"/>
      <c r="FG98" s="207"/>
      <c r="FH98" s="207"/>
      <c r="FI98" s="207"/>
      <c r="FJ98" s="207"/>
      <c r="FK98" s="207"/>
      <c r="FL98" s="207"/>
      <c r="FM98" s="207"/>
      <c r="FN98" s="207"/>
      <c r="FO98" s="207"/>
      <c r="FP98" s="207"/>
      <c r="FQ98" s="207"/>
      <c r="FR98" s="207"/>
      <c r="FS98" s="207"/>
      <c r="FT98" s="207"/>
      <c r="FU98" s="207"/>
      <c r="FV98" s="207"/>
      <c r="FW98" s="207"/>
      <c r="FX98" s="207"/>
      <c r="FY98" s="207"/>
      <c r="FZ98" s="207"/>
      <c r="GA98" s="207"/>
      <c r="GB98" s="207"/>
      <c r="GC98" s="207"/>
      <c r="GD98" s="207"/>
      <c r="GE98" s="207"/>
      <c r="GF98" s="207"/>
      <c r="GG98" s="207"/>
      <c r="GH98" s="207"/>
      <c r="GI98" s="207"/>
      <c r="GJ98" s="207"/>
      <c r="GK98" s="207"/>
      <c r="GL98" s="207"/>
      <c r="GM98" s="207"/>
      <c r="GN98" s="207"/>
      <c r="GO98" s="207"/>
      <c r="GP98" s="207"/>
      <c r="GQ98" s="207"/>
      <c r="GR98" s="207"/>
      <c r="GS98" s="207"/>
      <c r="GT98" s="207"/>
      <c r="GU98" s="207"/>
      <c r="GV98" s="207"/>
      <c r="GW98" s="207"/>
      <c r="GX98" s="207"/>
      <c r="GY98" s="207"/>
      <c r="GZ98" s="207"/>
      <c r="HA98" s="207"/>
      <c r="HB98" s="207"/>
      <c r="HC98" s="207"/>
      <c r="HD98" s="207"/>
      <c r="HE98" s="207"/>
      <c r="HF98" s="207"/>
      <c r="HG98" s="207"/>
      <c r="HH98" s="207"/>
      <c r="HI98" s="207"/>
      <c r="HJ98" s="207"/>
      <c r="HK98" s="207"/>
      <c r="HL98" s="207"/>
      <c r="HM98" s="207"/>
      <c r="HN98" s="207"/>
      <c r="HO98" s="207"/>
      <c r="HP98" s="207"/>
      <c r="HQ98" s="207"/>
      <c r="HR98" s="207"/>
      <c r="HS98" s="207"/>
      <c r="HT98" s="207"/>
      <c r="HU98" s="207"/>
      <c r="HV98" s="207"/>
      <c r="HW98" s="207"/>
      <c r="HX98" s="207"/>
      <c r="HY98" s="207"/>
      <c r="HZ98" s="207"/>
      <c r="IA98" s="207"/>
      <c r="IB98" s="207"/>
      <c r="IC98" s="207"/>
      <c r="ID98" s="207"/>
      <c r="IE98" s="207"/>
      <c r="IF98" s="207"/>
      <c r="IG98" s="207"/>
      <c r="IH98" s="207"/>
      <c r="II98" s="207"/>
      <c r="IJ98" s="207"/>
      <c r="IK98" s="207"/>
      <c r="IL98" s="207"/>
      <c r="IM98" s="207"/>
      <c r="IN98" s="207"/>
    </row>
    <row r="99" s="66" customFormat="1" ht="21.95" customHeight="1" spans="1:248">
      <c r="A99" s="272">
        <f t="shared" si="1"/>
        <v>95</v>
      </c>
      <c r="B99" s="199" t="s">
        <v>102</v>
      </c>
      <c r="C99" s="274">
        <v>1.6944</v>
      </c>
      <c r="D99" s="86">
        <v>81.7</v>
      </c>
      <c r="E99" s="86">
        <v>138.43</v>
      </c>
      <c r="F99" s="275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7"/>
      <c r="BN99" s="207"/>
      <c r="BO99" s="207"/>
      <c r="BP99" s="207"/>
      <c r="BQ99" s="207"/>
      <c r="BR99" s="207"/>
      <c r="BS99" s="207"/>
      <c r="BT99" s="207"/>
      <c r="BU99" s="207"/>
      <c r="BV99" s="207"/>
      <c r="BW99" s="207"/>
      <c r="BX99" s="207"/>
      <c r="BY99" s="207"/>
      <c r="BZ99" s="207"/>
      <c r="CA99" s="207"/>
      <c r="CB99" s="207"/>
      <c r="CC99" s="207"/>
      <c r="CD99" s="207"/>
      <c r="CE99" s="207"/>
      <c r="CF99" s="207"/>
      <c r="CG99" s="207"/>
      <c r="CH99" s="207"/>
      <c r="CI99" s="207"/>
      <c r="CJ99" s="207"/>
      <c r="CK99" s="207"/>
      <c r="CL99" s="207"/>
      <c r="CM99" s="207"/>
      <c r="CN99" s="207"/>
      <c r="CO99" s="207"/>
      <c r="CP99" s="207"/>
      <c r="CQ99" s="207"/>
      <c r="CR99" s="207"/>
      <c r="CS99" s="207"/>
      <c r="CT99" s="207"/>
      <c r="CU99" s="207"/>
      <c r="CV99" s="207"/>
      <c r="CW99" s="207"/>
      <c r="CX99" s="207"/>
      <c r="CY99" s="207"/>
      <c r="CZ99" s="207"/>
      <c r="DA99" s="207"/>
      <c r="DB99" s="207"/>
      <c r="DC99" s="207"/>
      <c r="DD99" s="207"/>
      <c r="DE99" s="207"/>
      <c r="DF99" s="207"/>
      <c r="DG99" s="207"/>
      <c r="DH99" s="207"/>
      <c r="DI99" s="207"/>
      <c r="DJ99" s="207"/>
      <c r="DK99" s="207"/>
      <c r="DL99" s="207"/>
      <c r="DM99" s="207"/>
      <c r="DN99" s="207"/>
      <c r="DO99" s="207"/>
      <c r="DP99" s="207"/>
      <c r="DQ99" s="207"/>
      <c r="DR99" s="207"/>
      <c r="DS99" s="207"/>
      <c r="DT99" s="207"/>
      <c r="DU99" s="207"/>
      <c r="DV99" s="207"/>
      <c r="DW99" s="207"/>
      <c r="DX99" s="207"/>
      <c r="DY99" s="207"/>
      <c r="DZ99" s="207"/>
      <c r="EA99" s="207"/>
      <c r="EB99" s="207"/>
      <c r="EC99" s="207"/>
      <c r="ED99" s="207"/>
      <c r="EE99" s="207"/>
      <c r="EF99" s="207"/>
      <c r="EG99" s="207"/>
      <c r="EH99" s="207"/>
      <c r="EI99" s="207"/>
      <c r="EJ99" s="207"/>
      <c r="EK99" s="207"/>
      <c r="EL99" s="207"/>
      <c r="EM99" s="207"/>
      <c r="EN99" s="207"/>
      <c r="EO99" s="207"/>
      <c r="EP99" s="207"/>
      <c r="EQ99" s="207"/>
      <c r="ER99" s="207"/>
      <c r="ES99" s="207"/>
      <c r="ET99" s="207"/>
      <c r="EU99" s="207"/>
      <c r="EV99" s="207"/>
      <c r="EW99" s="207"/>
      <c r="EX99" s="207"/>
      <c r="EY99" s="207"/>
      <c r="EZ99" s="207"/>
      <c r="FA99" s="207"/>
      <c r="FB99" s="207"/>
      <c r="FC99" s="207"/>
      <c r="FD99" s="207"/>
      <c r="FE99" s="207"/>
      <c r="FF99" s="207"/>
      <c r="FG99" s="207"/>
      <c r="FH99" s="207"/>
      <c r="FI99" s="207"/>
      <c r="FJ99" s="207"/>
      <c r="FK99" s="207"/>
      <c r="FL99" s="207"/>
      <c r="FM99" s="207"/>
      <c r="FN99" s="207"/>
      <c r="FO99" s="207"/>
      <c r="FP99" s="207"/>
      <c r="FQ99" s="207"/>
      <c r="FR99" s="207"/>
      <c r="FS99" s="207"/>
      <c r="FT99" s="207"/>
      <c r="FU99" s="207"/>
      <c r="FV99" s="207"/>
      <c r="FW99" s="207"/>
      <c r="FX99" s="207"/>
      <c r="FY99" s="207"/>
      <c r="FZ99" s="207"/>
      <c r="GA99" s="207"/>
      <c r="GB99" s="207"/>
      <c r="GC99" s="207"/>
      <c r="GD99" s="207"/>
      <c r="GE99" s="207"/>
      <c r="GF99" s="207"/>
      <c r="GG99" s="207"/>
      <c r="GH99" s="207"/>
      <c r="GI99" s="207"/>
      <c r="GJ99" s="207"/>
      <c r="GK99" s="207"/>
      <c r="GL99" s="207"/>
      <c r="GM99" s="207"/>
      <c r="GN99" s="207"/>
      <c r="GO99" s="207"/>
      <c r="GP99" s="207"/>
      <c r="GQ99" s="207"/>
      <c r="GR99" s="207"/>
      <c r="GS99" s="207"/>
      <c r="GT99" s="207"/>
      <c r="GU99" s="207"/>
      <c r="GV99" s="207"/>
      <c r="GW99" s="207"/>
      <c r="GX99" s="207"/>
      <c r="GY99" s="207"/>
      <c r="GZ99" s="207"/>
      <c r="HA99" s="207"/>
      <c r="HB99" s="207"/>
      <c r="HC99" s="207"/>
      <c r="HD99" s="207"/>
      <c r="HE99" s="207"/>
      <c r="HF99" s="207"/>
      <c r="HG99" s="207"/>
      <c r="HH99" s="207"/>
      <c r="HI99" s="207"/>
      <c r="HJ99" s="207"/>
      <c r="HK99" s="207"/>
      <c r="HL99" s="207"/>
      <c r="HM99" s="207"/>
      <c r="HN99" s="207"/>
      <c r="HO99" s="207"/>
      <c r="HP99" s="207"/>
      <c r="HQ99" s="207"/>
      <c r="HR99" s="207"/>
      <c r="HS99" s="207"/>
      <c r="HT99" s="207"/>
      <c r="HU99" s="207"/>
      <c r="HV99" s="207"/>
      <c r="HW99" s="207"/>
      <c r="HX99" s="207"/>
      <c r="HY99" s="207"/>
      <c r="HZ99" s="207"/>
      <c r="IA99" s="207"/>
      <c r="IB99" s="207"/>
      <c r="IC99" s="207"/>
      <c r="ID99" s="207"/>
      <c r="IE99" s="207"/>
      <c r="IF99" s="207"/>
      <c r="IG99" s="207"/>
      <c r="IH99" s="207"/>
      <c r="II99" s="207"/>
      <c r="IJ99" s="207"/>
      <c r="IK99" s="207"/>
      <c r="IL99" s="207"/>
      <c r="IM99" s="207"/>
      <c r="IN99" s="207"/>
    </row>
    <row r="100" s="66" customFormat="1" ht="21.95" customHeight="1" spans="1:248">
      <c r="A100" s="272">
        <f t="shared" si="1"/>
        <v>96</v>
      </c>
      <c r="B100" s="16" t="s">
        <v>103</v>
      </c>
      <c r="C100" s="274">
        <v>0.5648</v>
      </c>
      <c r="D100" s="86">
        <v>81.7</v>
      </c>
      <c r="E100" s="86">
        <v>46.14</v>
      </c>
      <c r="F100" s="275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7"/>
      <c r="BN100" s="207"/>
      <c r="BO100" s="207"/>
      <c r="BP100" s="207"/>
      <c r="BQ100" s="207"/>
      <c r="BR100" s="207"/>
      <c r="BS100" s="207"/>
      <c r="BT100" s="207"/>
      <c r="BU100" s="207"/>
      <c r="BV100" s="207"/>
      <c r="BW100" s="207"/>
      <c r="BX100" s="207"/>
      <c r="BY100" s="207"/>
      <c r="BZ100" s="207"/>
      <c r="CA100" s="207"/>
      <c r="CB100" s="207"/>
      <c r="CC100" s="207"/>
      <c r="CD100" s="207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7"/>
      <c r="CO100" s="207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  <c r="DE100" s="207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7"/>
      <c r="DQ100" s="207"/>
      <c r="DR100" s="207"/>
      <c r="DS100" s="207"/>
      <c r="DT100" s="207"/>
      <c r="DU100" s="207"/>
      <c r="DV100" s="207"/>
      <c r="DW100" s="207"/>
      <c r="DX100" s="207"/>
      <c r="DY100" s="207"/>
      <c r="DZ100" s="207"/>
      <c r="EA100" s="207"/>
      <c r="EB100" s="207"/>
      <c r="EC100" s="207"/>
      <c r="ED100" s="207"/>
      <c r="EE100" s="207"/>
      <c r="EF100" s="207"/>
      <c r="EG100" s="207"/>
      <c r="EH100" s="207"/>
      <c r="EI100" s="207"/>
      <c r="EJ100" s="207"/>
      <c r="EK100" s="207"/>
      <c r="EL100" s="207"/>
      <c r="EM100" s="207"/>
      <c r="EN100" s="207"/>
      <c r="EO100" s="207"/>
      <c r="EP100" s="207"/>
      <c r="EQ100" s="207"/>
      <c r="ER100" s="207"/>
      <c r="ES100" s="207"/>
      <c r="ET100" s="207"/>
      <c r="EU100" s="207"/>
      <c r="EV100" s="207"/>
      <c r="EW100" s="207"/>
      <c r="EX100" s="207"/>
      <c r="EY100" s="207"/>
      <c r="EZ100" s="207"/>
      <c r="FA100" s="207"/>
      <c r="FB100" s="207"/>
      <c r="FC100" s="207"/>
      <c r="FD100" s="207"/>
      <c r="FE100" s="207"/>
      <c r="FF100" s="207"/>
      <c r="FG100" s="207"/>
      <c r="FH100" s="207"/>
      <c r="FI100" s="207"/>
      <c r="FJ100" s="207"/>
      <c r="FK100" s="207"/>
      <c r="FL100" s="207"/>
      <c r="FM100" s="207"/>
      <c r="FN100" s="207"/>
      <c r="FO100" s="207"/>
      <c r="FP100" s="207"/>
      <c r="FQ100" s="207"/>
      <c r="FR100" s="207"/>
      <c r="FS100" s="207"/>
      <c r="FT100" s="207"/>
      <c r="FU100" s="207"/>
      <c r="FV100" s="207"/>
      <c r="FW100" s="207"/>
      <c r="FX100" s="207"/>
      <c r="FY100" s="207"/>
      <c r="FZ100" s="207"/>
      <c r="GA100" s="207"/>
      <c r="GB100" s="207"/>
      <c r="GC100" s="207"/>
      <c r="GD100" s="207"/>
      <c r="GE100" s="207"/>
      <c r="GF100" s="207"/>
      <c r="GG100" s="207"/>
      <c r="GH100" s="207"/>
      <c r="GI100" s="207"/>
      <c r="GJ100" s="207"/>
      <c r="GK100" s="207"/>
      <c r="GL100" s="207"/>
      <c r="GM100" s="207"/>
      <c r="GN100" s="207"/>
      <c r="GO100" s="207"/>
      <c r="GP100" s="207"/>
      <c r="GQ100" s="207"/>
      <c r="GR100" s="207"/>
      <c r="GS100" s="207"/>
      <c r="GT100" s="207"/>
      <c r="GU100" s="207"/>
      <c r="GV100" s="207"/>
      <c r="GW100" s="207"/>
      <c r="GX100" s="207"/>
      <c r="GY100" s="207"/>
      <c r="GZ100" s="207"/>
      <c r="HA100" s="207"/>
      <c r="HB100" s="207"/>
      <c r="HC100" s="207"/>
      <c r="HD100" s="207"/>
      <c r="HE100" s="207"/>
      <c r="HF100" s="207"/>
      <c r="HG100" s="207"/>
      <c r="HH100" s="207"/>
      <c r="HI100" s="207"/>
      <c r="HJ100" s="207"/>
      <c r="HK100" s="207"/>
      <c r="HL100" s="207"/>
      <c r="HM100" s="207"/>
      <c r="HN100" s="207"/>
      <c r="HO100" s="207"/>
      <c r="HP100" s="207"/>
      <c r="HQ100" s="207"/>
      <c r="HR100" s="207"/>
      <c r="HS100" s="207"/>
      <c r="HT100" s="207"/>
      <c r="HU100" s="207"/>
      <c r="HV100" s="207"/>
      <c r="HW100" s="207"/>
      <c r="HX100" s="207"/>
      <c r="HY100" s="207"/>
      <c r="HZ100" s="207"/>
      <c r="IA100" s="207"/>
      <c r="IB100" s="207"/>
      <c r="IC100" s="207"/>
      <c r="ID100" s="207"/>
      <c r="IE100" s="207"/>
      <c r="IF100" s="207"/>
      <c r="IG100" s="207"/>
      <c r="IH100" s="207"/>
      <c r="II100" s="207"/>
      <c r="IJ100" s="207"/>
      <c r="IK100" s="207"/>
      <c r="IL100" s="207"/>
      <c r="IM100" s="207"/>
      <c r="IN100" s="207"/>
    </row>
    <row r="101" s="66" customFormat="1" ht="21.95" customHeight="1" spans="1:248">
      <c r="A101" s="272">
        <f t="shared" si="1"/>
        <v>97</v>
      </c>
      <c r="B101" s="16" t="s">
        <v>25</v>
      </c>
      <c r="C101" s="274">
        <v>0.5648</v>
      </c>
      <c r="D101" s="86">
        <v>81.7</v>
      </c>
      <c r="E101" s="86">
        <v>46.14</v>
      </c>
      <c r="F101" s="275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7"/>
      <c r="BU101" s="207"/>
      <c r="BV101" s="207"/>
      <c r="BW101" s="207"/>
      <c r="BX101" s="207"/>
      <c r="BY101" s="207"/>
      <c r="BZ101" s="207"/>
      <c r="CA101" s="207"/>
      <c r="CB101" s="207"/>
      <c r="CC101" s="207"/>
      <c r="CD101" s="207"/>
      <c r="CE101" s="207"/>
      <c r="CF101" s="207"/>
      <c r="CG101" s="207"/>
      <c r="CH101" s="207"/>
      <c r="CI101" s="207"/>
      <c r="CJ101" s="207"/>
      <c r="CK101" s="207"/>
      <c r="CL101" s="207"/>
      <c r="CM101" s="207"/>
      <c r="CN101" s="207"/>
      <c r="CO101" s="207"/>
      <c r="CP101" s="207"/>
      <c r="CQ101" s="207"/>
      <c r="CR101" s="207"/>
      <c r="CS101" s="207"/>
      <c r="CT101" s="207"/>
      <c r="CU101" s="207"/>
      <c r="CV101" s="207"/>
      <c r="CW101" s="207"/>
      <c r="CX101" s="207"/>
      <c r="CY101" s="207"/>
      <c r="CZ101" s="207"/>
      <c r="DA101" s="207"/>
      <c r="DB101" s="207"/>
      <c r="DC101" s="207"/>
      <c r="DD101" s="207"/>
      <c r="DE101" s="207"/>
      <c r="DF101" s="207"/>
      <c r="DG101" s="207"/>
      <c r="DH101" s="207"/>
      <c r="DI101" s="207"/>
      <c r="DJ101" s="207"/>
      <c r="DK101" s="207"/>
      <c r="DL101" s="207"/>
      <c r="DM101" s="207"/>
      <c r="DN101" s="207"/>
      <c r="DO101" s="207"/>
      <c r="DP101" s="207"/>
      <c r="DQ101" s="207"/>
      <c r="DR101" s="207"/>
      <c r="DS101" s="207"/>
      <c r="DT101" s="207"/>
      <c r="DU101" s="207"/>
      <c r="DV101" s="207"/>
      <c r="DW101" s="207"/>
      <c r="DX101" s="207"/>
      <c r="DY101" s="207"/>
      <c r="DZ101" s="207"/>
      <c r="EA101" s="207"/>
      <c r="EB101" s="207"/>
      <c r="EC101" s="207"/>
      <c r="ED101" s="207"/>
      <c r="EE101" s="207"/>
      <c r="EF101" s="207"/>
      <c r="EG101" s="207"/>
      <c r="EH101" s="207"/>
      <c r="EI101" s="207"/>
      <c r="EJ101" s="207"/>
      <c r="EK101" s="207"/>
      <c r="EL101" s="207"/>
      <c r="EM101" s="207"/>
      <c r="EN101" s="207"/>
      <c r="EO101" s="207"/>
      <c r="EP101" s="207"/>
      <c r="EQ101" s="207"/>
      <c r="ER101" s="207"/>
      <c r="ES101" s="207"/>
      <c r="ET101" s="207"/>
      <c r="EU101" s="207"/>
      <c r="EV101" s="207"/>
      <c r="EW101" s="207"/>
      <c r="EX101" s="207"/>
      <c r="EY101" s="207"/>
      <c r="EZ101" s="207"/>
      <c r="FA101" s="207"/>
      <c r="FB101" s="207"/>
      <c r="FC101" s="207"/>
      <c r="FD101" s="207"/>
      <c r="FE101" s="207"/>
      <c r="FF101" s="207"/>
      <c r="FG101" s="207"/>
      <c r="FH101" s="207"/>
      <c r="FI101" s="207"/>
      <c r="FJ101" s="207"/>
      <c r="FK101" s="207"/>
      <c r="FL101" s="207"/>
      <c r="FM101" s="207"/>
      <c r="FN101" s="207"/>
      <c r="FO101" s="207"/>
      <c r="FP101" s="207"/>
      <c r="FQ101" s="207"/>
      <c r="FR101" s="207"/>
      <c r="FS101" s="207"/>
      <c r="FT101" s="207"/>
      <c r="FU101" s="207"/>
      <c r="FV101" s="207"/>
      <c r="FW101" s="207"/>
      <c r="FX101" s="207"/>
      <c r="FY101" s="207"/>
      <c r="FZ101" s="207"/>
      <c r="GA101" s="207"/>
      <c r="GB101" s="207"/>
      <c r="GC101" s="207"/>
      <c r="GD101" s="207"/>
      <c r="GE101" s="207"/>
      <c r="GF101" s="207"/>
      <c r="GG101" s="207"/>
      <c r="GH101" s="207"/>
      <c r="GI101" s="207"/>
      <c r="GJ101" s="207"/>
      <c r="GK101" s="207"/>
      <c r="GL101" s="207"/>
      <c r="GM101" s="207"/>
      <c r="GN101" s="207"/>
      <c r="GO101" s="207"/>
      <c r="GP101" s="207"/>
      <c r="GQ101" s="207"/>
      <c r="GR101" s="207"/>
      <c r="GS101" s="207"/>
      <c r="GT101" s="207"/>
      <c r="GU101" s="207"/>
      <c r="GV101" s="207"/>
      <c r="GW101" s="207"/>
      <c r="GX101" s="207"/>
      <c r="GY101" s="207"/>
      <c r="GZ101" s="207"/>
      <c r="HA101" s="207"/>
      <c r="HB101" s="207"/>
      <c r="HC101" s="207"/>
      <c r="HD101" s="207"/>
      <c r="HE101" s="207"/>
      <c r="HF101" s="207"/>
      <c r="HG101" s="207"/>
      <c r="HH101" s="207"/>
      <c r="HI101" s="207"/>
      <c r="HJ101" s="207"/>
      <c r="HK101" s="207"/>
      <c r="HL101" s="207"/>
      <c r="HM101" s="207"/>
      <c r="HN101" s="207"/>
      <c r="HO101" s="207"/>
      <c r="HP101" s="207"/>
      <c r="HQ101" s="207"/>
      <c r="HR101" s="207"/>
      <c r="HS101" s="207"/>
      <c r="HT101" s="207"/>
      <c r="HU101" s="207"/>
      <c r="HV101" s="207"/>
      <c r="HW101" s="207"/>
      <c r="HX101" s="207"/>
      <c r="HY101" s="207"/>
      <c r="HZ101" s="207"/>
      <c r="IA101" s="207"/>
      <c r="IB101" s="207"/>
      <c r="IC101" s="207"/>
      <c r="ID101" s="207"/>
      <c r="IE101" s="207"/>
      <c r="IF101" s="207"/>
      <c r="IG101" s="207"/>
      <c r="IH101" s="207"/>
      <c r="II101" s="207"/>
      <c r="IJ101" s="207"/>
      <c r="IK101" s="207"/>
      <c r="IL101" s="207"/>
      <c r="IM101" s="207"/>
      <c r="IN101" s="207"/>
    </row>
    <row r="102" s="66" customFormat="1" ht="21.95" customHeight="1" spans="1:248">
      <c r="A102" s="272">
        <f t="shared" si="1"/>
        <v>98</v>
      </c>
      <c r="B102" s="199" t="s">
        <v>104</v>
      </c>
      <c r="C102" s="274">
        <v>1.6944</v>
      </c>
      <c r="D102" s="86">
        <v>81.7</v>
      </c>
      <c r="E102" s="86">
        <v>138.43</v>
      </c>
      <c r="F102" s="275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207"/>
      <c r="BN102" s="207"/>
      <c r="BO102" s="207"/>
      <c r="BP102" s="207"/>
      <c r="BQ102" s="207"/>
      <c r="BR102" s="207"/>
      <c r="BS102" s="207"/>
      <c r="BT102" s="207"/>
      <c r="BU102" s="207"/>
      <c r="BV102" s="207"/>
      <c r="BW102" s="207"/>
      <c r="BX102" s="207"/>
      <c r="BY102" s="207"/>
      <c r="BZ102" s="207"/>
      <c r="CA102" s="207"/>
      <c r="CB102" s="207"/>
      <c r="CC102" s="207"/>
      <c r="CD102" s="207"/>
      <c r="CE102" s="207"/>
      <c r="CF102" s="207"/>
      <c r="CG102" s="207"/>
      <c r="CH102" s="207"/>
      <c r="CI102" s="207"/>
      <c r="CJ102" s="207"/>
      <c r="CK102" s="207"/>
      <c r="CL102" s="207"/>
      <c r="CM102" s="207"/>
      <c r="CN102" s="207"/>
      <c r="CO102" s="207"/>
      <c r="CP102" s="207"/>
      <c r="CQ102" s="207"/>
      <c r="CR102" s="207"/>
      <c r="CS102" s="207"/>
      <c r="CT102" s="207"/>
      <c r="CU102" s="207"/>
      <c r="CV102" s="207"/>
      <c r="CW102" s="207"/>
      <c r="CX102" s="207"/>
      <c r="CY102" s="207"/>
      <c r="CZ102" s="207"/>
      <c r="DA102" s="207"/>
      <c r="DB102" s="207"/>
      <c r="DC102" s="207"/>
      <c r="DD102" s="207"/>
      <c r="DE102" s="207"/>
      <c r="DF102" s="207"/>
      <c r="DG102" s="207"/>
      <c r="DH102" s="207"/>
      <c r="DI102" s="207"/>
      <c r="DJ102" s="207"/>
      <c r="DK102" s="207"/>
      <c r="DL102" s="207"/>
      <c r="DM102" s="207"/>
      <c r="DN102" s="207"/>
      <c r="DO102" s="207"/>
      <c r="DP102" s="207"/>
      <c r="DQ102" s="207"/>
      <c r="DR102" s="207"/>
      <c r="DS102" s="207"/>
      <c r="DT102" s="207"/>
      <c r="DU102" s="207"/>
      <c r="DV102" s="207"/>
      <c r="DW102" s="207"/>
      <c r="DX102" s="207"/>
      <c r="DY102" s="207"/>
      <c r="DZ102" s="207"/>
      <c r="EA102" s="207"/>
      <c r="EB102" s="207"/>
      <c r="EC102" s="207"/>
      <c r="ED102" s="207"/>
      <c r="EE102" s="207"/>
      <c r="EF102" s="207"/>
      <c r="EG102" s="207"/>
      <c r="EH102" s="207"/>
      <c r="EI102" s="207"/>
      <c r="EJ102" s="207"/>
      <c r="EK102" s="207"/>
      <c r="EL102" s="207"/>
      <c r="EM102" s="207"/>
      <c r="EN102" s="207"/>
      <c r="EO102" s="207"/>
      <c r="EP102" s="207"/>
      <c r="EQ102" s="207"/>
      <c r="ER102" s="207"/>
      <c r="ES102" s="207"/>
      <c r="ET102" s="207"/>
      <c r="EU102" s="207"/>
      <c r="EV102" s="207"/>
      <c r="EW102" s="207"/>
      <c r="EX102" s="207"/>
      <c r="EY102" s="207"/>
      <c r="EZ102" s="207"/>
      <c r="FA102" s="207"/>
      <c r="FB102" s="207"/>
      <c r="FC102" s="207"/>
      <c r="FD102" s="207"/>
      <c r="FE102" s="207"/>
      <c r="FF102" s="207"/>
      <c r="FG102" s="207"/>
      <c r="FH102" s="207"/>
      <c r="FI102" s="207"/>
      <c r="FJ102" s="207"/>
      <c r="FK102" s="207"/>
      <c r="FL102" s="207"/>
      <c r="FM102" s="207"/>
      <c r="FN102" s="207"/>
      <c r="FO102" s="207"/>
      <c r="FP102" s="207"/>
      <c r="FQ102" s="207"/>
      <c r="FR102" s="207"/>
      <c r="FS102" s="207"/>
      <c r="FT102" s="207"/>
      <c r="FU102" s="207"/>
      <c r="FV102" s="207"/>
      <c r="FW102" s="207"/>
      <c r="FX102" s="207"/>
      <c r="FY102" s="207"/>
      <c r="FZ102" s="207"/>
      <c r="GA102" s="207"/>
      <c r="GB102" s="207"/>
      <c r="GC102" s="207"/>
      <c r="GD102" s="207"/>
      <c r="GE102" s="207"/>
      <c r="GF102" s="207"/>
      <c r="GG102" s="207"/>
      <c r="GH102" s="207"/>
      <c r="GI102" s="207"/>
      <c r="GJ102" s="207"/>
      <c r="GK102" s="207"/>
      <c r="GL102" s="207"/>
      <c r="GM102" s="207"/>
      <c r="GN102" s="207"/>
      <c r="GO102" s="207"/>
      <c r="GP102" s="207"/>
      <c r="GQ102" s="207"/>
      <c r="GR102" s="207"/>
      <c r="GS102" s="207"/>
      <c r="GT102" s="207"/>
      <c r="GU102" s="207"/>
      <c r="GV102" s="207"/>
      <c r="GW102" s="207"/>
      <c r="GX102" s="207"/>
      <c r="GY102" s="207"/>
      <c r="GZ102" s="207"/>
      <c r="HA102" s="207"/>
      <c r="HB102" s="207"/>
      <c r="HC102" s="207"/>
      <c r="HD102" s="207"/>
      <c r="HE102" s="207"/>
      <c r="HF102" s="207"/>
      <c r="HG102" s="207"/>
      <c r="HH102" s="207"/>
      <c r="HI102" s="207"/>
      <c r="HJ102" s="207"/>
      <c r="HK102" s="207"/>
      <c r="HL102" s="207"/>
      <c r="HM102" s="207"/>
      <c r="HN102" s="207"/>
      <c r="HO102" s="207"/>
      <c r="HP102" s="207"/>
      <c r="HQ102" s="207"/>
      <c r="HR102" s="207"/>
      <c r="HS102" s="207"/>
      <c r="HT102" s="207"/>
      <c r="HU102" s="207"/>
      <c r="HV102" s="207"/>
      <c r="HW102" s="207"/>
      <c r="HX102" s="207"/>
      <c r="HY102" s="207"/>
      <c r="HZ102" s="207"/>
      <c r="IA102" s="207"/>
      <c r="IB102" s="207"/>
      <c r="IC102" s="207"/>
      <c r="ID102" s="207"/>
      <c r="IE102" s="207"/>
      <c r="IF102" s="207"/>
      <c r="IG102" s="207"/>
      <c r="IH102" s="207"/>
      <c r="II102" s="207"/>
      <c r="IJ102" s="207"/>
      <c r="IK102" s="207"/>
      <c r="IL102" s="207"/>
      <c r="IM102" s="207"/>
      <c r="IN102" s="207"/>
    </row>
    <row r="103" s="66" customFormat="1" ht="21.95" customHeight="1" spans="1:248">
      <c r="A103" s="272">
        <f t="shared" si="1"/>
        <v>99</v>
      </c>
      <c r="B103" s="199" t="s">
        <v>105</v>
      </c>
      <c r="C103" s="274">
        <v>1.6944</v>
      </c>
      <c r="D103" s="86">
        <v>81.7</v>
      </c>
      <c r="E103" s="86">
        <v>138.43</v>
      </c>
      <c r="F103" s="275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7"/>
      <c r="DQ103" s="207"/>
      <c r="DR103" s="207"/>
      <c r="DS103" s="207"/>
      <c r="DT103" s="207"/>
      <c r="DU103" s="207"/>
      <c r="DV103" s="207"/>
      <c r="DW103" s="207"/>
      <c r="DX103" s="207"/>
      <c r="DY103" s="207"/>
      <c r="DZ103" s="207"/>
      <c r="EA103" s="207"/>
      <c r="EB103" s="207"/>
      <c r="EC103" s="207"/>
      <c r="ED103" s="207"/>
      <c r="EE103" s="207"/>
      <c r="EF103" s="207"/>
      <c r="EG103" s="207"/>
      <c r="EH103" s="207"/>
      <c r="EI103" s="207"/>
      <c r="EJ103" s="207"/>
      <c r="EK103" s="207"/>
      <c r="EL103" s="207"/>
      <c r="EM103" s="207"/>
      <c r="EN103" s="207"/>
      <c r="EO103" s="207"/>
      <c r="EP103" s="207"/>
      <c r="EQ103" s="207"/>
      <c r="ER103" s="207"/>
      <c r="ES103" s="207"/>
      <c r="ET103" s="207"/>
      <c r="EU103" s="207"/>
      <c r="EV103" s="207"/>
      <c r="EW103" s="207"/>
      <c r="EX103" s="207"/>
      <c r="EY103" s="207"/>
      <c r="EZ103" s="207"/>
      <c r="FA103" s="207"/>
      <c r="FB103" s="207"/>
      <c r="FC103" s="207"/>
      <c r="FD103" s="207"/>
      <c r="FE103" s="207"/>
      <c r="FF103" s="207"/>
      <c r="FG103" s="207"/>
      <c r="FH103" s="207"/>
      <c r="FI103" s="207"/>
      <c r="FJ103" s="207"/>
      <c r="FK103" s="207"/>
      <c r="FL103" s="207"/>
      <c r="FM103" s="207"/>
      <c r="FN103" s="207"/>
      <c r="FO103" s="207"/>
      <c r="FP103" s="207"/>
      <c r="FQ103" s="207"/>
      <c r="FR103" s="207"/>
      <c r="FS103" s="207"/>
      <c r="FT103" s="207"/>
      <c r="FU103" s="207"/>
      <c r="FV103" s="207"/>
      <c r="FW103" s="207"/>
      <c r="FX103" s="207"/>
      <c r="FY103" s="207"/>
      <c r="FZ103" s="207"/>
      <c r="GA103" s="207"/>
      <c r="GB103" s="207"/>
      <c r="GC103" s="207"/>
      <c r="GD103" s="207"/>
      <c r="GE103" s="207"/>
      <c r="GF103" s="207"/>
      <c r="GG103" s="207"/>
      <c r="GH103" s="207"/>
      <c r="GI103" s="207"/>
      <c r="GJ103" s="207"/>
      <c r="GK103" s="207"/>
      <c r="GL103" s="207"/>
      <c r="GM103" s="207"/>
      <c r="GN103" s="207"/>
      <c r="GO103" s="207"/>
      <c r="GP103" s="207"/>
      <c r="GQ103" s="207"/>
      <c r="GR103" s="207"/>
      <c r="GS103" s="207"/>
      <c r="GT103" s="207"/>
      <c r="GU103" s="207"/>
      <c r="GV103" s="207"/>
      <c r="GW103" s="207"/>
      <c r="GX103" s="207"/>
      <c r="GY103" s="207"/>
      <c r="GZ103" s="207"/>
      <c r="HA103" s="207"/>
      <c r="HB103" s="207"/>
      <c r="HC103" s="207"/>
      <c r="HD103" s="207"/>
      <c r="HE103" s="207"/>
      <c r="HF103" s="207"/>
      <c r="HG103" s="207"/>
      <c r="HH103" s="207"/>
      <c r="HI103" s="207"/>
      <c r="HJ103" s="207"/>
      <c r="HK103" s="207"/>
      <c r="HL103" s="207"/>
      <c r="HM103" s="207"/>
      <c r="HN103" s="207"/>
      <c r="HO103" s="207"/>
      <c r="HP103" s="207"/>
      <c r="HQ103" s="207"/>
      <c r="HR103" s="207"/>
      <c r="HS103" s="207"/>
      <c r="HT103" s="207"/>
      <c r="HU103" s="207"/>
      <c r="HV103" s="207"/>
      <c r="HW103" s="207"/>
      <c r="HX103" s="207"/>
      <c r="HY103" s="207"/>
      <c r="HZ103" s="207"/>
      <c r="IA103" s="207"/>
      <c r="IB103" s="207"/>
      <c r="IC103" s="207"/>
      <c r="ID103" s="207"/>
      <c r="IE103" s="207"/>
      <c r="IF103" s="207"/>
      <c r="IG103" s="207"/>
      <c r="IH103" s="207"/>
      <c r="II103" s="207"/>
      <c r="IJ103" s="207"/>
      <c r="IK103" s="207"/>
      <c r="IL103" s="207"/>
      <c r="IM103" s="207"/>
      <c r="IN103" s="207"/>
    </row>
    <row r="104" s="66" customFormat="1" ht="21.95" customHeight="1" spans="1:248">
      <c r="A104" s="272">
        <f t="shared" si="1"/>
        <v>100</v>
      </c>
      <c r="B104" s="273" t="s">
        <v>106</v>
      </c>
      <c r="C104" s="274">
        <v>2.2592</v>
      </c>
      <c r="D104" s="86">
        <v>81.7</v>
      </c>
      <c r="E104" s="86">
        <v>184.58</v>
      </c>
      <c r="F104" s="275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7"/>
      <c r="BW104" s="207"/>
      <c r="BX104" s="207"/>
      <c r="BY104" s="207"/>
      <c r="BZ104" s="207"/>
      <c r="CA104" s="207"/>
      <c r="CB104" s="207"/>
      <c r="CC104" s="207"/>
      <c r="CD104" s="207"/>
      <c r="CE104" s="207"/>
      <c r="CF104" s="207"/>
      <c r="CG104" s="207"/>
      <c r="CH104" s="207"/>
      <c r="CI104" s="207"/>
      <c r="CJ104" s="207"/>
      <c r="CK104" s="207"/>
      <c r="CL104" s="207"/>
      <c r="CM104" s="207"/>
      <c r="CN104" s="207"/>
      <c r="CO104" s="207"/>
      <c r="CP104" s="207"/>
      <c r="CQ104" s="207"/>
      <c r="CR104" s="207"/>
      <c r="CS104" s="207"/>
      <c r="CT104" s="207"/>
      <c r="CU104" s="207"/>
      <c r="CV104" s="207"/>
      <c r="CW104" s="207"/>
      <c r="CX104" s="207"/>
      <c r="CY104" s="207"/>
      <c r="CZ104" s="207"/>
      <c r="DA104" s="207"/>
      <c r="DB104" s="207"/>
      <c r="DC104" s="207"/>
      <c r="DD104" s="207"/>
      <c r="DE104" s="207"/>
      <c r="DF104" s="207"/>
      <c r="DG104" s="207"/>
      <c r="DH104" s="207"/>
      <c r="DI104" s="207"/>
      <c r="DJ104" s="207"/>
      <c r="DK104" s="207"/>
      <c r="DL104" s="207"/>
      <c r="DM104" s="207"/>
      <c r="DN104" s="207"/>
      <c r="DO104" s="207"/>
      <c r="DP104" s="207"/>
      <c r="DQ104" s="207"/>
      <c r="DR104" s="207"/>
      <c r="DS104" s="207"/>
      <c r="DT104" s="207"/>
      <c r="DU104" s="207"/>
      <c r="DV104" s="207"/>
      <c r="DW104" s="207"/>
      <c r="DX104" s="207"/>
      <c r="DY104" s="207"/>
      <c r="DZ104" s="207"/>
      <c r="EA104" s="207"/>
      <c r="EB104" s="207"/>
      <c r="EC104" s="207"/>
      <c r="ED104" s="207"/>
      <c r="EE104" s="207"/>
      <c r="EF104" s="207"/>
      <c r="EG104" s="207"/>
      <c r="EH104" s="207"/>
      <c r="EI104" s="207"/>
      <c r="EJ104" s="207"/>
      <c r="EK104" s="207"/>
      <c r="EL104" s="207"/>
      <c r="EM104" s="207"/>
      <c r="EN104" s="207"/>
      <c r="EO104" s="207"/>
      <c r="EP104" s="207"/>
      <c r="EQ104" s="207"/>
      <c r="ER104" s="207"/>
      <c r="ES104" s="207"/>
      <c r="ET104" s="207"/>
      <c r="EU104" s="207"/>
      <c r="EV104" s="207"/>
      <c r="EW104" s="207"/>
      <c r="EX104" s="207"/>
      <c r="EY104" s="207"/>
      <c r="EZ104" s="207"/>
      <c r="FA104" s="207"/>
      <c r="FB104" s="207"/>
      <c r="FC104" s="207"/>
      <c r="FD104" s="207"/>
      <c r="FE104" s="207"/>
      <c r="FF104" s="207"/>
      <c r="FG104" s="207"/>
      <c r="FH104" s="207"/>
      <c r="FI104" s="207"/>
      <c r="FJ104" s="207"/>
      <c r="FK104" s="207"/>
      <c r="FL104" s="207"/>
      <c r="FM104" s="207"/>
      <c r="FN104" s="207"/>
      <c r="FO104" s="207"/>
      <c r="FP104" s="207"/>
      <c r="FQ104" s="207"/>
      <c r="FR104" s="207"/>
      <c r="FS104" s="207"/>
      <c r="FT104" s="207"/>
      <c r="FU104" s="207"/>
      <c r="FV104" s="207"/>
      <c r="FW104" s="207"/>
      <c r="FX104" s="207"/>
      <c r="FY104" s="207"/>
      <c r="FZ104" s="207"/>
      <c r="GA104" s="207"/>
      <c r="GB104" s="207"/>
      <c r="GC104" s="207"/>
      <c r="GD104" s="207"/>
      <c r="GE104" s="207"/>
      <c r="GF104" s="207"/>
      <c r="GG104" s="207"/>
      <c r="GH104" s="207"/>
      <c r="GI104" s="207"/>
      <c r="GJ104" s="207"/>
      <c r="GK104" s="207"/>
      <c r="GL104" s="207"/>
      <c r="GM104" s="207"/>
      <c r="GN104" s="207"/>
      <c r="GO104" s="207"/>
      <c r="GP104" s="207"/>
      <c r="GQ104" s="207"/>
      <c r="GR104" s="207"/>
      <c r="GS104" s="207"/>
      <c r="GT104" s="207"/>
      <c r="GU104" s="207"/>
      <c r="GV104" s="207"/>
      <c r="GW104" s="207"/>
      <c r="GX104" s="207"/>
      <c r="GY104" s="207"/>
      <c r="GZ104" s="207"/>
      <c r="HA104" s="207"/>
      <c r="HB104" s="207"/>
      <c r="HC104" s="207"/>
      <c r="HD104" s="207"/>
      <c r="HE104" s="207"/>
      <c r="HF104" s="207"/>
      <c r="HG104" s="207"/>
      <c r="HH104" s="207"/>
      <c r="HI104" s="207"/>
      <c r="HJ104" s="207"/>
      <c r="HK104" s="207"/>
      <c r="HL104" s="207"/>
      <c r="HM104" s="207"/>
      <c r="HN104" s="207"/>
      <c r="HO104" s="207"/>
      <c r="HP104" s="207"/>
      <c r="HQ104" s="207"/>
      <c r="HR104" s="207"/>
      <c r="HS104" s="207"/>
      <c r="HT104" s="207"/>
      <c r="HU104" s="207"/>
      <c r="HV104" s="207"/>
      <c r="HW104" s="207"/>
      <c r="HX104" s="207"/>
      <c r="HY104" s="207"/>
      <c r="HZ104" s="207"/>
      <c r="IA104" s="207"/>
      <c r="IB104" s="207"/>
      <c r="IC104" s="207"/>
      <c r="ID104" s="207"/>
      <c r="IE104" s="207"/>
      <c r="IF104" s="207"/>
      <c r="IG104" s="207"/>
      <c r="IH104" s="207"/>
      <c r="II104" s="207"/>
      <c r="IJ104" s="207"/>
      <c r="IK104" s="207"/>
      <c r="IL104" s="207"/>
      <c r="IM104" s="207"/>
      <c r="IN104" s="207"/>
    </row>
    <row r="105" s="66" customFormat="1" ht="21.95" customHeight="1" spans="1:248">
      <c r="A105" s="272">
        <f t="shared" si="1"/>
        <v>101</v>
      </c>
      <c r="B105" s="199" t="s">
        <v>107</v>
      </c>
      <c r="C105" s="274">
        <v>0.9414</v>
      </c>
      <c r="D105" s="86">
        <v>81.7</v>
      </c>
      <c r="E105" s="86">
        <v>76.91</v>
      </c>
      <c r="F105" s="275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7"/>
      <c r="BN105" s="207"/>
      <c r="BO105" s="207"/>
      <c r="BP105" s="207"/>
      <c r="BQ105" s="207"/>
      <c r="BR105" s="207"/>
      <c r="BS105" s="207"/>
      <c r="BT105" s="207"/>
      <c r="BU105" s="207"/>
      <c r="BV105" s="207"/>
      <c r="BW105" s="207"/>
      <c r="BX105" s="207"/>
      <c r="BY105" s="207"/>
      <c r="BZ105" s="207"/>
      <c r="CA105" s="207"/>
      <c r="CB105" s="207"/>
      <c r="CC105" s="207"/>
      <c r="CD105" s="207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7"/>
      <c r="CQ105" s="207"/>
      <c r="CR105" s="207"/>
      <c r="CS105" s="207"/>
      <c r="CT105" s="207"/>
      <c r="CU105" s="207"/>
      <c r="CV105" s="207"/>
      <c r="CW105" s="207"/>
      <c r="CX105" s="207"/>
      <c r="CY105" s="207"/>
      <c r="CZ105" s="207"/>
      <c r="DA105" s="207"/>
      <c r="DB105" s="207"/>
      <c r="DC105" s="207"/>
      <c r="DD105" s="207"/>
      <c r="DE105" s="207"/>
      <c r="DF105" s="207"/>
      <c r="DG105" s="207"/>
      <c r="DH105" s="207"/>
      <c r="DI105" s="207"/>
      <c r="DJ105" s="207"/>
      <c r="DK105" s="207"/>
      <c r="DL105" s="207"/>
      <c r="DM105" s="207"/>
      <c r="DN105" s="207"/>
      <c r="DO105" s="207"/>
      <c r="DP105" s="207"/>
      <c r="DQ105" s="207"/>
      <c r="DR105" s="207"/>
      <c r="DS105" s="207"/>
      <c r="DT105" s="207"/>
      <c r="DU105" s="207"/>
      <c r="DV105" s="207"/>
      <c r="DW105" s="207"/>
      <c r="DX105" s="207"/>
      <c r="DY105" s="207"/>
      <c r="DZ105" s="207"/>
      <c r="EA105" s="207"/>
      <c r="EB105" s="207"/>
      <c r="EC105" s="207"/>
      <c r="ED105" s="207"/>
      <c r="EE105" s="207"/>
      <c r="EF105" s="207"/>
      <c r="EG105" s="207"/>
      <c r="EH105" s="207"/>
      <c r="EI105" s="207"/>
      <c r="EJ105" s="207"/>
      <c r="EK105" s="207"/>
      <c r="EL105" s="207"/>
      <c r="EM105" s="207"/>
      <c r="EN105" s="207"/>
      <c r="EO105" s="207"/>
      <c r="EP105" s="207"/>
      <c r="EQ105" s="207"/>
      <c r="ER105" s="207"/>
      <c r="ES105" s="207"/>
      <c r="ET105" s="207"/>
      <c r="EU105" s="207"/>
      <c r="EV105" s="207"/>
      <c r="EW105" s="207"/>
      <c r="EX105" s="207"/>
      <c r="EY105" s="207"/>
      <c r="EZ105" s="207"/>
      <c r="FA105" s="207"/>
      <c r="FB105" s="207"/>
      <c r="FC105" s="207"/>
      <c r="FD105" s="207"/>
      <c r="FE105" s="207"/>
      <c r="FF105" s="207"/>
      <c r="FG105" s="207"/>
      <c r="FH105" s="207"/>
      <c r="FI105" s="207"/>
      <c r="FJ105" s="207"/>
      <c r="FK105" s="207"/>
      <c r="FL105" s="207"/>
      <c r="FM105" s="207"/>
      <c r="FN105" s="207"/>
      <c r="FO105" s="207"/>
      <c r="FP105" s="207"/>
      <c r="FQ105" s="207"/>
      <c r="FR105" s="207"/>
      <c r="FS105" s="207"/>
      <c r="FT105" s="207"/>
      <c r="FU105" s="207"/>
      <c r="FV105" s="207"/>
      <c r="FW105" s="207"/>
      <c r="FX105" s="207"/>
      <c r="FY105" s="207"/>
      <c r="FZ105" s="207"/>
      <c r="GA105" s="207"/>
      <c r="GB105" s="207"/>
      <c r="GC105" s="207"/>
      <c r="GD105" s="207"/>
      <c r="GE105" s="207"/>
      <c r="GF105" s="207"/>
      <c r="GG105" s="207"/>
      <c r="GH105" s="207"/>
      <c r="GI105" s="207"/>
      <c r="GJ105" s="207"/>
      <c r="GK105" s="207"/>
      <c r="GL105" s="207"/>
      <c r="GM105" s="207"/>
      <c r="GN105" s="207"/>
      <c r="GO105" s="207"/>
      <c r="GP105" s="207"/>
      <c r="GQ105" s="207"/>
      <c r="GR105" s="207"/>
      <c r="GS105" s="207"/>
      <c r="GT105" s="207"/>
      <c r="GU105" s="207"/>
      <c r="GV105" s="207"/>
      <c r="GW105" s="207"/>
      <c r="GX105" s="207"/>
      <c r="GY105" s="207"/>
      <c r="GZ105" s="207"/>
      <c r="HA105" s="207"/>
      <c r="HB105" s="207"/>
      <c r="HC105" s="207"/>
      <c r="HD105" s="207"/>
      <c r="HE105" s="207"/>
      <c r="HF105" s="207"/>
      <c r="HG105" s="207"/>
      <c r="HH105" s="207"/>
      <c r="HI105" s="207"/>
      <c r="HJ105" s="207"/>
      <c r="HK105" s="207"/>
      <c r="HL105" s="207"/>
      <c r="HM105" s="207"/>
      <c r="HN105" s="207"/>
      <c r="HO105" s="207"/>
      <c r="HP105" s="207"/>
      <c r="HQ105" s="207"/>
      <c r="HR105" s="207"/>
      <c r="HS105" s="207"/>
      <c r="HT105" s="207"/>
      <c r="HU105" s="207"/>
      <c r="HV105" s="207"/>
      <c r="HW105" s="207"/>
      <c r="HX105" s="207"/>
      <c r="HY105" s="207"/>
      <c r="HZ105" s="207"/>
      <c r="IA105" s="207"/>
      <c r="IB105" s="207"/>
      <c r="IC105" s="207"/>
      <c r="ID105" s="207"/>
      <c r="IE105" s="207"/>
      <c r="IF105" s="207"/>
      <c r="IG105" s="207"/>
      <c r="IH105" s="207"/>
      <c r="II105" s="207"/>
      <c r="IJ105" s="207"/>
      <c r="IK105" s="207"/>
      <c r="IL105" s="207"/>
      <c r="IM105" s="207"/>
      <c r="IN105" s="207"/>
    </row>
    <row r="106" s="66" customFormat="1" ht="21.95" customHeight="1" spans="1:248">
      <c r="A106" s="272">
        <f t="shared" si="1"/>
        <v>102</v>
      </c>
      <c r="B106" s="199" t="s">
        <v>108</v>
      </c>
      <c r="C106" s="274">
        <v>1.1296</v>
      </c>
      <c r="D106" s="86">
        <v>81.7</v>
      </c>
      <c r="E106" s="86">
        <v>92.29</v>
      </c>
      <c r="F106" s="275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7"/>
      <c r="BN106" s="207"/>
      <c r="BO106" s="207"/>
      <c r="BP106" s="207"/>
      <c r="BQ106" s="207"/>
      <c r="BR106" s="207"/>
      <c r="BS106" s="207"/>
      <c r="BT106" s="207"/>
      <c r="BU106" s="207"/>
      <c r="BV106" s="207"/>
      <c r="BW106" s="207"/>
      <c r="BX106" s="207"/>
      <c r="BY106" s="207"/>
      <c r="BZ106" s="207"/>
      <c r="CA106" s="207"/>
      <c r="CB106" s="207"/>
      <c r="CC106" s="207"/>
      <c r="CD106" s="207"/>
      <c r="CE106" s="207"/>
      <c r="CF106" s="207"/>
      <c r="CG106" s="207"/>
      <c r="CH106" s="207"/>
      <c r="CI106" s="207"/>
      <c r="CJ106" s="207"/>
      <c r="CK106" s="207"/>
      <c r="CL106" s="207"/>
      <c r="CM106" s="207"/>
      <c r="CN106" s="207"/>
      <c r="CO106" s="207"/>
      <c r="CP106" s="207"/>
      <c r="CQ106" s="207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7"/>
      <c r="DC106" s="207"/>
      <c r="DD106" s="207"/>
      <c r="DE106" s="207"/>
      <c r="DF106" s="207"/>
      <c r="DG106" s="207"/>
      <c r="DH106" s="207"/>
      <c r="DI106" s="207"/>
      <c r="DJ106" s="207"/>
      <c r="DK106" s="207"/>
      <c r="DL106" s="207"/>
      <c r="DM106" s="207"/>
      <c r="DN106" s="207"/>
      <c r="DO106" s="207"/>
      <c r="DP106" s="207"/>
      <c r="DQ106" s="207"/>
      <c r="DR106" s="207"/>
      <c r="DS106" s="207"/>
      <c r="DT106" s="207"/>
      <c r="DU106" s="207"/>
      <c r="DV106" s="207"/>
      <c r="DW106" s="207"/>
      <c r="DX106" s="207"/>
      <c r="DY106" s="207"/>
      <c r="DZ106" s="207"/>
      <c r="EA106" s="207"/>
      <c r="EB106" s="207"/>
      <c r="EC106" s="207"/>
      <c r="ED106" s="207"/>
      <c r="EE106" s="207"/>
      <c r="EF106" s="207"/>
      <c r="EG106" s="207"/>
      <c r="EH106" s="207"/>
      <c r="EI106" s="207"/>
      <c r="EJ106" s="207"/>
      <c r="EK106" s="207"/>
      <c r="EL106" s="207"/>
      <c r="EM106" s="207"/>
      <c r="EN106" s="207"/>
      <c r="EO106" s="207"/>
      <c r="EP106" s="207"/>
      <c r="EQ106" s="207"/>
      <c r="ER106" s="207"/>
      <c r="ES106" s="207"/>
      <c r="ET106" s="207"/>
      <c r="EU106" s="207"/>
      <c r="EV106" s="207"/>
      <c r="EW106" s="207"/>
      <c r="EX106" s="207"/>
      <c r="EY106" s="207"/>
      <c r="EZ106" s="207"/>
      <c r="FA106" s="207"/>
      <c r="FB106" s="207"/>
      <c r="FC106" s="207"/>
      <c r="FD106" s="207"/>
      <c r="FE106" s="207"/>
      <c r="FF106" s="207"/>
      <c r="FG106" s="207"/>
      <c r="FH106" s="207"/>
      <c r="FI106" s="207"/>
      <c r="FJ106" s="207"/>
      <c r="FK106" s="207"/>
      <c r="FL106" s="207"/>
      <c r="FM106" s="207"/>
      <c r="FN106" s="207"/>
      <c r="FO106" s="207"/>
      <c r="FP106" s="207"/>
      <c r="FQ106" s="207"/>
      <c r="FR106" s="207"/>
      <c r="FS106" s="207"/>
      <c r="FT106" s="207"/>
      <c r="FU106" s="207"/>
      <c r="FV106" s="207"/>
      <c r="FW106" s="207"/>
      <c r="FX106" s="207"/>
      <c r="FY106" s="207"/>
      <c r="FZ106" s="207"/>
      <c r="GA106" s="207"/>
      <c r="GB106" s="207"/>
      <c r="GC106" s="207"/>
      <c r="GD106" s="207"/>
      <c r="GE106" s="207"/>
      <c r="GF106" s="207"/>
      <c r="GG106" s="207"/>
      <c r="GH106" s="207"/>
      <c r="GI106" s="207"/>
      <c r="GJ106" s="207"/>
      <c r="GK106" s="207"/>
      <c r="GL106" s="207"/>
      <c r="GM106" s="207"/>
      <c r="GN106" s="207"/>
      <c r="GO106" s="207"/>
      <c r="GP106" s="207"/>
      <c r="GQ106" s="207"/>
      <c r="GR106" s="207"/>
      <c r="GS106" s="207"/>
      <c r="GT106" s="207"/>
      <c r="GU106" s="207"/>
      <c r="GV106" s="207"/>
      <c r="GW106" s="207"/>
      <c r="GX106" s="207"/>
      <c r="GY106" s="207"/>
      <c r="GZ106" s="207"/>
      <c r="HA106" s="207"/>
      <c r="HB106" s="207"/>
      <c r="HC106" s="207"/>
      <c r="HD106" s="207"/>
      <c r="HE106" s="207"/>
      <c r="HF106" s="207"/>
      <c r="HG106" s="207"/>
      <c r="HH106" s="207"/>
      <c r="HI106" s="207"/>
      <c r="HJ106" s="207"/>
      <c r="HK106" s="207"/>
      <c r="HL106" s="207"/>
      <c r="HM106" s="207"/>
      <c r="HN106" s="207"/>
      <c r="HO106" s="207"/>
      <c r="HP106" s="207"/>
      <c r="HQ106" s="207"/>
      <c r="HR106" s="207"/>
      <c r="HS106" s="207"/>
      <c r="HT106" s="207"/>
      <c r="HU106" s="207"/>
      <c r="HV106" s="207"/>
      <c r="HW106" s="207"/>
      <c r="HX106" s="207"/>
      <c r="HY106" s="207"/>
      <c r="HZ106" s="207"/>
      <c r="IA106" s="207"/>
      <c r="IB106" s="207"/>
      <c r="IC106" s="207"/>
      <c r="ID106" s="207"/>
      <c r="IE106" s="207"/>
      <c r="IF106" s="207"/>
      <c r="IG106" s="207"/>
      <c r="IH106" s="207"/>
      <c r="II106" s="207"/>
      <c r="IJ106" s="207"/>
      <c r="IK106" s="207"/>
      <c r="IL106" s="207"/>
      <c r="IM106" s="207"/>
      <c r="IN106" s="207"/>
    </row>
    <row r="107" s="66" customFormat="1" ht="21.95" customHeight="1" spans="1:248">
      <c r="A107" s="272">
        <f t="shared" si="1"/>
        <v>103</v>
      </c>
      <c r="B107" s="199" t="s">
        <v>109</v>
      </c>
      <c r="C107" s="274">
        <v>1.1296</v>
      </c>
      <c r="D107" s="86">
        <v>81.7</v>
      </c>
      <c r="E107" s="86">
        <v>92.29</v>
      </c>
      <c r="F107" s="275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7"/>
      <c r="BN107" s="207"/>
      <c r="BO107" s="207"/>
      <c r="BP107" s="207"/>
      <c r="BQ107" s="207"/>
      <c r="BR107" s="207"/>
      <c r="BS107" s="207"/>
      <c r="BT107" s="207"/>
      <c r="BU107" s="207"/>
      <c r="BV107" s="207"/>
      <c r="BW107" s="207"/>
      <c r="BX107" s="207"/>
      <c r="BY107" s="207"/>
      <c r="BZ107" s="207"/>
      <c r="CA107" s="207"/>
      <c r="CB107" s="207"/>
      <c r="CC107" s="207"/>
      <c r="CD107" s="207"/>
      <c r="CE107" s="207"/>
      <c r="CF107" s="207"/>
      <c r="CG107" s="207"/>
      <c r="CH107" s="207"/>
      <c r="CI107" s="207"/>
      <c r="CJ107" s="207"/>
      <c r="CK107" s="207"/>
      <c r="CL107" s="207"/>
      <c r="CM107" s="207"/>
      <c r="CN107" s="207"/>
      <c r="CO107" s="207"/>
      <c r="CP107" s="207"/>
      <c r="CQ107" s="207"/>
      <c r="CR107" s="207"/>
      <c r="CS107" s="207"/>
      <c r="CT107" s="207"/>
      <c r="CU107" s="207"/>
      <c r="CV107" s="207"/>
      <c r="CW107" s="207"/>
      <c r="CX107" s="207"/>
      <c r="CY107" s="207"/>
      <c r="CZ107" s="207"/>
      <c r="DA107" s="207"/>
      <c r="DB107" s="207"/>
      <c r="DC107" s="207"/>
      <c r="DD107" s="207"/>
      <c r="DE107" s="207"/>
      <c r="DF107" s="207"/>
      <c r="DG107" s="207"/>
      <c r="DH107" s="207"/>
      <c r="DI107" s="207"/>
      <c r="DJ107" s="207"/>
      <c r="DK107" s="207"/>
      <c r="DL107" s="207"/>
      <c r="DM107" s="207"/>
      <c r="DN107" s="207"/>
      <c r="DO107" s="207"/>
      <c r="DP107" s="207"/>
      <c r="DQ107" s="207"/>
      <c r="DR107" s="207"/>
      <c r="DS107" s="207"/>
      <c r="DT107" s="207"/>
      <c r="DU107" s="207"/>
      <c r="DV107" s="207"/>
      <c r="DW107" s="207"/>
      <c r="DX107" s="207"/>
      <c r="DY107" s="207"/>
      <c r="DZ107" s="207"/>
      <c r="EA107" s="207"/>
      <c r="EB107" s="207"/>
      <c r="EC107" s="207"/>
      <c r="ED107" s="207"/>
      <c r="EE107" s="207"/>
      <c r="EF107" s="207"/>
      <c r="EG107" s="207"/>
      <c r="EH107" s="207"/>
      <c r="EI107" s="207"/>
      <c r="EJ107" s="207"/>
      <c r="EK107" s="207"/>
      <c r="EL107" s="207"/>
      <c r="EM107" s="207"/>
      <c r="EN107" s="207"/>
      <c r="EO107" s="207"/>
      <c r="EP107" s="207"/>
      <c r="EQ107" s="207"/>
      <c r="ER107" s="207"/>
      <c r="ES107" s="207"/>
      <c r="ET107" s="207"/>
      <c r="EU107" s="207"/>
      <c r="EV107" s="207"/>
      <c r="EW107" s="207"/>
      <c r="EX107" s="207"/>
      <c r="EY107" s="207"/>
      <c r="EZ107" s="207"/>
      <c r="FA107" s="207"/>
      <c r="FB107" s="207"/>
      <c r="FC107" s="207"/>
      <c r="FD107" s="207"/>
      <c r="FE107" s="207"/>
      <c r="FF107" s="207"/>
      <c r="FG107" s="207"/>
      <c r="FH107" s="207"/>
      <c r="FI107" s="207"/>
      <c r="FJ107" s="207"/>
      <c r="FK107" s="207"/>
      <c r="FL107" s="207"/>
      <c r="FM107" s="207"/>
      <c r="FN107" s="207"/>
      <c r="FO107" s="207"/>
      <c r="FP107" s="207"/>
      <c r="FQ107" s="207"/>
      <c r="FR107" s="207"/>
      <c r="FS107" s="207"/>
      <c r="FT107" s="207"/>
      <c r="FU107" s="207"/>
      <c r="FV107" s="207"/>
      <c r="FW107" s="207"/>
      <c r="FX107" s="207"/>
      <c r="FY107" s="207"/>
      <c r="FZ107" s="207"/>
      <c r="GA107" s="207"/>
      <c r="GB107" s="207"/>
      <c r="GC107" s="207"/>
      <c r="GD107" s="207"/>
      <c r="GE107" s="207"/>
      <c r="GF107" s="207"/>
      <c r="GG107" s="207"/>
      <c r="GH107" s="207"/>
      <c r="GI107" s="207"/>
      <c r="GJ107" s="207"/>
      <c r="GK107" s="207"/>
      <c r="GL107" s="207"/>
      <c r="GM107" s="207"/>
      <c r="GN107" s="207"/>
      <c r="GO107" s="207"/>
      <c r="GP107" s="207"/>
      <c r="GQ107" s="207"/>
      <c r="GR107" s="207"/>
      <c r="GS107" s="207"/>
      <c r="GT107" s="207"/>
      <c r="GU107" s="207"/>
      <c r="GV107" s="207"/>
      <c r="GW107" s="207"/>
      <c r="GX107" s="207"/>
      <c r="GY107" s="207"/>
      <c r="GZ107" s="207"/>
      <c r="HA107" s="207"/>
      <c r="HB107" s="207"/>
      <c r="HC107" s="207"/>
      <c r="HD107" s="207"/>
      <c r="HE107" s="207"/>
      <c r="HF107" s="207"/>
      <c r="HG107" s="207"/>
      <c r="HH107" s="207"/>
      <c r="HI107" s="207"/>
      <c r="HJ107" s="207"/>
      <c r="HK107" s="207"/>
      <c r="HL107" s="207"/>
      <c r="HM107" s="207"/>
      <c r="HN107" s="207"/>
      <c r="HO107" s="207"/>
      <c r="HP107" s="207"/>
      <c r="HQ107" s="207"/>
      <c r="HR107" s="207"/>
      <c r="HS107" s="207"/>
      <c r="HT107" s="207"/>
      <c r="HU107" s="207"/>
      <c r="HV107" s="207"/>
      <c r="HW107" s="207"/>
      <c r="HX107" s="207"/>
      <c r="HY107" s="207"/>
      <c r="HZ107" s="207"/>
      <c r="IA107" s="207"/>
      <c r="IB107" s="207"/>
      <c r="IC107" s="207"/>
      <c r="ID107" s="207"/>
      <c r="IE107" s="207"/>
      <c r="IF107" s="207"/>
      <c r="IG107" s="207"/>
      <c r="IH107" s="207"/>
      <c r="II107" s="207"/>
      <c r="IJ107" s="207"/>
      <c r="IK107" s="207"/>
      <c r="IL107" s="207"/>
      <c r="IM107" s="207"/>
      <c r="IN107" s="207"/>
    </row>
    <row r="108" s="66" customFormat="1" ht="21.95" customHeight="1" spans="1:248">
      <c r="A108" s="272">
        <f t="shared" si="1"/>
        <v>104</v>
      </c>
      <c r="B108" s="199" t="s">
        <v>110</v>
      </c>
      <c r="C108" s="274">
        <v>1.6944</v>
      </c>
      <c r="D108" s="86">
        <v>81.7</v>
      </c>
      <c r="E108" s="86">
        <v>138.43</v>
      </c>
      <c r="F108" s="275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7"/>
      <c r="BN108" s="207"/>
      <c r="BO108" s="207"/>
      <c r="BP108" s="207"/>
      <c r="BQ108" s="207"/>
      <c r="BR108" s="207"/>
      <c r="BS108" s="207"/>
      <c r="BT108" s="207"/>
      <c r="BU108" s="207"/>
      <c r="BV108" s="207"/>
      <c r="BW108" s="207"/>
      <c r="BX108" s="207"/>
      <c r="BY108" s="207"/>
      <c r="BZ108" s="207"/>
      <c r="CA108" s="207"/>
      <c r="CB108" s="207"/>
      <c r="CC108" s="207"/>
      <c r="CD108" s="207"/>
      <c r="CE108" s="207"/>
      <c r="CF108" s="207"/>
      <c r="CG108" s="207"/>
      <c r="CH108" s="207"/>
      <c r="CI108" s="207"/>
      <c r="CJ108" s="207"/>
      <c r="CK108" s="207"/>
      <c r="CL108" s="207"/>
      <c r="CM108" s="207"/>
      <c r="CN108" s="207"/>
      <c r="CO108" s="207"/>
      <c r="CP108" s="207"/>
      <c r="CQ108" s="207"/>
      <c r="CR108" s="207"/>
      <c r="CS108" s="207"/>
      <c r="CT108" s="207"/>
      <c r="CU108" s="207"/>
      <c r="CV108" s="207"/>
      <c r="CW108" s="207"/>
      <c r="CX108" s="207"/>
      <c r="CY108" s="207"/>
      <c r="CZ108" s="207"/>
      <c r="DA108" s="207"/>
      <c r="DB108" s="207"/>
      <c r="DC108" s="207"/>
      <c r="DD108" s="207"/>
      <c r="DE108" s="207"/>
      <c r="DF108" s="207"/>
      <c r="DG108" s="207"/>
      <c r="DH108" s="207"/>
      <c r="DI108" s="207"/>
      <c r="DJ108" s="207"/>
      <c r="DK108" s="207"/>
      <c r="DL108" s="207"/>
      <c r="DM108" s="207"/>
      <c r="DN108" s="207"/>
      <c r="DO108" s="207"/>
      <c r="DP108" s="207"/>
      <c r="DQ108" s="207"/>
      <c r="DR108" s="207"/>
      <c r="DS108" s="207"/>
      <c r="DT108" s="207"/>
      <c r="DU108" s="207"/>
      <c r="DV108" s="207"/>
      <c r="DW108" s="207"/>
      <c r="DX108" s="207"/>
      <c r="DY108" s="207"/>
      <c r="DZ108" s="207"/>
      <c r="EA108" s="207"/>
      <c r="EB108" s="207"/>
      <c r="EC108" s="207"/>
      <c r="ED108" s="207"/>
      <c r="EE108" s="207"/>
      <c r="EF108" s="207"/>
      <c r="EG108" s="207"/>
      <c r="EH108" s="207"/>
      <c r="EI108" s="207"/>
      <c r="EJ108" s="207"/>
      <c r="EK108" s="207"/>
      <c r="EL108" s="207"/>
      <c r="EM108" s="207"/>
      <c r="EN108" s="207"/>
      <c r="EO108" s="207"/>
      <c r="EP108" s="207"/>
      <c r="EQ108" s="207"/>
      <c r="ER108" s="207"/>
      <c r="ES108" s="207"/>
      <c r="ET108" s="207"/>
      <c r="EU108" s="207"/>
      <c r="EV108" s="207"/>
      <c r="EW108" s="207"/>
      <c r="EX108" s="207"/>
      <c r="EY108" s="207"/>
      <c r="EZ108" s="207"/>
      <c r="FA108" s="207"/>
      <c r="FB108" s="207"/>
      <c r="FC108" s="207"/>
      <c r="FD108" s="207"/>
      <c r="FE108" s="207"/>
      <c r="FF108" s="207"/>
      <c r="FG108" s="207"/>
      <c r="FH108" s="207"/>
      <c r="FI108" s="207"/>
      <c r="FJ108" s="207"/>
      <c r="FK108" s="207"/>
      <c r="FL108" s="207"/>
      <c r="FM108" s="207"/>
      <c r="FN108" s="207"/>
      <c r="FO108" s="207"/>
      <c r="FP108" s="207"/>
      <c r="FQ108" s="207"/>
      <c r="FR108" s="207"/>
      <c r="FS108" s="207"/>
      <c r="FT108" s="207"/>
      <c r="FU108" s="207"/>
      <c r="FV108" s="207"/>
      <c r="FW108" s="207"/>
      <c r="FX108" s="207"/>
      <c r="FY108" s="207"/>
      <c r="FZ108" s="207"/>
      <c r="GA108" s="207"/>
      <c r="GB108" s="207"/>
      <c r="GC108" s="207"/>
      <c r="GD108" s="207"/>
      <c r="GE108" s="207"/>
      <c r="GF108" s="207"/>
      <c r="GG108" s="207"/>
      <c r="GH108" s="207"/>
      <c r="GI108" s="207"/>
      <c r="GJ108" s="207"/>
      <c r="GK108" s="207"/>
      <c r="GL108" s="207"/>
      <c r="GM108" s="207"/>
      <c r="GN108" s="207"/>
      <c r="GO108" s="207"/>
      <c r="GP108" s="207"/>
      <c r="GQ108" s="207"/>
      <c r="GR108" s="207"/>
      <c r="GS108" s="207"/>
      <c r="GT108" s="207"/>
      <c r="GU108" s="207"/>
      <c r="GV108" s="207"/>
      <c r="GW108" s="207"/>
      <c r="GX108" s="207"/>
      <c r="GY108" s="207"/>
      <c r="GZ108" s="207"/>
      <c r="HA108" s="207"/>
      <c r="HB108" s="207"/>
      <c r="HC108" s="207"/>
      <c r="HD108" s="207"/>
      <c r="HE108" s="207"/>
      <c r="HF108" s="207"/>
      <c r="HG108" s="207"/>
      <c r="HH108" s="207"/>
      <c r="HI108" s="207"/>
      <c r="HJ108" s="207"/>
      <c r="HK108" s="207"/>
      <c r="HL108" s="207"/>
      <c r="HM108" s="207"/>
      <c r="HN108" s="207"/>
      <c r="HO108" s="207"/>
      <c r="HP108" s="207"/>
      <c r="HQ108" s="207"/>
      <c r="HR108" s="207"/>
      <c r="HS108" s="207"/>
      <c r="HT108" s="207"/>
      <c r="HU108" s="207"/>
      <c r="HV108" s="207"/>
      <c r="HW108" s="207"/>
      <c r="HX108" s="207"/>
      <c r="HY108" s="207"/>
      <c r="HZ108" s="207"/>
      <c r="IA108" s="207"/>
      <c r="IB108" s="207"/>
      <c r="IC108" s="207"/>
      <c r="ID108" s="207"/>
      <c r="IE108" s="207"/>
      <c r="IF108" s="207"/>
      <c r="IG108" s="207"/>
      <c r="IH108" s="207"/>
      <c r="II108" s="207"/>
      <c r="IJ108" s="207"/>
      <c r="IK108" s="207"/>
      <c r="IL108" s="207"/>
      <c r="IM108" s="207"/>
      <c r="IN108" s="207"/>
    </row>
    <row r="109" s="66" customFormat="1" ht="21.95" customHeight="1" spans="1:248">
      <c r="A109" s="272">
        <f t="shared" si="1"/>
        <v>105</v>
      </c>
      <c r="B109" s="199" t="s">
        <v>111</v>
      </c>
      <c r="C109" s="274">
        <v>1.6944</v>
      </c>
      <c r="D109" s="86">
        <v>81.7</v>
      </c>
      <c r="E109" s="86">
        <v>138.43</v>
      </c>
      <c r="F109" s="275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7"/>
      <c r="BV109" s="207"/>
      <c r="BW109" s="207"/>
      <c r="BX109" s="207"/>
      <c r="BY109" s="207"/>
      <c r="BZ109" s="207"/>
      <c r="CA109" s="207"/>
      <c r="CB109" s="207"/>
      <c r="CC109" s="207"/>
      <c r="CD109" s="207"/>
      <c r="CE109" s="207"/>
      <c r="CF109" s="207"/>
      <c r="CG109" s="207"/>
      <c r="CH109" s="207"/>
      <c r="CI109" s="207"/>
      <c r="CJ109" s="207"/>
      <c r="CK109" s="207"/>
      <c r="CL109" s="207"/>
      <c r="CM109" s="207"/>
      <c r="CN109" s="207"/>
      <c r="CO109" s="207"/>
      <c r="CP109" s="207"/>
      <c r="CQ109" s="207"/>
      <c r="CR109" s="207"/>
      <c r="CS109" s="207"/>
      <c r="CT109" s="207"/>
      <c r="CU109" s="207"/>
      <c r="CV109" s="207"/>
      <c r="CW109" s="207"/>
      <c r="CX109" s="207"/>
      <c r="CY109" s="207"/>
      <c r="CZ109" s="207"/>
      <c r="DA109" s="207"/>
      <c r="DB109" s="207"/>
      <c r="DC109" s="207"/>
      <c r="DD109" s="207"/>
      <c r="DE109" s="207"/>
      <c r="DF109" s="207"/>
      <c r="DG109" s="207"/>
      <c r="DH109" s="207"/>
      <c r="DI109" s="207"/>
      <c r="DJ109" s="207"/>
      <c r="DK109" s="207"/>
      <c r="DL109" s="207"/>
      <c r="DM109" s="207"/>
      <c r="DN109" s="207"/>
      <c r="DO109" s="207"/>
      <c r="DP109" s="207"/>
      <c r="DQ109" s="207"/>
      <c r="DR109" s="207"/>
      <c r="DS109" s="207"/>
      <c r="DT109" s="207"/>
      <c r="DU109" s="207"/>
      <c r="DV109" s="207"/>
      <c r="DW109" s="207"/>
      <c r="DX109" s="207"/>
      <c r="DY109" s="207"/>
      <c r="DZ109" s="207"/>
      <c r="EA109" s="207"/>
      <c r="EB109" s="207"/>
      <c r="EC109" s="207"/>
      <c r="ED109" s="207"/>
      <c r="EE109" s="207"/>
      <c r="EF109" s="207"/>
      <c r="EG109" s="207"/>
      <c r="EH109" s="207"/>
      <c r="EI109" s="207"/>
      <c r="EJ109" s="207"/>
      <c r="EK109" s="207"/>
      <c r="EL109" s="207"/>
      <c r="EM109" s="207"/>
      <c r="EN109" s="207"/>
      <c r="EO109" s="207"/>
      <c r="EP109" s="207"/>
      <c r="EQ109" s="207"/>
      <c r="ER109" s="207"/>
      <c r="ES109" s="207"/>
      <c r="ET109" s="207"/>
      <c r="EU109" s="207"/>
      <c r="EV109" s="207"/>
      <c r="EW109" s="207"/>
      <c r="EX109" s="207"/>
      <c r="EY109" s="207"/>
      <c r="EZ109" s="207"/>
      <c r="FA109" s="207"/>
      <c r="FB109" s="207"/>
      <c r="FC109" s="207"/>
      <c r="FD109" s="207"/>
      <c r="FE109" s="207"/>
      <c r="FF109" s="207"/>
      <c r="FG109" s="207"/>
      <c r="FH109" s="207"/>
      <c r="FI109" s="207"/>
      <c r="FJ109" s="207"/>
      <c r="FK109" s="207"/>
      <c r="FL109" s="207"/>
      <c r="FM109" s="207"/>
      <c r="FN109" s="207"/>
      <c r="FO109" s="207"/>
      <c r="FP109" s="207"/>
      <c r="FQ109" s="207"/>
      <c r="FR109" s="207"/>
      <c r="FS109" s="207"/>
      <c r="FT109" s="207"/>
      <c r="FU109" s="207"/>
      <c r="FV109" s="207"/>
      <c r="FW109" s="207"/>
      <c r="FX109" s="207"/>
      <c r="FY109" s="207"/>
      <c r="FZ109" s="207"/>
      <c r="GA109" s="207"/>
      <c r="GB109" s="207"/>
      <c r="GC109" s="207"/>
      <c r="GD109" s="207"/>
      <c r="GE109" s="207"/>
      <c r="GF109" s="207"/>
      <c r="GG109" s="207"/>
      <c r="GH109" s="207"/>
      <c r="GI109" s="207"/>
      <c r="GJ109" s="207"/>
      <c r="GK109" s="207"/>
      <c r="GL109" s="207"/>
      <c r="GM109" s="207"/>
      <c r="GN109" s="207"/>
      <c r="GO109" s="207"/>
      <c r="GP109" s="207"/>
      <c r="GQ109" s="207"/>
      <c r="GR109" s="207"/>
      <c r="GS109" s="207"/>
      <c r="GT109" s="207"/>
      <c r="GU109" s="207"/>
      <c r="GV109" s="207"/>
      <c r="GW109" s="207"/>
      <c r="GX109" s="207"/>
      <c r="GY109" s="207"/>
      <c r="GZ109" s="207"/>
      <c r="HA109" s="207"/>
      <c r="HB109" s="207"/>
      <c r="HC109" s="207"/>
      <c r="HD109" s="207"/>
      <c r="HE109" s="207"/>
      <c r="HF109" s="207"/>
      <c r="HG109" s="207"/>
      <c r="HH109" s="207"/>
      <c r="HI109" s="207"/>
      <c r="HJ109" s="207"/>
      <c r="HK109" s="207"/>
      <c r="HL109" s="207"/>
      <c r="HM109" s="207"/>
      <c r="HN109" s="207"/>
      <c r="HO109" s="207"/>
      <c r="HP109" s="207"/>
      <c r="HQ109" s="207"/>
      <c r="HR109" s="207"/>
      <c r="HS109" s="207"/>
      <c r="HT109" s="207"/>
      <c r="HU109" s="207"/>
      <c r="HV109" s="207"/>
      <c r="HW109" s="207"/>
      <c r="HX109" s="207"/>
      <c r="HY109" s="207"/>
      <c r="HZ109" s="207"/>
      <c r="IA109" s="207"/>
      <c r="IB109" s="207"/>
      <c r="IC109" s="207"/>
      <c r="ID109" s="207"/>
      <c r="IE109" s="207"/>
      <c r="IF109" s="207"/>
      <c r="IG109" s="207"/>
      <c r="IH109" s="207"/>
      <c r="II109" s="207"/>
      <c r="IJ109" s="207"/>
      <c r="IK109" s="207"/>
      <c r="IL109" s="207"/>
      <c r="IM109" s="207"/>
      <c r="IN109" s="207"/>
    </row>
    <row r="110" s="66" customFormat="1" ht="21.95" customHeight="1" spans="1:248">
      <c r="A110" s="272">
        <f t="shared" si="1"/>
        <v>106</v>
      </c>
      <c r="B110" s="199" t="s">
        <v>112</v>
      </c>
      <c r="C110" s="274">
        <v>1.6944</v>
      </c>
      <c r="D110" s="86">
        <v>81.7</v>
      </c>
      <c r="E110" s="86">
        <v>138.43</v>
      </c>
      <c r="F110" s="275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7"/>
      <c r="BW110" s="207"/>
      <c r="BX110" s="207"/>
      <c r="BY110" s="207"/>
      <c r="BZ110" s="207"/>
      <c r="CA110" s="207"/>
      <c r="CB110" s="207"/>
      <c r="CC110" s="207"/>
      <c r="CD110" s="207"/>
      <c r="CE110" s="207"/>
      <c r="CF110" s="207"/>
      <c r="CG110" s="207"/>
      <c r="CH110" s="207"/>
      <c r="CI110" s="207"/>
      <c r="CJ110" s="207"/>
      <c r="CK110" s="207"/>
      <c r="CL110" s="207"/>
      <c r="CM110" s="207"/>
      <c r="CN110" s="207"/>
      <c r="CO110" s="207"/>
      <c r="CP110" s="207"/>
      <c r="CQ110" s="207"/>
      <c r="CR110" s="207"/>
      <c r="CS110" s="207"/>
      <c r="CT110" s="207"/>
      <c r="CU110" s="207"/>
      <c r="CV110" s="207"/>
      <c r="CW110" s="207"/>
      <c r="CX110" s="207"/>
      <c r="CY110" s="207"/>
      <c r="CZ110" s="207"/>
      <c r="DA110" s="207"/>
      <c r="DB110" s="207"/>
      <c r="DC110" s="207"/>
      <c r="DD110" s="207"/>
      <c r="DE110" s="207"/>
      <c r="DF110" s="207"/>
      <c r="DG110" s="207"/>
      <c r="DH110" s="207"/>
      <c r="DI110" s="207"/>
      <c r="DJ110" s="207"/>
      <c r="DK110" s="207"/>
      <c r="DL110" s="207"/>
      <c r="DM110" s="207"/>
      <c r="DN110" s="207"/>
      <c r="DO110" s="207"/>
      <c r="DP110" s="207"/>
      <c r="DQ110" s="207"/>
      <c r="DR110" s="207"/>
      <c r="DS110" s="207"/>
      <c r="DT110" s="207"/>
      <c r="DU110" s="207"/>
      <c r="DV110" s="207"/>
      <c r="DW110" s="207"/>
      <c r="DX110" s="207"/>
      <c r="DY110" s="207"/>
      <c r="DZ110" s="207"/>
      <c r="EA110" s="207"/>
      <c r="EB110" s="207"/>
      <c r="EC110" s="207"/>
      <c r="ED110" s="207"/>
      <c r="EE110" s="207"/>
      <c r="EF110" s="207"/>
      <c r="EG110" s="207"/>
      <c r="EH110" s="207"/>
      <c r="EI110" s="207"/>
      <c r="EJ110" s="207"/>
      <c r="EK110" s="207"/>
      <c r="EL110" s="207"/>
      <c r="EM110" s="207"/>
      <c r="EN110" s="207"/>
      <c r="EO110" s="207"/>
      <c r="EP110" s="207"/>
      <c r="EQ110" s="207"/>
      <c r="ER110" s="207"/>
      <c r="ES110" s="207"/>
      <c r="ET110" s="207"/>
      <c r="EU110" s="207"/>
      <c r="EV110" s="207"/>
      <c r="EW110" s="207"/>
      <c r="EX110" s="207"/>
      <c r="EY110" s="207"/>
      <c r="EZ110" s="207"/>
      <c r="FA110" s="207"/>
      <c r="FB110" s="207"/>
      <c r="FC110" s="207"/>
      <c r="FD110" s="207"/>
      <c r="FE110" s="207"/>
      <c r="FF110" s="207"/>
      <c r="FG110" s="207"/>
      <c r="FH110" s="207"/>
      <c r="FI110" s="207"/>
      <c r="FJ110" s="207"/>
      <c r="FK110" s="207"/>
      <c r="FL110" s="207"/>
      <c r="FM110" s="207"/>
      <c r="FN110" s="207"/>
      <c r="FO110" s="207"/>
      <c r="FP110" s="207"/>
      <c r="FQ110" s="207"/>
      <c r="FR110" s="207"/>
      <c r="FS110" s="207"/>
      <c r="FT110" s="207"/>
      <c r="FU110" s="207"/>
      <c r="FV110" s="207"/>
      <c r="FW110" s="207"/>
      <c r="FX110" s="207"/>
      <c r="FY110" s="207"/>
      <c r="FZ110" s="207"/>
      <c r="GA110" s="207"/>
      <c r="GB110" s="207"/>
      <c r="GC110" s="207"/>
      <c r="GD110" s="207"/>
      <c r="GE110" s="207"/>
      <c r="GF110" s="207"/>
      <c r="GG110" s="207"/>
      <c r="GH110" s="207"/>
      <c r="GI110" s="207"/>
      <c r="GJ110" s="207"/>
      <c r="GK110" s="207"/>
      <c r="GL110" s="207"/>
      <c r="GM110" s="207"/>
      <c r="GN110" s="207"/>
      <c r="GO110" s="207"/>
      <c r="GP110" s="207"/>
      <c r="GQ110" s="207"/>
      <c r="GR110" s="207"/>
      <c r="GS110" s="207"/>
      <c r="GT110" s="207"/>
      <c r="GU110" s="207"/>
      <c r="GV110" s="207"/>
      <c r="GW110" s="207"/>
      <c r="GX110" s="207"/>
      <c r="GY110" s="207"/>
      <c r="GZ110" s="207"/>
      <c r="HA110" s="207"/>
      <c r="HB110" s="207"/>
      <c r="HC110" s="207"/>
      <c r="HD110" s="207"/>
      <c r="HE110" s="207"/>
      <c r="HF110" s="207"/>
      <c r="HG110" s="207"/>
      <c r="HH110" s="207"/>
      <c r="HI110" s="207"/>
      <c r="HJ110" s="207"/>
      <c r="HK110" s="207"/>
      <c r="HL110" s="207"/>
      <c r="HM110" s="207"/>
      <c r="HN110" s="207"/>
      <c r="HO110" s="207"/>
      <c r="HP110" s="207"/>
      <c r="HQ110" s="207"/>
      <c r="HR110" s="207"/>
      <c r="HS110" s="207"/>
      <c r="HT110" s="207"/>
      <c r="HU110" s="207"/>
      <c r="HV110" s="207"/>
      <c r="HW110" s="207"/>
      <c r="HX110" s="207"/>
      <c r="HY110" s="207"/>
      <c r="HZ110" s="207"/>
      <c r="IA110" s="207"/>
      <c r="IB110" s="207"/>
      <c r="IC110" s="207"/>
      <c r="ID110" s="207"/>
      <c r="IE110" s="207"/>
      <c r="IF110" s="207"/>
      <c r="IG110" s="207"/>
      <c r="IH110" s="207"/>
      <c r="II110" s="207"/>
      <c r="IJ110" s="207"/>
      <c r="IK110" s="207"/>
      <c r="IL110" s="207"/>
      <c r="IM110" s="207"/>
      <c r="IN110" s="207"/>
    </row>
    <row r="111" s="66" customFormat="1" ht="21.95" customHeight="1" spans="1:248">
      <c r="A111" s="272">
        <f t="shared" si="1"/>
        <v>107</v>
      </c>
      <c r="B111" s="199" t="s">
        <v>113</v>
      </c>
      <c r="C111" s="274">
        <v>2.5416</v>
      </c>
      <c r="D111" s="86">
        <v>81.7</v>
      </c>
      <c r="E111" s="86">
        <v>207.65</v>
      </c>
      <c r="F111" s="275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207"/>
      <c r="CJ111" s="207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207"/>
      <c r="DE111" s="207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207"/>
      <c r="DZ111" s="207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207"/>
      <c r="EU111" s="207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7"/>
      <c r="FG111" s="207"/>
      <c r="FH111" s="207"/>
      <c r="FI111" s="207"/>
      <c r="FJ111" s="207"/>
      <c r="FK111" s="207"/>
      <c r="FL111" s="207"/>
      <c r="FM111" s="207"/>
      <c r="FN111" s="207"/>
      <c r="FO111" s="207"/>
      <c r="FP111" s="207"/>
      <c r="FQ111" s="207"/>
      <c r="FR111" s="207"/>
      <c r="FS111" s="207"/>
      <c r="FT111" s="207"/>
      <c r="FU111" s="207"/>
      <c r="FV111" s="207"/>
      <c r="FW111" s="207"/>
      <c r="FX111" s="207"/>
      <c r="FY111" s="207"/>
      <c r="FZ111" s="207"/>
      <c r="GA111" s="207"/>
      <c r="GB111" s="207"/>
      <c r="GC111" s="207"/>
      <c r="GD111" s="207"/>
      <c r="GE111" s="207"/>
      <c r="GF111" s="207"/>
      <c r="GG111" s="207"/>
      <c r="GH111" s="207"/>
      <c r="GI111" s="207"/>
      <c r="GJ111" s="207"/>
      <c r="GK111" s="207"/>
      <c r="GL111" s="207"/>
      <c r="GM111" s="207"/>
      <c r="GN111" s="207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7"/>
      <c r="HF111" s="207"/>
      <c r="HG111" s="207"/>
      <c r="HH111" s="207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207"/>
      <c r="IE111" s="207"/>
      <c r="IF111" s="207"/>
      <c r="IG111" s="207"/>
      <c r="IH111" s="207"/>
      <c r="II111" s="207"/>
      <c r="IJ111" s="207"/>
      <c r="IK111" s="207"/>
      <c r="IL111" s="207"/>
      <c r="IM111" s="207"/>
      <c r="IN111" s="207"/>
    </row>
    <row r="112" s="66" customFormat="1" ht="21.95" customHeight="1" spans="1:248">
      <c r="A112" s="272">
        <f t="shared" si="1"/>
        <v>108</v>
      </c>
      <c r="B112" s="16" t="s">
        <v>114</v>
      </c>
      <c r="C112" s="274">
        <v>0.5648</v>
      </c>
      <c r="D112" s="86">
        <v>81.7</v>
      </c>
      <c r="E112" s="86">
        <v>46.14</v>
      </c>
      <c r="F112" s="275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7"/>
      <c r="BO112" s="207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7"/>
      <c r="CA112" s="207"/>
      <c r="CB112" s="207"/>
      <c r="CC112" s="207"/>
      <c r="CD112" s="207"/>
      <c r="CE112" s="207"/>
      <c r="CF112" s="207"/>
      <c r="CG112" s="207"/>
      <c r="CH112" s="207"/>
      <c r="CI112" s="207"/>
      <c r="CJ112" s="207"/>
      <c r="CK112" s="207"/>
      <c r="CL112" s="207"/>
      <c r="CM112" s="207"/>
      <c r="CN112" s="207"/>
      <c r="CO112" s="207"/>
      <c r="CP112" s="207"/>
      <c r="CQ112" s="207"/>
      <c r="CR112" s="207"/>
      <c r="CS112" s="207"/>
      <c r="CT112" s="207"/>
      <c r="CU112" s="207"/>
      <c r="CV112" s="207"/>
      <c r="CW112" s="207"/>
      <c r="CX112" s="207"/>
      <c r="CY112" s="207"/>
      <c r="CZ112" s="207"/>
      <c r="DA112" s="207"/>
      <c r="DB112" s="207"/>
      <c r="DC112" s="207"/>
      <c r="DD112" s="207"/>
      <c r="DE112" s="207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  <c r="DP112" s="207"/>
      <c r="DQ112" s="207"/>
      <c r="DR112" s="207"/>
      <c r="DS112" s="207"/>
      <c r="DT112" s="207"/>
      <c r="DU112" s="207"/>
      <c r="DV112" s="207"/>
      <c r="DW112" s="207"/>
      <c r="DX112" s="207"/>
      <c r="DY112" s="207"/>
      <c r="DZ112" s="207"/>
      <c r="EA112" s="207"/>
      <c r="EB112" s="207"/>
      <c r="EC112" s="207"/>
      <c r="ED112" s="207"/>
      <c r="EE112" s="207"/>
      <c r="EF112" s="207"/>
      <c r="EG112" s="207"/>
      <c r="EH112" s="207"/>
      <c r="EI112" s="207"/>
      <c r="EJ112" s="207"/>
      <c r="EK112" s="207"/>
      <c r="EL112" s="207"/>
      <c r="EM112" s="207"/>
      <c r="EN112" s="207"/>
      <c r="EO112" s="207"/>
      <c r="EP112" s="207"/>
      <c r="EQ112" s="207"/>
      <c r="ER112" s="207"/>
      <c r="ES112" s="207"/>
      <c r="ET112" s="207"/>
      <c r="EU112" s="207"/>
      <c r="EV112" s="207"/>
      <c r="EW112" s="207"/>
      <c r="EX112" s="207"/>
      <c r="EY112" s="207"/>
      <c r="EZ112" s="207"/>
      <c r="FA112" s="207"/>
      <c r="FB112" s="207"/>
      <c r="FC112" s="207"/>
      <c r="FD112" s="207"/>
      <c r="FE112" s="207"/>
      <c r="FF112" s="207"/>
      <c r="FG112" s="207"/>
      <c r="FH112" s="207"/>
      <c r="FI112" s="207"/>
      <c r="FJ112" s="207"/>
      <c r="FK112" s="207"/>
      <c r="FL112" s="207"/>
      <c r="FM112" s="207"/>
      <c r="FN112" s="207"/>
      <c r="FO112" s="207"/>
      <c r="FP112" s="207"/>
      <c r="FQ112" s="207"/>
      <c r="FR112" s="207"/>
      <c r="FS112" s="207"/>
      <c r="FT112" s="207"/>
      <c r="FU112" s="207"/>
      <c r="FV112" s="207"/>
      <c r="FW112" s="207"/>
      <c r="FX112" s="207"/>
      <c r="FY112" s="207"/>
      <c r="FZ112" s="207"/>
      <c r="GA112" s="207"/>
      <c r="GB112" s="207"/>
      <c r="GC112" s="207"/>
      <c r="GD112" s="207"/>
      <c r="GE112" s="207"/>
      <c r="GF112" s="207"/>
      <c r="GG112" s="207"/>
      <c r="GH112" s="207"/>
      <c r="GI112" s="207"/>
      <c r="GJ112" s="207"/>
      <c r="GK112" s="207"/>
      <c r="GL112" s="207"/>
      <c r="GM112" s="207"/>
      <c r="GN112" s="207"/>
      <c r="GO112" s="207"/>
      <c r="GP112" s="207"/>
      <c r="GQ112" s="207"/>
      <c r="GR112" s="207"/>
      <c r="GS112" s="207"/>
      <c r="GT112" s="207"/>
      <c r="GU112" s="207"/>
      <c r="GV112" s="207"/>
      <c r="GW112" s="207"/>
      <c r="GX112" s="207"/>
      <c r="GY112" s="207"/>
      <c r="GZ112" s="207"/>
      <c r="HA112" s="207"/>
      <c r="HB112" s="207"/>
      <c r="HC112" s="207"/>
      <c r="HD112" s="207"/>
      <c r="HE112" s="207"/>
      <c r="HF112" s="207"/>
      <c r="HG112" s="207"/>
      <c r="HH112" s="207"/>
      <c r="HI112" s="207"/>
      <c r="HJ112" s="207"/>
      <c r="HK112" s="207"/>
      <c r="HL112" s="207"/>
      <c r="HM112" s="207"/>
      <c r="HN112" s="207"/>
      <c r="HO112" s="207"/>
      <c r="HP112" s="207"/>
      <c r="HQ112" s="207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207"/>
      <c r="IE112" s="207"/>
      <c r="IF112" s="207"/>
      <c r="IG112" s="207"/>
      <c r="IH112" s="207"/>
      <c r="II112" s="207"/>
      <c r="IJ112" s="207"/>
      <c r="IK112" s="207"/>
      <c r="IL112" s="207"/>
      <c r="IM112" s="207"/>
      <c r="IN112" s="207"/>
    </row>
    <row r="113" s="66" customFormat="1" ht="21.95" customHeight="1" spans="1:248">
      <c r="A113" s="272">
        <f t="shared" si="1"/>
        <v>109</v>
      </c>
      <c r="B113" s="16" t="s">
        <v>115</v>
      </c>
      <c r="C113" s="274">
        <v>0.5648</v>
      </c>
      <c r="D113" s="86">
        <v>81.7</v>
      </c>
      <c r="E113" s="86">
        <v>46.14</v>
      </c>
      <c r="F113" s="275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207"/>
      <c r="CI113" s="207"/>
      <c r="CJ113" s="207"/>
      <c r="CK113" s="207"/>
      <c r="CL113" s="207"/>
      <c r="CM113" s="207"/>
      <c r="CN113" s="207"/>
      <c r="CO113" s="207"/>
      <c r="CP113" s="207"/>
      <c r="CQ113" s="207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207"/>
      <c r="DC113" s="207"/>
      <c r="DD113" s="207"/>
      <c r="DE113" s="207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7"/>
      <c r="DQ113" s="207"/>
      <c r="DR113" s="207"/>
      <c r="DS113" s="207"/>
      <c r="DT113" s="207"/>
      <c r="DU113" s="207"/>
      <c r="DV113" s="207"/>
      <c r="DW113" s="207"/>
      <c r="DX113" s="207"/>
      <c r="DY113" s="207"/>
      <c r="DZ113" s="207"/>
      <c r="EA113" s="207"/>
      <c r="EB113" s="207"/>
      <c r="EC113" s="207"/>
      <c r="ED113" s="207"/>
      <c r="EE113" s="207"/>
      <c r="EF113" s="207"/>
      <c r="EG113" s="207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7"/>
      <c r="ES113" s="207"/>
      <c r="ET113" s="207"/>
      <c r="EU113" s="207"/>
      <c r="EV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7"/>
      <c r="FG113" s="207"/>
      <c r="FH113" s="207"/>
      <c r="FI113" s="207"/>
      <c r="FJ113" s="207"/>
      <c r="FK113" s="207"/>
      <c r="FL113" s="207"/>
      <c r="FM113" s="207"/>
      <c r="FN113" s="207"/>
      <c r="FO113" s="207"/>
      <c r="FP113" s="207"/>
      <c r="FQ113" s="207"/>
      <c r="FR113" s="207"/>
      <c r="FS113" s="207"/>
      <c r="FT113" s="207"/>
      <c r="FU113" s="207"/>
      <c r="FV113" s="207"/>
      <c r="FW113" s="207"/>
      <c r="FX113" s="207"/>
      <c r="FY113" s="207"/>
      <c r="FZ113" s="207"/>
      <c r="GA113" s="207"/>
      <c r="GB113" s="207"/>
      <c r="GC113" s="207"/>
      <c r="GD113" s="207"/>
      <c r="GE113" s="207"/>
      <c r="GF113" s="207"/>
      <c r="GG113" s="207"/>
      <c r="GH113" s="207"/>
      <c r="GI113" s="207"/>
      <c r="GJ113" s="207"/>
      <c r="GK113" s="207"/>
      <c r="GL113" s="207"/>
      <c r="GM113" s="207"/>
      <c r="GN113" s="207"/>
      <c r="GO113" s="207"/>
      <c r="GP113" s="207"/>
      <c r="GQ113" s="207"/>
      <c r="GR113" s="207"/>
      <c r="GS113" s="207"/>
      <c r="GT113" s="207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207"/>
      <c r="HF113" s="207"/>
      <c r="HG113" s="207"/>
      <c r="HH113" s="207"/>
      <c r="HI113" s="207"/>
      <c r="HJ113" s="207"/>
      <c r="HK113" s="207"/>
      <c r="HL113" s="207"/>
      <c r="HM113" s="207"/>
      <c r="HN113" s="207"/>
      <c r="HO113" s="207"/>
      <c r="HP113" s="207"/>
      <c r="HQ113" s="207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207"/>
      <c r="IE113" s="207"/>
      <c r="IF113" s="207"/>
      <c r="IG113" s="207"/>
      <c r="IH113" s="207"/>
      <c r="II113" s="207"/>
      <c r="IJ113" s="207"/>
      <c r="IK113" s="207"/>
      <c r="IL113" s="207"/>
      <c r="IM113" s="207"/>
      <c r="IN113" s="207"/>
    </row>
    <row r="114" s="66" customFormat="1" ht="21.95" customHeight="1" spans="1:248">
      <c r="A114" s="272">
        <f t="shared" si="1"/>
        <v>110</v>
      </c>
      <c r="B114" s="16" t="s">
        <v>116</v>
      </c>
      <c r="C114" s="274">
        <v>0.5648</v>
      </c>
      <c r="D114" s="86">
        <v>81.7</v>
      </c>
      <c r="E114" s="86">
        <v>46.14</v>
      </c>
      <c r="F114" s="275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207"/>
      <c r="CJ114" s="207"/>
      <c r="CK114" s="207"/>
      <c r="CL114" s="207"/>
      <c r="CM114" s="207"/>
      <c r="CN114" s="207"/>
      <c r="CO114" s="207"/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207"/>
      <c r="DE114" s="207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7"/>
      <c r="DQ114" s="207"/>
      <c r="DR114" s="207"/>
      <c r="DS114" s="207"/>
      <c r="DT114" s="207"/>
      <c r="DU114" s="207"/>
      <c r="DV114" s="207"/>
      <c r="DW114" s="207"/>
      <c r="DX114" s="207"/>
      <c r="DY114" s="207"/>
      <c r="DZ114" s="207"/>
      <c r="EA114" s="207"/>
      <c r="EB114" s="207"/>
      <c r="EC114" s="207"/>
      <c r="ED114" s="207"/>
      <c r="EE114" s="207"/>
      <c r="EF114" s="207"/>
      <c r="EG114" s="207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7"/>
      <c r="ES114" s="207"/>
      <c r="ET114" s="207"/>
      <c r="EU114" s="207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FG114" s="207"/>
      <c r="FH114" s="207"/>
      <c r="FI114" s="207"/>
      <c r="FJ114" s="207"/>
      <c r="FK114" s="207"/>
      <c r="FL114" s="207"/>
      <c r="FM114" s="207"/>
      <c r="FN114" s="207"/>
      <c r="FO114" s="207"/>
      <c r="FP114" s="207"/>
      <c r="FQ114" s="207"/>
      <c r="FR114" s="207"/>
      <c r="FS114" s="207"/>
      <c r="FT114" s="207"/>
      <c r="FU114" s="207"/>
      <c r="FV114" s="207"/>
      <c r="FW114" s="207"/>
      <c r="FX114" s="207"/>
      <c r="FY114" s="207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207"/>
      <c r="GM114" s="207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207"/>
      <c r="HG114" s="207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207"/>
      <c r="IE114" s="207"/>
      <c r="IF114" s="207"/>
      <c r="IG114" s="207"/>
      <c r="IH114" s="207"/>
      <c r="II114" s="207"/>
      <c r="IJ114" s="207"/>
      <c r="IK114" s="207"/>
      <c r="IL114" s="207"/>
      <c r="IM114" s="207"/>
      <c r="IN114" s="207"/>
    </row>
    <row r="115" s="66" customFormat="1" ht="21.95" customHeight="1" spans="1:248">
      <c r="A115" s="272">
        <f t="shared" si="1"/>
        <v>111</v>
      </c>
      <c r="B115" s="199" t="s">
        <v>117</v>
      </c>
      <c r="C115" s="274">
        <v>2.0708</v>
      </c>
      <c r="D115" s="86">
        <v>81.7</v>
      </c>
      <c r="E115" s="86">
        <v>169.18</v>
      </c>
      <c r="F115" s="275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207"/>
      <c r="CJ115" s="207"/>
      <c r="CK115" s="207"/>
      <c r="CL115" s="207"/>
      <c r="CM115" s="207"/>
      <c r="CN115" s="207"/>
      <c r="CO115" s="207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207"/>
      <c r="DE115" s="207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7"/>
      <c r="DQ115" s="207"/>
      <c r="DR115" s="207"/>
      <c r="DS115" s="207"/>
      <c r="DT115" s="207"/>
      <c r="DU115" s="207"/>
      <c r="DV115" s="207"/>
      <c r="DW115" s="207"/>
      <c r="DX115" s="207"/>
      <c r="DY115" s="207"/>
      <c r="DZ115" s="207"/>
      <c r="EA115" s="207"/>
      <c r="EB115" s="207"/>
      <c r="EC115" s="207"/>
      <c r="ED115" s="207"/>
      <c r="EE115" s="207"/>
      <c r="EF115" s="207"/>
      <c r="EG115" s="207"/>
      <c r="EH115" s="207"/>
      <c r="EI115" s="207"/>
      <c r="EJ115" s="207"/>
      <c r="EK115" s="207"/>
      <c r="EL115" s="207"/>
      <c r="EM115" s="207"/>
      <c r="EN115" s="207"/>
      <c r="EO115" s="207"/>
      <c r="EP115" s="207"/>
      <c r="EQ115" s="207"/>
      <c r="ER115" s="207"/>
      <c r="ES115" s="207"/>
      <c r="ET115" s="207"/>
      <c r="EU115" s="207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7"/>
      <c r="FG115" s="207"/>
      <c r="FH115" s="207"/>
      <c r="FI115" s="207"/>
      <c r="FJ115" s="207"/>
      <c r="FK115" s="207"/>
      <c r="FL115" s="207"/>
      <c r="FM115" s="207"/>
      <c r="FN115" s="207"/>
      <c r="FO115" s="207"/>
      <c r="FP115" s="207"/>
      <c r="FQ115" s="207"/>
      <c r="FR115" s="207"/>
      <c r="FS115" s="207"/>
      <c r="FT115" s="207"/>
      <c r="FU115" s="207"/>
      <c r="FV115" s="207"/>
      <c r="FW115" s="207"/>
      <c r="FX115" s="20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207"/>
      <c r="GM115" s="207"/>
      <c r="GN115" s="207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7"/>
      <c r="HF115" s="207"/>
      <c r="HG115" s="207"/>
      <c r="HH115" s="207"/>
      <c r="HI115" s="207"/>
      <c r="HJ115" s="207"/>
      <c r="HK115" s="207"/>
      <c r="HL115" s="207"/>
      <c r="HM115" s="207"/>
      <c r="HN115" s="207"/>
      <c r="HO115" s="207"/>
      <c r="HP115" s="207"/>
      <c r="HQ115" s="207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207"/>
      <c r="IE115" s="207"/>
      <c r="IF115" s="207"/>
      <c r="IG115" s="207"/>
      <c r="IH115" s="207"/>
      <c r="II115" s="207"/>
      <c r="IJ115" s="207"/>
      <c r="IK115" s="207"/>
      <c r="IL115" s="207"/>
      <c r="IM115" s="207"/>
      <c r="IN115" s="207"/>
    </row>
    <row r="116" s="66" customFormat="1" ht="21.95" customHeight="1" spans="1:248">
      <c r="A116" s="272">
        <f t="shared" si="1"/>
        <v>112</v>
      </c>
      <c r="B116" s="199" t="s">
        <v>118</v>
      </c>
      <c r="C116" s="274">
        <v>1.6944</v>
      </c>
      <c r="D116" s="86">
        <v>81.7</v>
      </c>
      <c r="E116" s="86">
        <v>138.43</v>
      </c>
      <c r="F116" s="275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207"/>
      <c r="CJ116" s="207"/>
      <c r="CK116" s="207"/>
      <c r="CL116" s="207"/>
      <c r="CM116" s="207"/>
      <c r="CN116" s="207"/>
      <c r="CO116" s="20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207"/>
      <c r="DE116" s="207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7"/>
      <c r="DQ116" s="207"/>
      <c r="DR116" s="207"/>
      <c r="DS116" s="207"/>
      <c r="DT116" s="207"/>
      <c r="DU116" s="207"/>
      <c r="DV116" s="207"/>
      <c r="DW116" s="207"/>
      <c r="DX116" s="207"/>
      <c r="DY116" s="207"/>
      <c r="DZ116" s="207"/>
      <c r="EA116" s="207"/>
      <c r="EB116" s="207"/>
      <c r="EC116" s="207"/>
      <c r="ED116" s="207"/>
      <c r="EE116" s="207"/>
      <c r="EF116" s="207"/>
      <c r="EG116" s="207"/>
      <c r="EH116" s="207"/>
      <c r="EI116" s="207"/>
      <c r="EJ116" s="207"/>
      <c r="EK116" s="207"/>
      <c r="EL116" s="207"/>
      <c r="EM116" s="207"/>
      <c r="EN116" s="207"/>
      <c r="EO116" s="207"/>
      <c r="EP116" s="207"/>
      <c r="EQ116" s="207"/>
      <c r="ER116" s="207"/>
      <c r="ES116" s="207"/>
      <c r="ET116" s="207"/>
      <c r="EU116" s="207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7"/>
      <c r="FG116" s="207"/>
      <c r="FH116" s="207"/>
      <c r="FI116" s="207"/>
      <c r="FJ116" s="207"/>
      <c r="FK116" s="207"/>
      <c r="FL116" s="207"/>
      <c r="FM116" s="207"/>
      <c r="FN116" s="207"/>
      <c r="FO116" s="207"/>
      <c r="FP116" s="207"/>
      <c r="FQ116" s="207"/>
      <c r="FR116" s="207"/>
      <c r="FS116" s="207"/>
      <c r="FT116" s="207"/>
      <c r="FU116" s="207"/>
      <c r="FV116" s="207"/>
      <c r="FW116" s="207"/>
      <c r="FX116" s="207"/>
      <c r="FY116" s="207"/>
      <c r="FZ116" s="207"/>
      <c r="GA116" s="207"/>
      <c r="GB116" s="207"/>
      <c r="GC116" s="207"/>
      <c r="GD116" s="207"/>
      <c r="GE116" s="207"/>
      <c r="GF116" s="207"/>
      <c r="GG116" s="207"/>
      <c r="GH116" s="207"/>
      <c r="GI116" s="207"/>
      <c r="GJ116" s="207"/>
      <c r="GK116" s="207"/>
      <c r="GL116" s="207"/>
      <c r="GM116" s="207"/>
      <c r="GN116" s="207"/>
      <c r="GO116" s="207"/>
      <c r="GP116" s="207"/>
      <c r="GQ116" s="207"/>
      <c r="GR116" s="207"/>
      <c r="GS116" s="207"/>
      <c r="GT116" s="207"/>
      <c r="GU116" s="207"/>
      <c r="GV116" s="207"/>
      <c r="GW116" s="207"/>
      <c r="GX116" s="207"/>
      <c r="GY116" s="207"/>
      <c r="GZ116" s="207"/>
      <c r="HA116" s="207"/>
      <c r="HB116" s="207"/>
      <c r="HC116" s="207"/>
      <c r="HD116" s="207"/>
      <c r="HE116" s="207"/>
      <c r="HF116" s="207"/>
      <c r="HG116" s="207"/>
      <c r="HH116" s="207"/>
      <c r="HI116" s="207"/>
      <c r="HJ116" s="207"/>
      <c r="HK116" s="207"/>
      <c r="HL116" s="207"/>
      <c r="HM116" s="207"/>
      <c r="HN116" s="207"/>
      <c r="HO116" s="207"/>
      <c r="HP116" s="207"/>
      <c r="HQ116" s="207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207"/>
      <c r="IE116" s="207"/>
      <c r="IF116" s="207"/>
      <c r="IG116" s="207"/>
      <c r="IH116" s="207"/>
      <c r="II116" s="207"/>
      <c r="IJ116" s="207"/>
      <c r="IK116" s="207"/>
      <c r="IL116" s="207"/>
      <c r="IM116" s="207"/>
      <c r="IN116" s="207"/>
    </row>
    <row r="117" s="66" customFormat="1" ht="21.95" customHeight="1" spans="1:248">
      <c r="A117" s="272">
        <f t="shared" si="1"/>
        <v>113</v>
      </c>
      <c r="B117" s="199" t="s">
        <v>119</v>
      </c>
      <c r="C117" s="274">
        <v>1.412</v>
      </c>
      <c r="D117" s="86">
        <v>81.7</v>
      </c>
      <c r="E117" s="86">
        <v>115.36</v>
      </c>
      <c r="F117" s="275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7"/>
      <c r="CC117" s="207"/>
      <c r="CD117" s="207"/>
      <c r="CE117" s="207"/>
      <c r="CF117" s="207"/>
      <c r="CG117" s="207"/>
      <c r="CH117" s="207"/>
      <c r="CI117" s="207"/>
      <c r="CJ117" s="207"/>
      <c r="CK117" s="207"/>
      <c r="CL117" s="207"/>
      <c r="CM117" s="207"/>
      <c r="CN117" s="207"/>
      <c r="CO117" s="207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7"/>
      <c r="DC117" s="207"/>
      <c r="DD117" s="207"/>
      <c r="DE117" s="207"/>
      <c r="DF117" s="207"/>
      <c r="DG117" s="207"/>
      <c r="DH117" s="207"/>
      <c r="DI117" s="207"/>
      <c r="DJ117" s="207"/>
      <c r="DK117" s="207"/>
      <c r="DL117" s="207"/>
      <c r="DM117" s="207"/>
      <c r="DN117" s="207"/>
      <c r="DO117" s="207"/>
      <c r="DP117" s="207"/>
      <c r="DQ117" s="207"/>
      <c r="DR117" s="207"/>
      <c r="DS117" s="207"/>
      <c r="DT117" s="207"/>
      <c r="DU117" s="207"/>
      <c r="DV117" s="207"/>
      <c r="DW117" s="207"/>
      <c r="DX117" s="207"/>
      <c r="DY117" s="207"/>
      <c r="DZ117" s="207"/>
      <c r="EA117" s="207"/>
      <c r="EB117" s="207"/>
      <c r="EC117" s="207"/>
      <c r="ED117" s="207"/>
      <c r="EE117" s="207"/>
      <c r="EF117" s="207"/>
      <c r="EG117" s="207"/>
      <c r="EH117" s="207"/>
      <c r="EI117" s="207"/>
      <c r="EJ117" s="207"/>
      <c r="EK117" s="207"/>
      <c r="EL117" s="207"/>
      <c r="EM117" s="207"/>
      <c r="EN117" s="207"/>
      <c r="EO117" s="207"/>
      <c r="EP117" s="207"/>
      <c r="EQ117" s="207"/>
      <c r="ER117" s="207"/>
      <c r="ES117" s="207"/>
      <c r="ET117" s="207"/>
      <c r="EU117" s="207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7"/>
      <c r="FG117" s="207"/>
      <c r="FH117" s="207"/>
      <c r="FI117" s="207"/>
      <c r="FJ117" s="207"/>
      <c r="FK117" s="207"/>
      <c r="FL117" s="207"/>
      <c r="FM117" s="207"/>
      <c r="FN117" s="207"/>
      <c r="FO117" s="207"/>
      <c r="FP117" s="207"/>
      <c r="FQ117" s="207"/>
      <c r="FR117" s="207"/>
      <c r="FS117" s="207"/>
      <c r="FT117" s="207"/>
      <c r="FU117" s="207"/>
      <c r="FV117" s="207"/>
      <c r="FW117" s="207"/>
      <c r="FX117" s="207"/>
      <c r="FY117" s="207"/>
      <c r="FZ117" s="207"/>
      <c r="GA117" s="207"/>
      <c r="GB117" s="207"/>
      <c r="GC117" s="207"/>
      <c r="GD117" s="207"/>
      <c r="GE117" s="207"/>
      <c r="GF117" s="207"/>
      <c r="GG117" s="207"/>
      <c r="GH117" s="207"/>
      <c r="GI117" s="207"/>
      <c r="GJ117" s="207"/>
      <c r="GK117" s="207"/>
      <c r="GL117" s="207"/>
      <c r="GM117" s="207"/>
      <c r="GN117" s="207"/>
      <c r="GO117" s="207"/>
      <c r="GP117" s="207"/>
      <c r="GQ117" s="207"/>
      <c r="GR117" s="207"/>
      <c r="GS117" s="207"/>
      <c r="GT117" s="207"/>
      <c r="GU117" s="207"/>
      <c r="GV117" s="207"/>
      <c r="GW117" s="207"/>
      <c r="GX117" s="207"/>
      <c r="GY117" s="207"/>
      <c r="GZ117" s="207"/>
      <c r="HA117" s="207"/>
      <c r="HB117" s="207"/>
      <c r="HC117" s="207"/>
      <c r="HD117" s="207"/>
      <c r="HE117" s="207"/>
      <c r="HF117" s="207"/>
      <c r="HG117" s="207"/>
      <c r="HH117" s="207"/>
      <c r="HI117" s="207"/>
      <c r="HJ117" s="207"/>
      <c r="HK117" s="207"/>
      <c r="HL117" s="207"/>
      <c r="HM117" s="207"/>
      <c r="HN117" s="207"/>
      <c r="HO117" s="207"/>
      <c r="HP117" s="207"/>
      <c r="HQ117" s="207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207"/>
      <c r="IE117" s="207"/>
      <c r="IF117" s="207"/>
      <c r="IG117" s="207"/>
      <c r="IH117" s="207"/>
      <c r="II117" s="207"/>
      <c r="IJ117" s="207"/>
      <c r="IK117" s="207"/>
      <c r="IL117" s="207"/>
      <c r="IM117" s="207"/>
      <c r="IN117" s="207"/>
    </row>
    <row r="118" s="66" customFormat="1" ht="21.95" customHeight="1" spans="1:248">
      <c r="A118" s="272">
        <f t="shared" si="1"/>
        <v>114</v>
      </c>
      <c r="B118" s="199" t="s">
        <v>120</v>
      </c>
      <c r="C118" s="274">
        <v>1.6944</v>
      </c>
      <c r="D118" s="86">
        <v>81.7</v>
      </c>
      <c r="E118" s="86">
        <v>138.43</v>
      </c>
      <c r="F118" s="275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7"/>
      <c r="CA118" s="207"/>
      <c r="CB118" s="207"/>
      <c r="CC118" s="207"/>
      <c r="CD118" s="207"/>
      <c r="CE118" s="207"/>
      <c r="CF118" s="207"/>
      <c r="CG118" s="207"/>
      <c r="CH118" s="207"/>
      <c r="CI118" s="207"/>
      <c r="CJ118" s="207"/>
      <c r="CK118" s="207"/>
      <c r="CL118" s="207"/>
      <c r="CM118" s="207"/>
      <c r="CN118" s="207"/>
      <c r="CO118" s="207"/>
      <c r="CP118" s="207"/>
      <c r="CQ118" s="207"/>
      <c r="CR118" s="207"/>
      <c r="CS118" s="207"/>
      <c r="CT118" s="207"/>
      <c r="CU118" s="207"/>
      <c r="CV118" s="207"/>
      <c r="CW118" s="207"/>
      <c r="CX118" s="207"/>
      <c r="CY118" s="207"/>
      <c r="CZ118" s="207"/>
      <c r="DA118" s="207"/>
      <c r="DB118" s="207"/>
      <c r="DC118" s="207"/>
      <c r="DD118" s="207"/>
      <c r="DE118" s="207"/>
      <c r="DF118" s="207"/>
      <c r="DG118" s="207"/>
      <c r="DH118" s="207"/>
      <c r="DI118" s="207"/>
      <c r="DJ118" s="207"/>
      <c r="DK118" s="207"/>
      <c r="DL118" s="207"/>
      <c r="DM118" s="207"/>
      <c r="DN118" s="207"/>
      <c r="DO118" s="207"/>
      <c r="DP118" s="207"/>
      <c r="DQ118" s="207"/>
      <c r="DR118" s="207"/>
      <c r="DS118" s="207"/>
      <c r="DT118" s="207"/>
      <c r="DU118" s="207"/>
      <c r="DV118" s="207"/>
      <c r="DW118" s="207"/>
      <c r="DX118" s="207"/>
      <c r="DY118" s="207"/>
      <c r="DZ118" s="207"/>
      <c r="EA118" s="207"/>
      <c r="EB118" s="207"/>
      <c r="EC118" s="207"/>
      <c r="ED118" s="207"/>
      <c r="EE118" s="207"/>
      <c r="EF118" s="207"/>
      <c r="EG118" s="207"/>
      <c r="EH118" s="207"/>
      <c r="EI118" s="207"/>
      <c r="EJ118" s="207"/>
      <c r="EK118" s="207"/>
      <c r="EL118" s="207"/>
      <c r="EM118" s="207"/>
      <c r="EN118" s="207"/>
      <c r="EO118" s="207"/>
      <c r="EP118" s="207"/>
      <c r="EQ118" s="207"/>
      <c r="ER118" s="207"/>
      <c r="ES118" s="207"/>
      <c r="ET118" s="207"/>
      <c r="EU118" s="207"/>
      <c r="EV118" s="207"/>
      <c r="EW118" s="207"/>
      <c r="EX118" s="207"/>
      <c r="EY118" s="207"/>
      <c r="EZ118" s="207"/>
      <c r="FA118" s="207"/>
      <c r="FB118" s="207"/>
      <c r="FC118" s="207"/>
      <c r="FD118" s="207"/>
      <c r="FE118" s="207"/>
      <c r="FF118" s="207"/>
      <c r="FG118" s="207"/>
      <c r="FH118" s="207"/>
      <c r="FI118" s="207"/>
      <c r="FJ118" s="207"/>
      <c r="FK118" s="207"/>
      <c r="FL118" s="207"/>
      <c r="FM118" s="207"/>
      <c r="FN118" s="207"/>
      <c r="FO118" s="207"/>
      <c r="FP118" s="207"/>
      <c r="FQ118" s="207"/>
      <c r="FR118" s="207"/>
      <c r="FS118" s="207"/>
      <c r="FT118" s="207"/>
      <c r="FU118" s="207"/>
      <c r="FV118" s="207"/>
      <c r="FW118" s="207"/>
      <c r="FX118" s="207"/>
      <c r="FY118" s="207"/>
      <c r="FZ118" s="207"/>
      <c r="GA118" s="207"/>
      <c r="GB118" s="207"/>
      <c r="GC118" s="207"/>
      <c r="GD118" s="207"/>
      <c r="GE118" s="207"/>
      <c r="GF118" s="207"/>
      <c r="GG118" s="207"/>
      <c r="GH118" s="207"/>
      <c r="GI118" s="207"/>
      <c r="GJ118" s="207"/>
      <c r="GK118" s="207"/>
      <c r="GL118" s="207"/>
      <c r="GM118" s="207"/>
      <c r="GN118" s="207"/>
      <c r="GO118" s="207"/>
      <c r="GP118" s="207"/>
      <c r="GQ118" s="207"/>
      <c r="GR118" s="207"/>
      <c r="GS118" s="207"/>
      <c r="GT118" s="207"/>
      <c r="GU118" s="207"/>
      <c r="GV118" s="207"/>
      <c r="GW118" s="207"/>
      <c r="GX118" s="207"/>
      <c r="GY118" s="207"/>
      <c r="GZ118" s="207"/>
      <c r="HA118" s="207"/>
      <c r="HB118" s="207"/>
      <c r="HC118" s="207"/>
      <c r="HD118" s="207"/>
      <c r="HE118" s="207"/>
      <c r="HF118" s="207"/>
      <c r="HG118" s="207"/>
      <c r="HH118" s="207"/>
      <c r="HI118" s="207"/>
      <c r="HJ118" s="207"/>
      <c r="HK118" s="207"/>
      <c r="HL118" s="207"/>
      <c r="HM118" s="207"/>
      <c r="HN118" s="207"/>
      <c r="HO118" s="207"/>
      <c r="HP118" s="207"/>
      <c r="HQ118" s="207"/>
      <c r="HR118" s="207"/>
      <c r="HS118" s="207"/>
      <c r="HT118" s="207"/>
      <c r="HU118" s="207"/>
      <c r="HV118" s="207"/>
      <c r="HW118" s="207"/>
      <c r="HX118" s="207"/>
      <c r="HY118" s="207"/>
      <c r="HZ118" s="207"/>
      <c r="IA118" s="207"/>
      <c r="IB118" s="207"/>
      <c r="IC118" s="207"/>
      <c r="ID118" s="207"/>
      <c r="IE118" s="207"/>
      <c r="IF118" s="207"/>
      <c r="IG118" s="207"/>
      <c r="IH118" s="207"/>
      <c r="II118" s="207"/>
      <c r="IJ118" s="207"/>
      <c r="IK118" s="207"/>
      <c r="IL118" s="207"/>
      <c r="IM118" s="207"/>
      <c r="IN118" s="207"/>
    </row>
    <row r="119" s="66" customFormat="1" ht="21.95" customHeight="1" spans="1:248">
      <c r="A119" s="272">
        <f t="shared" si="1"/>
        <v>115</v>
      </c>
      <c r="B119" s="16" t="s">
        <v>121</v>
      </c>
      <c r="C119" s="274">
        <v>0.5648</v>
      </c>
      <c r="D119" s="86">
        <v>81.7</v>
      </c>
      <c r="E119" s="86">
        <v>46.14</v>
      </c>
      <c r="F119" s="275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7"/>
      <c r="CA119" s="207"/>
      <c r="CB119" s="207"/>
      <c r="CC119" s="207"/>
      <c r="CD119" s="207"/>
      <c r="CE119" s="207"/>
      <c r="CF119" s="207"/>
      <c r="CG119" s="207"/>
      <c r="CH119" s="207"/>
      <c r="CI119" s="207"/>
      <c r="CJ119" s="207"/>
      <c r="CK119" s="207"/>
      <c r="CL119" s="207"/>
      <c r="CM119" s="207"/>
      <c r="CN119" s="207"/>
      <c r="CO119" s="207"/>
      <c r="CP119" s="207"/>
      <c r="CQ119" s="207"/>
      <c r="CR119" s="207"/>
      <c r="CS119" s="207"/>
      <c r="CT119" s="207"/>
      <c r="CU119" s="207"/>
      <c r="CV119" s="207"/>
      <c r="CW119" s="207"/>
      <c r="CX119" s="207"/>
      <c r="CY119" s="207"/>
      <c r="CZ119" s="207"/>
      <c r="DA119" s="207"/>
      <c r="DB119" s="207"/>
      <c r="DC119" s="207"/>
      <c r="DD119" s="207"/>
      <c r="DE119" s="207"/>
      <c r="DF119" s="207"/>
      <c r="DG119" s="207"/>
      <c r="DH119" s="207"/>
      <c r="DI119" s="207"/>
      <c r="DJ119" s="207"/>
      <c r="DK119" s="207"/>
      <c r="DL119" s="207"/>
      <c r="DM119" s="207"/>
      <c r="DN119" s="207"/>
      <c r="DO119" s="207"/>
      <c r="DP119" s="207"/>
      <c r="DQ119" s="207"/>
      <c r="DR119" s="207"/>
      <c r="DS119" s="207"/>
      <c r="DT119" s="207"/>
      <c r="DU119" s="207"/>
      <c r="DV119" s="207"/>
      <c r="DW119" s="207"/>
      <c r="DX119" s="207"/>
      <c r="DY119" s="207"/>
      <c r="DZ119" s="207"/>
      <c r="EA119" s="207"/>
      <c r="EB119" s="207"/>
      <c r="EC119" s="207"/>
      <c r="ED119" s="207"/>
      <c r="EE119" s="207"/>
      <c r="EF119" s="207"/>
      <c r="EG119" s="207"/>
      <c r="EH119" s="207"/>
      <c r="EI119" s="207"/>
      <c r="EJ119" s="207"/>
      <c r="EK119" s="207"/>
      <c r="EL119" s="207"/>
      <c r="EM119" s="207"/>
      <c r="EN119" s="207"/>
      <c r="EO119" s="207"/>
      <c r="EP119" s="207"/>
      <c r="EQ119" s="207"/>
      <c r="ER119" s="207"/>
      <c r="ES119" s="207"/>
      <c r="ET119" s="207"/>
      <c r="EU119" s="207"/>
      <c r="EV119" s="207"/>
      <c r="EW119" s="207"/>
      <c r="EX119" s="207"/>
      <c r="EY119" s="207"/>
      <c r="EZ119" s="207"/>
      <c r="FA119" s="207"/>
      <c r="FB119" s="207"/>
      <c r="FC119" s="207"/>
      <c r="FD119" s="207"/>
      <c r="FE119" s="207"/>
      <c r="FF119" s="207"/>
      <c r="FG119" s="207"/>
      <c r="FH119" s="207"/>
      <c r="FI119" s="207"/>
      <c r="FJ119" s="207"/>
      <c r="FK119" s="207"/>
      <c r="FL119" s="207"/>
      <c r="FM119" s="207"/>
      <c r="FN119" s="207"/>
      <c r="FO119" s="207"/>
      <c r="FP119" s="207"/>
      <c r="FQ119" s="207"/>
      <c r="FR119" s="207"/>
      <c r="FS119" s="207"/>
      <c r="FT119" s="207"/>
      <c r="FU119" s="207"/>
      <c r="FV119" s="207"/>
      <c r="FW119" s="207"/>
      <c r="FX119" s="207"/>
      <c r="FY119" s="207"/>
      <c r="FZ119" s="207"/>
      <c r="GA119" s="207"/>
      <c r="GB119" s="207"/>
      <c r="GC119" s="207"/>
      <c r="GD119" s="207"/>
      <c r="GE119" s="207"/>
      <c r="GF119" s="207"/>
      <c r="GG119" s="207"/>
      <c r="GH119" s="207"/>
      <c r="GI119" s="207"/>
      <c r="GJ119" s="207"/>
      <c r="GK119" s="207"/>
      <c r="GL119" s="207"/>
      <c r="GM119" s="207"/>
      <c r="GN119" s="207"/>
      <c r="GO119" s="207"/>
      <c r="GP119" s="207"/>
      <c r="GQ119" s="207"/>
      <c r="GR119" s="207"/>
      <c r="GS119" s="207"/>
      <c r="GT119" s="207"/>
      <c r="GU119" s="207"/>
      <c r="GV119" s="207"/>
      <c r="GW119" s="207"/>
      <c r="GX119" s="207"/>
      <c r="GY119" s="207"/>
      <c r="GZ119" s="207"/>
      <c r="HA119" s="207"/>
      <c r="HB119" s="207"/>
      <c r="HC119" s="207"/>
      <c r="HD119" s="207"/>
      <c r="HE119" s="207"/>
      <c r="HF119" s="207"/>
      <c r="HG119" s="207"/>
      <c r="HH119" s="207"/>
      <c r="HI119" s="207"/>
      <c r="HJ119" s="207"/>
      <c r="HK119" s="207"/>
      <c r="HL119" s="207"/>
      <c r="HM119" s="207"/>
      <c r="HN119" s="207"/>
      <c r="HO119" s="207"/>
      <c r="HP119" s="207"/>
      <c r="HQ119" s="207"/>
      <c r="HR119" s="207"/>
      <c r="HS119" s="207"/>
      <c r="HT119" s="207"/>
      <c r="HU119" s="207"/>
      <c r="HV119" s="207"/>
      <c r="HW119" s="207"/>
      <c r="HX119" s="207"/>
      <c r="HY119" s="207"/>
      <c r="HZ119" s="207"/>
      <c r="IA119" s="207"/>
      <c r="IB119" s="207"/>
      <c r="IC119" s="207"/>
      <c r="ID119" s="207"/>
      <c r="IE119" s="207"/>
      <c r="IF119" s="207"/>
      <c r="IG119" s="207"/>
      <c r="IH119" s="207"/>
      <c r="II119" s="207"/>
      <c r="IJ119" s="207"/>
      <c r="IK119" s="207"/>
      <c r="IL119" s="207"/>
      <c r="IM119" s="207"/>
      <c r="IN119" s="207"/>
    </row>
    <row r="120" s="66" customFormat="1" ht="21.95" customHeight="1" spans="1:248">
      <c r="A120" s="272">
        <f t="shared" si="1"/>
        <v>116</v>
      </c>
      <c r="B120" s="16" t="s">
        <v>122</v>
      </c>
      <c r="C120" s="274">
        <v>0.5648</v>
      </c>
      <c r="D120" s="86">
        <v>81.7</v>
      </c>
      <c r="E120" s="86">
        <v>46.14</v>
      </c>
      <c r="F120" s="275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207"/>
      <c r="CG120" s="207"/>
      <c r="CH120" s="207"/>
      <c r="CI120" s="207"/>
      <c r="CJ120" s="207"/>
      <c r="CK120" s="207"/>
      <c r="CL120" s="207"/>
      <c r="CM120" s="207"/>
      <c r="CN120" s="207"/>
      <c r="CO120" s="207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  <c r="DP120" s="207"/>
      <c r="DQ120" s="207"/>
      <c r="DR120" s="207"/>
      <c r="DS120" s="207"/>
      <c r="DT120" s="207"/>
      <c r="DU120" s="207"/>
      <c r="DV120" s="207"/>
      <c r="DW120" s="207"/>
      <c r="DX120" s="207"/>
      <c r="DY120" s="207"/>
      <c r="DZ120" s="207"/>
      <c r="EA120" s="207"/>
      <c r="EB120" s="207"/>
      <c r="EC120" s="207"/>
      <c r="ED120" s="207"/>
      <c r="EE120" s="207"/>
      <c r="EF120" s="207"/>
      <c r="EG120" s="207"/>
      <c r="EH120" s="207"/>
      <c r="EI120" s="207"/>
      <c r="EJ120" s="207"/>
      <c r="EK120" s="207"/>
      <c r="EL120" s="207"/>
      <c r="EM120" s="207"/>
      <c r="EN120" s="207"/>
      <c r="EO120" s="207"/>
      <c r="EP120" s="207"/>
      <c r="EQ120" s="207"/>
      <c r="ER120" s="207"/>
      <c r="ES120" s="207"/>
      <c r="ET120" s="207"/>
      <c r="EU120" s="207"/>
      <c r="EV120" s="207"/>
      <c r="EW120" s="207"/>
      <c r="EX120" s="207"/>
      <c r="EY120" s="207"/>
      <c r="EZ120" s="207"/>
      <c r="FA120" s="207"/>
      <c r="FB120" s="207"/>
      <c r="FC120" s="207"/>
      <c r="FD120" s="207"/>
      <c r="FE120" s="207"/>
      <c r="FF120" s="207"/>
      <c r="FG120" s="207"/>
      <c r="FH120" s="207"/>
      <c r="FI120" s="207"/>
      <c r="FJ120" s="207"/>
      <c r="FK120" s="207"/>
      <c r="FL120" s="207"/>
      <c r="FM120" s="207"/>
      <c r="FN120" s="207"/>
      <c r="FO120" s="207"/>
      <c r="FP120" s="207"/>
      <c r="FQ120" s="207"/>
      <c r="FR120" s="207"/>
      <c r="FS120" s="207"/>
      <c r="FT120" s="207"/>
      <c r="FU120" s="207"/>
      <c r="FV120" s="207"/>
      <c r="FW120" s="207"/>
      <c r="FX120" s="207"/>
      <c r="FY120" s="207"/>
      <c r="FZ120" s="207"/>
      <c r="GA120" s="207"/>
      <c r="GB120" s="207"/>
      <c r="GC120" s="207"/>
      <c r="GD120" s="207"/>
      <c r="GE120" s="207"/>
      <c r="GF120" s="207"/>
      <c r="GG120" s="207"/>
      <c r="GH120" s="207"/>
      <c r="GI120" s="207"/>
      <c r="GJ120" s="207"/>
      <c r="GK120" s="207"/>
      <c r="GL120" s="207"/>
      <c r="GM120" s="207"/>
      <c r="GN120" s="207"/>
      <c r="GO120" s="207"/>
      <c r="GP120" s="207"/>
      <c r="GQ120" s="207"/>
      <c r="GR120" s="207"/>
      <c r="GS120" s="207"/>
      <c r="GT120" s="207"/>
      <c r="GU120" s="207"/>
      <c r="GV120" s="207"/>
      <c r="GW120" s="207"/>
      <c r="GX120" s="207"/>
      <c r="GY120" s="207"/>
      <c r="GZ120" s="207"/>
      <c r="HA120" s="207"/>
      <c r="HB120" s="207"/>
      <c r="HC120" s="207"/>
      <c r="HD120" s="207"/>
      <c r="HE120" s="207"/>
      <c r="HF120" s="207"/>
      <c r="HG120" s="207"/>
      <c r="HH120" s="207"/>
      <c r="HI120" s="207"/>
      <c r="HJ120" s="207"/>
      <c r="HK120" s="207"/>
      <c r="HL120" s="207"/>
      <c r="HM120" s="207"/>
      <c r="HN120" s="207"/>
      <c r="HO120" s="207"/>
      <c r="HP120" s="207"/>
      <c r="HQ120" s="207"/>
      <c r="HR120" s="207"/>
      <c r="HS120" s="207"/>
      <c r="HT120" s="207"/>
      <c r="HU120" s="207"/>
      <c r="HV120" s="207"/>
      <c r="HW120" s="207"/>
      <c r="HX120" s="207"/>
      <c r="HY120" s="207"/>
      <c r="HZ120" s="207"/>
      <c r="IA120" s="207"/>
      <c r="IB120" s="207"/>
      <c r="IC120" s="207"/>
      <c r="ID120" s="207"/>
      <c r="IE120" s="207"/>
      <c r="IF120" s="207"/>
      <c r="IG120" s="207"/>
      <c r="IH120" s="207"/>
      <c r="II120" s="207"/>
      <c r="IJ120" s="207"/>
      <c r="IK120" s="207"/>
      <c r="IL120" s="207"/>
      <c r="IM120" s="207"/>
      <c r="IN120" s="207"/>
    </row>
    <row r="121" s="66" customFormat="1" ht="21.95" customHeight="1" spans="1:248">
      <c r="A121" s="272">
        <f t="shared" si="1"/>
        <v>117</v>
      </c>
      <c r="B121" s="16" t="s">
        <v>123</v>
      </c>
      <c r="C121" s="274">
        <v>0.5648</v>
      </c>
      <c r="D121" s="86">
        <v>81.7</v>
      </c>
      <c r="E121" s="86">
        <v>46.14</v>
      </c>
      <c r="F121" s="275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7"/>
      <c r="BO121" s="207"/>
      <c r="BP121" s="207"/>
      <c r="BQ121" s="207"/>
      <c r="BR121" s="207"/>
      <c r="BS121" s="207"/>
      <c r="BT121" s="207"/>
      <c r="BU121" s="207"/>
      <c r="BV121" s="207"/>
      <c r="BW121" s="207"/>
      <c r="BX121" s="207"/>
      <c r="BY121" s="207"/>
      <c r="BZ121" s="207"/>
      <c r="CA121" s="207"/>
      <c r="CB121" s="207"/>
      <c r="CC121" s="207"/>
      <c r="CD121" s="207"/>
      <c r="CE121" s="207"/>
      <c r="CF121" s="207"/>
      <c r="CG121" s="207"/>
      <c r="CH121" s="207"/>
      <c r="CI121" s="207"/>
      <c r="CJ121" s="207"/>
      <c r="CK121" s="207"/>
      <c r="CL121" s="207"/>
      <c r="CM121" s="207"/>
      <c r="CN121" s="207"/>
      <c r="CO121" s="207"/>
      <c r="CP121" s="207"/>
      <c r="CQ121" s="207"/>
      <c r="CR121" s="207"/>
      <c r="CS121" s="207"/>
      <c r="CT121" s="207"/>
      <c r="CU121" s="207"/>
      <c r="CV121" s="207"/>
      <c r="CW121" s="207"/>
      <c r="CX121" s="207"/>
      <c r="CY121" s="207"/>
      <c r="CZ121" s="207"/>
      <c r="DA121" s="207"/>
      <c r="DB121" s="207"/>
      <c r="DC121" s="207"/>
      <c r="DD121" s="207"/>
      <c r="DE121" s="207"/>
      <c r="DF121" s="207"/>
      <c r="DG121" s="207"/>
      <c r="DH121" s="207"/>
      <c r="DI121" s="207"/>
      <c r="DJ121" s="207"/>
      <c r="DK121" s="207"/>
      <c r="DL121" s="207"/>
      <c r="DM121" s="207"/>
      <c r="DN121" s="207"/>
      <c r="DO121" s="207"/>
      <c r="DP121" s="207"/>
      <c r="DQ121" s="207"/>
      <c r="DR121" s="207"/>
      <c r="DS121" s="207"/>
      <c r="DT121" s="207"/>
      <c r="DU121" s="207"/>
      <c r="DV121" s="207"/>
      <c r="DW121" s="207"/>
      <c r="DX121" s="207"/>
      <c r="DY121" s="207"/>
      <c r="DZ121" s="207"/>
      <c r="EA121" s="207"/>
      <c r="EB121" s="207"/>
      <c r="EC121" s="207"/>
      <c r="ED121" s="207"/>
      <c r="EE121" s="207"/>
      <c r="EF121" s="207"/>
      <c r="EG121" s="207"/>
      <c r="EH121" s="207"/>
      <c r="EI121" s="207"/>
      <c r="EJ121" s="207"/>
      <c r="EK121" s="207"/>
      <c r="EL121" s="207"/>
      <c r="EM121" s="207"/>
      <c r="EN121" s="207"/>
      <c r="EO121" s="207"/>
      <c r="EP121" s="207"/>
      <c r="EQ121" s="207"/>
      <c r="ER121" s="207"/>
      <c r="ES121" s="207"/>
      <c r="ET121" s="207"/>
      <c r="EU121" s="207"/>
      <c r="EV121" s="207"/>
      <c r="EW121" s="207"/>
      <c r="EX121" s="207"/>
      <c r="EY121" s="207"/>
      <c r="EZ121" s="207"/>
      <c r="FA121" s="207"/>
      <c r="FB121" s="207"/>
      <c r="FC121" s="207"/>
      <c r="FD121" s="207"/>
      <c r="FE121" s="207"/>
      <c r="FF121" s="207"/>
      <c r="FG121" s="207"/>
      <c r="FH121" s="207"/>
      <c r="FI121" s="207"/>
      <c r="FJ121" s="207"/>
      <c r="FK121" s="207"/>
      <c r="FL121" s="207"/>
      <c r="FM121" s="207"/>
      <c r="FN121" s="207"/>
      <c r="FO121" s="207"/>
      <c r="FP121" s="207"/>
      <c r="FQ121" s="207"/>
      <c r="FR121" s="207"/>
      <c r="FS121" s="207"/>
      <c r="FT121" s="207"/>
      <c r="FU121" s="207"/>
      <c r="FV121" s="207"/>
      <c r="FW121" s="207"/>
      <c r="FX121" s="207"/>
      <c r="FY121" s="207"/>
      <c r="FZ121" s="207"/>
      <c r="GA121" s="207"/>
      <c r="GB121" s="207"/>
      <c r="GC121" s="207"/>
      <c r="GD121" s="207"/>
      <c r="GE121" s="207"/>
      <c r="GF121" s="207"/>
      <c r="GG121" s="207"/>
      <c r="GH121" s="207"/>
      <c r="GI121" s="207"/>
      <c r="GJ121" s="207"/>
      <c r="GK121" s="207"/>
      <c r="GL121" s="207"/>
      <c r="GM121" s="207"/>
      <c r="GN121" s="207"/>
      <c r="GO121" s="207"/>
      <c r="GP121" s="207"/>
      <c r="GQ121" s="207"/>
      <c r="GR121" s="207"/>
      <c r="GS121" s="207"/>
      <c r="GT121" s="207"/>
      <c r="GU121" s="207"/>
      <c r="GV121" s="207"/>
      <c r="GW121" s="207"/>
      <c r="GX121" s="207"/>
      <c r="GY121" s="207"/>
      <c r="GZ121" s="207"/>
      <c r="HA121" s="207"/>
      <c r="HB121" s="207"/>
      <c r="HC121" s="207"/>
      <c r="HD121" s="207"/>
      <c r="HE121" s="207"/>
      <c r="HF121" s="207"/>
      <c r="HG121" s="207"/>
      <c r="HH121" s="207"/>
      <c r="HI121" s="207"/>
      <c r="HJ121" s="207"/>
      <c r="HK121" s="207"/>
      <c r="HL121" s="207"/>
      <c r="HM121" s="207"/>
      <c r="HN121" s="207"/>
      <c r="HO121" s="207"/>
      <c r="HP121" s="207"/>
      <c r="HQ121" s="207"/>
      <c r="HR121" s="207"/>
      <c r="HS121" s="207"/>
      <c r="HT121" s="207"/>
      <c r="HU121" s="207"/>
      <c r="HV121" s="207"/>
      <c r="HW121" s="207"/>
      <c r="HX121" s="207"/>
      <c r="HY121" s="207"/>
      <c r="HZ121" s="207"/>
      <c r="IA121" s="207"/>
      <c r="IB121" s="207"/>
      <c r="IC121" s="207"/>
      <c r="ID121" s="207"/>
      <c r="IE121" s="207"/>
      <c r="IF121" s="207"/>
      <c r="IG121" s="207"/>
      <c r="IH121" s="207"/>
      <c r="II121" s="207"/>
      <c r="IJ121" s="207"/>
      <c r="IK121" s="207"/>
      <c r="IL121" s="207"/>
      <c r="IM121" s="207"/>
      <c r="IN121" s="207"/>
    </row>
    <row r="122" s="66" customFormat="1" ht="21.95" customHeight="1" spans="1:248">
      <c r="A122" s="272">
        <f t="shared" si="1"/>
        <v>118</v>
      </c>
      <c r="B122" s="199" t="s">
        <v>124</v>
      </c>
      <c r="C122" s="274">
        <v>2.824</v>
      </c>
      <c r="D122" s="86">
        <v>81.7</v>
      </c>
      <c r="E122" s="86">
        <v>230.72</v>
      </c>
      <c r="F122" s="275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7"/>
      <c r="CC122" s="207"/>
      <c r="CD122" s="207"/>
      <c r="CE122" s="207"/>
      <c r="CF122" s="207"/>
      <c r="CG122" s="207"/>
      <c r="CH122" s="207"/>
      <c r="CI122" s="207"/>
      <c r="CJ122" s="207"/>
      <c r="CK122" s="207"/>
      <c r="CL122" s="207"/>
      <c r="CM122" s="207"/>
      <c r="CN122" s="207"/>
      <c r="CO122" s="207"/>
      <c r="CP122" s="207"/>
      <c r="CQ122" s="207"/>
      <c r="CR122" s="207"/>
      <c r="CS122" s="207"/>
      <c r="CT122" s="207"/>
      <c r="CU122" s="207"/>
      <c r="CV122" s="207"/>
      <c r="CW122" s="207"/>
      <c r="CX122" s="207"/>
      <c r="CY122" s="207"/>
      <c r="CZ122" s="207"/>
      <c r="DA122" s="207"/>
      <c r="DB122" s="207"/>
      <c r="DC122" s="207"/>
      <c r="DD122" s="207"/>
      <c r="DE122" s="207"/>
      <c r="DF122" s="207"/>
      <c r="DG122" s="207"/>
      <c r="DH122" s="207"/>
      <c r="DI122" s="207"/>
      <c r="DJ122" s="207"/>
      <c r="DK122" s="207"/>
      <c r="DL122" s="207"/>
      <c r="DM122" s="207"/>
      <c r="DN122" s="207"/>
      <c r="DO122" s="207"/>
      <c r="DP122" s="207"/>
      <c r="DQ122" s="207"/>
      <c r="DR122" s="207"/>
      <c r="DS122" s="207"/>
      <c r="DT122" s="207"/>
      <c r="DU122" s="207"/>
      <c r="DV122" s="207"/>
      <c r="DW122" s="207"/>
      <c r="DX122" s="207"/>
      <c r="DY122" s="207"/>
      <c r="DZ122" s="207"/>
      <c r="EA122" s="207"/>
      <c r="EB122" s="207"/>
      <c r="EC122" s="207"/>
      <c r="ED122" s="207"/>
      <c r="EE122" s="207"/>
      <c r="EF122" s="207"/>
      <c r="EG122" s="207"/>
      <c r="EH122" s="207"/>
      <c r="EI122" s="207"/>
      <c r="EJ122" s="207"/>
      <c r="EK122" s="207"/>
      <c r="EL122" s="207"/>
      <c r="EM122" s="207"/>
      <c r="EN122" s="207"/>
      <c r="EO122" s="207"/>
      <c r="EP122" s="207"/>
      <c r="EQ122" s="207"/>
      <c r="ER122" s="207"/>
      <c r="ES122" s="207"/>
      <c r="ET122" s="207"/>
      <c r="EU122" s="207"/>
      <c r="EV122" s="207"/>
      <c r="EW122" s="207"/>
      <c r="EX122" s="207"/>
      <c r="EY122" s="207"/>
      <c r="EZ122" s="207"/>
      <c r="FA122" s="207"/>
      <c r="FB122" s="207"/>
      <c r="FC122" s="207"/>
      <c r="FD122" s="207"/>
      <c r="FE122" s="207"/>
      <c r="FF122" s="207"/>
      <c r="FG122" s="207"/>
      <c r="FH122" s="207"/>
      <c r="FI122" s="207"/>
      <c r="FJ122" s="207"/>
      <c r="FK122" s="207"/>
      <c r="FL122" s="207"/>
      <c r="FM122" s="207"/>
      <c r="FN122" s="207"/>
      <c r="FO122" s="207"/>
      <c r="FP122" s="207"/>
      <c r="FQ122" s="207"/>
      <c r="FR122" s="207"/>
      <c r="FS122" s="207"/>
      <c r="FT122" s="207"/>
      <c r="FU122" s="207"/>
      <c r="FV122" s="207"/>
      <c r="FW122" s="207"/>
      <c r="FX122" s="207"/>
      <c r="FY122" s="207"/>
      <c r="FZ122" s="207"/>
      <c r="GA122" s="207"/>
      <c r="GB122" s="207"/>
      <c r="GC122" s="207"/>
      <c r="GD122" s="207"/>
      <c r="GE122" s="207"/>
      <c r="GF122" s="207"/>
      <c r="GG122" s="207"/>
      <c r="GH122" s="207"/>
      <c r="GI122" s="207"/>
      <c r="GJ122" s="207"/>
      <c r="GK122" s="207"/>
      <c r="GL122" s="207"/>
      <c r="GM122" s="207"/>
      <c r="GN122" s="207"/>
      <c r="GO122" s="207"/>
      <c r="GP122" s="207"/>
      <c r="GQ122" s="207"/>
      <c r="GR122" s="207"/>
      <c r="GS122" s="207"/>
      <c r="GT122" s="207"/>
      <c r="GU122" s="207"/>
      <c r="GV122" s="207"/>
      <c r="GW122" s="207"/>
      <c r="GX122" s="207"/>
      <c r="GY122" s="207"/>
      <c r="GZ122" s="207"/>
      <c r="HA122" s="207"/>
      <c r="HB122" s="207"/>
      <c r="HC122" s="207"/>
      <c r="HD122" s="207"/>
      <c r="HE122" s="207"/>
      <c r="HF122" s="207"/>
      <c r="HG122" s="207"/>
      <c r="HH122" s="207"/>
      <c r="HI122" s="207"/>
      <c r="HJ122" s="207"/>
      <c r="HK122" s="207"/>
      <c r="HL122" s="207"/>
      <c r="HM122" s="207"/>
      <c r="HN122" s="207"/>
      <c r="HO122" s="207"/>
      <c r="HP122" s="207"/>
      <c r="HQ122" s="207"/>
      <c r="HR122" s="207"/>
      <c r="HS122" s="207"/>
      <c r="HT122" s="207"/>
      <c r="HU122" s="207"/>
      <c r="HV122" s="207"/>
      <c r="HW122" s="207"/>
      <c r="HX122" s="207"/>
      <c r="HY122" s="207"/>
      <c r="HZ122" s="207"/>
      <c r="IA122" s="207"/>
      <c r="IB122" s="207"/>
      <c r="IC122" s="207"/>
      <c r="ID122" s="207"/>
      <c r="IE122" s="207"/>
      <c r="IF122" s="207"/>
      <c r="IG122" s="207"/>
      <c r="IH122" s="207"/>
      <c r="II122" s="207"/>
      <c r="IJ122" s="207"/>
      <c r="IK122" s="207"/>
      <c r="IL122" s="207"/>
      <c r="IM122" s="207"/>
      <c r="IN122" s="207"/>
    </row>
    <row r="123" s="66" customFormat="1" ht="21.95" customHeight="1" spans="1:248">
      <c r="A123" s="272">
        <f t="shared" si="1"/>
        <v>119</v>
      </c>
      <c r="B123" s="16" t="s">
        <v>125</v>
      </c>
      <c r="C123" s="274">
        <v>0.5648</v>
      </c>
      <c r="D123" s="86">
        <v>81.7</v>
      </c>
      <c r="E123" s="86">
        <v>46.14</v>
      </c>
      <c r="F123" s="275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7"/>
      <c r="CG123" s="207"/>
      <c r="CH123" s="207"/>
      <c r="CI123" s="207"/>
      <c r="CJ123" s="207"/>
      <c r="CK123" s="207"/>
      <c r="CL123" s="207"/>
      <c r="CM123" s="207"/>
      <c r="CN123" s="207"/>
      <c r="CO123" s="207"/>
      <c r="CP123" s="207"/>
      <c r="CQ123" s="207"/>
      <c r="CR123" s="207"/>
      <c r="CS123" s="207"/>
      <c r="CT123" s="207"/>
      <c r="CU123" s="207"/>
      <c r="CV123" s="207"/>
      <c r="CW123" s="207"/>
      <c r="CX123" s="207"/>
      <c r="CY123" s="207"/>
      <c r="CZ123" s="207"/>
      <c r="DA123" s="207"/>
      <c r="DB123" s="207"/>
      <c r="DC123" s="207"/>
      <c r="DD123" s="207"/>
      <c r="DE123" s="207"/>
      <c r="DF123" s="207"/>
      <c r="DG123" s="207"/>
      <c r="DH123" s="207"/>
      <c r="DI123" s="207"/>
      <c r="DJ123" s="207"/>
      <c r="DK123" s="207"/>
      <c r="DL123" s="207"/>
      <c r="DM123" s="207"/>
      <c r="DN123" s="207"/>
      <c r="DO123" s="207"/>
      <c r="DP123" s="207"/>
      <c r="DQ123" s="207"/>
      <c r="DR123" s="207"/>
      <c r="DS123" s="207"/>
      <c r="DT123" s="207"/>
      <c r="DU123" s="207"/>
      <c r="DV123" s="207"/>
      <c r="DW123" s="207"/>
      <c r="DX123" s="207"/>
      <c r="DY123" s="207"/>
      <c r="DZ123" s="207"/>
      <c r="EA123" s="207"/>
      <c r="EB123" s="207"/>
      <c r="EC123" s="207"/>
      <c r="ED123" s="207"/>
      <c r="EE123" s="207"/>
      <c r="EF123" s="207"/>
      <c r="EG123" s="207"/>
      <c r="EH123" s="207"/>
      <c r="EI123" s="207"/>
      <c r="EJ123" s="207"/>
      <c r="EK123" s="207"/>
      <c r="EL123" s="207"/>
      <c r="EM123" s="207"/>
      <c r="EN123" s="207"/>
      <c r="EO123" s="207"/>
      <c r="EP123" s="207"/>
      <c r="EQ123" s="207"/>
      <c r="ER123" s="207"/>
      <c r="ES123" s="207"/>
      <c r="ET123" s="207"/>
      <c r="EU123" s="207"/>
      <c r="EV123" s="207"/>
      <c r="EW123" s="207"/>
      <c r="EX123" s="207"/>
      <c r="EY123" s="207"/>
      <c r="EZ123" s="207"/>
      <c r="FA123" s="207"/>
      <c r="FB123" s="207"/>
      <c r="FC123" s="207"/>
      <c r="FD123" s="207"/>
      <c r="FE123" s="207"/>
      <c r="FF123" s="207"/>
      <c r="FG123" s="207"/>
      <c r="FH123" s="207"/>
      <c r="FI123" s="207"/>
      <c r="FJ123" s="207"/>
      <c r="FK123" s="207"/>
      <c r="FL123" s="207"/>
      <c r="FM123" s="207"/>
      <c r="FN123" s="207"/>
      <c r="FO123" s="207"/>
      <c r="FP123" s="207"/>
      <c r="FQ123" s="207"/>
      <c r="FR123" s="207"/>
      <c r="FS123" s="207"/>
      <c r="FT123" s="207"/>
      <c r="FU123" s="207"/>
      <c r="FV123" s="207"/>
      <c r="FW123" s="207"/>
      <c r="FX123" s="207"/>
      <c r="FY123" s="207"/>
      <c r="FZ123" s="207"/>
      <c r="GA123" s="207"/>
      <c r="GB123" s="207"/>
      <c r="GC123" s="207"/>
      <c r="GD123" s="207"/>
      <c r="GE123" s="207"/>
      <c r="GF123" s="207"/>
      <c r="GG123" s="207"/>
      <c r="GH123" s="207"/>
      <c r="GI123" s="207"/>
      <c r="GJ123" s="207"/>
      <c r="GK123" s="207"/>
      <c r="GL123" s="207"/>
      <c r="GM123" s="207"/>
      <c r="GN123" s="207"/>
      <c r="GO123" s="207"/>
      <c r="GP123" s="207"/>
      <c r="GQ123" s="207"/>
      <c r="GR123" s="207"/>
      <c r="GS123" s="207"/>
      <c r="GT123" s="207"/>
      <c r="GU123" s="207"/>
      <c r="GV123" s="207"/>
      <c r="GW123" s="207"/>
      <c r="GX123" s="207"/>
      <c r="GY123" s="207"/>
      <c r="GZ123" s="207"/>
      <c r="HA123" s="207"/>
      <c r="HB123" s="207"/>
      <c r="HC123" s="207"/>
      <c r="HD123" s="207"/>
      <c r="HE123" s="207"/>
      <c r="HF123" s="207"/>
      <c r="HG123" s="207"/>
      <c r="HH123" s="207"/>
      <c r="HI123" s="207"/>
      <c r="HJ123" s="207"/>
      <c r="HK123" s="207"/>
      <c r="HL123" s="207"/>
      <c r="HM123" s="207"/>
      <c r="HN123" s="207"/>
      <c r="HO123" s="207"/>
      <c r="HP123" s="207"/>
      <c r="HQ123" s="207"/>
      <c r="HR123" s="207"/>
      <c r="HS123" s="207"/>
      <c r="HT123" s="207"/>
      <c r="HU123" s="207"/>
      <c r="HV123" s="207"/>
      <c r="HW123" s="207"/>
      <c r="HX123" s="207"/>
      <c r="HY123" s="207"/>
      <c r="HZ123" s="207"/>
      <c r="IA123" s="207"/>
      <c r="IB123" s="207"/>
      <c r="IC123" s="207"/>
      <c r="ID123" s="207"/>
      <c r="IE123" s="207"/>
      <c r="IF123" s="207"/>
      <c r="IG123" s="207"/>
      <c r="IH123" s="207"/>
      <c r="II123" s="207"/>
      <c r="IJ123" s="207"/>
      <c r="IK123" s="207"/>
      <c r="IL123" s="207"/>
      <c r="IM123" s="207"/>
      <c r="IN123" s="207"/>
    </row>
    <row r="124" s="66" customFormat="1" ht="21.95" customHeight="1" spans="1:248">
      <c r="A124" s="272">
        <f t="shared" si="1"/>
        <v>120</v>
      </c>
      <c r="B124" s="16" t="s">
        <v>126</v>
      </c>
      <c r="C124" s="274">
        <v>0.5648</v>
      </c>
      <c r="D124" s="86">
        <v>81.7</v>
      </c>
      <c r="E124" s="86">
        <v>46.14</v>
      </c>
      <c r="F124" s="275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7"/>
      <c r="CF124" s="207"/>
      <c r="CG124" s="207"/>
      <c r="CH124" s="207"/>
      <c r="CI124" s="207"/>
      <c r="CJ124" s="207"/>
      <c r="CK124" s="207"/>
      <c r="CL124" s="207"/>
      <c r="CM124" s="207"/>
      <c r="CN124" s="207"/>
      <c r="CO124" s="207"/>
      <c r="CP124" s="207"/>
      <c r="CQ124" s="207"/>
      <c r="CR124" s="207"/>
      <c r="CS124" s="207"/>
      <c r="CT124" s="207"/>
      <c r="CU124" s="207"/>
      <c r="CV124" s="207"/>
      <c r="CW124" s="207"/>
      <c r="CX124" s="207"/>
      <c r="CY124" s="207"/>
      <c r="CZ124" s="207"/>
      <c r="DA124" s="207"/>
      <c r="DB124" s="207"/>
      <c r="DC124" s="207"/>
      <c r="DD124" s="207"/>
      <c r="DE124" s="207"/>
      <c r="DF124" s="207"/>
      <c r="DG124" s="207"/>
      <c r="DH124" s="207"/>
      <c r="DI124" s="207"/>
      <c r="DJ124" s="207"/>
      <c r="DK124" s="207"/>
      <c r="DL124" s="207"/>
      <c r="DM124" s="207"/>
      <c r="DN124" s="207"/>
      <c r="DO124" s="207"/>
      <c r="DP124" s="207"/>
      <c r="DQ124" s="207"/>
      <c r="DR124" s="207"/>
      <c r="DS124" s="207"/>
      <c r="DT124" s="207"/>
      <c r="DU124" s="207"/>
      <c r="DV124" s="207"/>
      <c r="DW124" s="207"/>
      <c r="DX124" s="207"/>
      <c r="DY124" s="207"/>
      <c r="DZ124" s="207"/>
      <c r="EA124" s="207"/>
      <c r="EB124" s="207"/>
      <c r="EC124" s="207"/>
      <c r="ED124" s="207"/>
      <c r="EE124" s="207"/>
      <c r="EF124" s="207"/>
      <c r="EG124" s="207"/>
      <c r="EH124" s="207"/>
      <c r="EI124" s="207"/>
      <c r="EJ124" s="207"/>
      <c r="EK124" s="207"/>
      <c r="EL124" s="207"/>
      <c r="EM124" s="207"/>
      <c r="EN124" s="207"/>
      <c r="EO124" s="207"/>
      <c r="EP124" s="207"/>
      <c r="EQ124" s="207"/>
      <c r="ER124" s="207"/>
      <c r="ES124" s="207"/>
      <c r="ET124" s="207"/>
      <c r="EU124" s="207"/>
      <c r="EV124" s="207"/>
      <c r="EW124" s="207"/>
      <c r="EX124" s="207"/>
      <c r="EY124" s="207"/>
      <c r="EZ124" s="207"/>
      <c r="FA124" s="207"/>
      <c r="FB124" s="207"/>
      <c r="FC124" s="207"/>
      <c r="FD124" s="207"/>
      <c r="FE124" s="207"/>
      <c r="FF124" s="207"/>
      <c r="FG124" s="207"/>
      <c r="FH124" s="207"/>
      <c r="FI124" s="207"/>
      <c r="FJ124" s="207"/>
      <c r="FK124" s="207"/>
      <c r="FL124" s="207"/>
      <c r="FM124" s="207"/>
      <c r="FN124" s="207"/>
      <c r="FO124" s="207"/>
      <c r="FP124" s="207"/>
      <c r="FQ124" s="207"/>
      <c r="FR124" s="207"/>
      <c r="FS124" s="207"/>
      <c r="FT124" s="207"/>
      <c r="FU124" s="207"/>
      <c r="FV124" s="207"/>
      <c r="FW124" s="207"/>
      <c r="FX124" s="207"/>
      <c r="FY124" s="207"/>
      <c r="FZ124" s="207"/>
      <c r="GA124" s="207"/>
      <c r="GB124" s="207"/>
      <c r="GC124" s="207"/>
      <c r="GD124" s="207"/>
      <c r="GE124" s="207"/>
      <c r="GF124" s="207"/>
      <c r="GG124" s="207"/>
      <c r="GH124" s="207"/>
      <c r="GI124" s="207"/>
      <c r="GJ124" s="207"/>
      <c r="GK124" s="207"/>
      <c r="GL124" s="207"/>
      <c r="GM124" s="207"/>
      <c r="GN124" s="207"/>
      <c r="GO124" s="207"/>
      <c r="GP124" s="207"/>
      <c r="GQ124" s="207"/>
      <c r="GR124" s="207"/>
      <c r="GS124" s="207"/>
      <c r="GT124" s="207"/>
      <c r="GU124" s="207"/>
      <c r="GV124" s="207"/>
      <c r="GW124" s="207"/>
      <c r="GX124" s="207"/>
      <c r="GY124" s="207"/>
      <c r="GZ124" s="207"/>
      <c r="HA124" s="207"/>
      <c r="HB124" s="207"/>
      <c r="HC124" s="207"/>
      <c r="HD124" s="207"/>
      <c r="HE124" s="207"/>
      <c r="HF124" s="207"/>
      <c r="HG124" s="207"/>
      <c r="HH124" s="207"/>
      <c r="HI124" s="207"/>
      <c r="HJ124" s="207"/>
      <c r="HK124" s="207"/>
      <c r="HL124" s="207"/>
      <c r="HM124" s="207"/>
      <c r="HN124" s="207"/>
      <c r="HO124" s="207"/>
      <c r="HP124" s="207"/>
      <c r="HQ124" s="207"/>
      <c r="HR124" s="207"/>
      <c r="HS124" s="207"/>
      <c r="HT124" s="207"/>
      <c r="HU124" s="207"/>
      <c r="HV124" s="207"/>
      <c r="HW124" s="207"/>
      <c r="HX124" s="207"/>
      <c r="HY124" s="207"/>
      <c r="HZ124" s="207"/>
      <c r="IA124" s="207"/>
      <c r="IB124" s="207"/>
      <c r="IC124" s="207"/>
      <c r="ID124" s="207"/>
      <c r="IE124" s="207"/>
      <c r="IF124" s="207"/>
      <c r="IG124" s="207"/>
      <c r="IH124" s="207"/>
      <c r="II124" s="207"/>
      <c r="IJ124" s="207"/>
      <c r="IK124" s="207"/>
      <c r="IL124" s="207"/>
      <c r="IM124" s="207"/>
      <c r="IN124" s="207"/>
    </row>
    <row r="125" s="66" customFormat="1" ht="21.95" customHeight="1" spans="1:248">
      <c r="A125" s="272">
        <f t="shared" si="1"/>
        <v>121</v>
      </c>
      <c r="B125" s="199" t="s">
        <v>127</v>
      </c>
      <c r="C125" s="274">
        <v>0.5648</v>
      </c>
      <c r="D125" s="86">
        <v>81.7</v>
      </c>
      <c r="E125" s="86">
        <v>46.14</v>
      </c>
      <c r="F125" s="275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207"/>
      <c r="CF125" s="207"/>
      <c r="CG125" s="207"/>
      <c r="CH125" s="207"/>
      <c r="CI125" s="207"/>
      <c r="CJ125" s="207"/>
      <c r="CK125" s="207"/>
      <c r="CL125" s="207"/>
      <c r="CM125" s="207"/>
      <c r="CN125" s="207"/>
      <c r="CO125" s="207"/>
      <c r="CP125" s="207"/>
      <c r="CQ125" s="207"/>
      <c r="CR125" s="207"/>
      <c r="CS125" s="207"/>
      <c r="CT125" s="207"/>
      <c r="CU125" s="207"/>
      <c r="CV125" s="207"/>
      <c r="CW125" s="207"/>
      <c r="CX125" s="207"/>
      <c r="CY125" s="207"/>
      <c r="CZ125" s="207"/>
      <c r="DA125" s="207"/>
      <c r="DB125" s="207"/>
      <c r="DC125" s="207"/>
      <c r="DD125" s="207"/>
      <c r="DE125" s="207"/>
      <c r="DF125" s="207"/>
      <c r="DG125" s="207"/>
      <c r="DH125" s="207"/>
      <c r="DI125" s="207"/>
      <c r="DJ125" s="207"/>
      <c r="DK125" s="207"/>
      <c r="DL125" s="207"/>
      <c r="DM125" s="207"/>
      <c r="DN125" s="207"/>
      <c r="DO125" s="207"/>
      <c r="DP125" s="207"/>
      <c r="DQ125" s="207"/>
      <c r="DR125" s="207"/>
      <c r="DS125" s="207"/>
      <c r="DT125" s="207"/>
      <c r="DU125" s="207"/>
      <c r="DV125" s="207"/>
      <c r="DW125" s="207"/>
      <c r="DX125" s="207"/>
      <c r="DY125" s="207"/>
      <c r="DZ125" s="207"/>
      <c r="EA125" s="207"/>
      <c r="EB125" s="207"/>
      <c r="EC125" s="207"/>
      <c r="ED125" s="207"/>
      <c r="EE125" s="207"/>
      <c r="EF125" s="207"/>
      <c r="EG125" s="207"/>
      <c r="EH125" s="207"/>
      <c r="EI125" s="207"/>
      <c r="EJ125" s="207"/>
      <c r="EK125" s="207"/>
      <c r="EL125" s="207"/>
      <c r="EM125" s="207"/>
      <c r="EN125" s="207"/>
      <c r="EO125" s="207"/>
      <c r="EP125" s="207"/>
      <c r="EQ125" s="207"/>
      <c r="ER125" s="207"/>
      <c r="ES125" s="207"/>
      <c r="ET125" s="207"/>
      <c r="EU125" s="207"/>
      <c r="EV125" s="207"/>
      <c r="EW125" s="207"/>
      <c r="EX125" s="207"/>
      <c r="EY125" s="207"/>
      <c r="EZ125" s="207"/>
      <c r="FA125" s="207"/>
      <c r="FB125" s="207"/>
      <c r="FC125" s="207"/>
      <c r="FD125" s="207"/>
      <c r="FE125" s="207"/>
      <c r="FF125" s="207"/>
      <c r="FG125" s="207"/>
      <c r="FH125" s="207"/>
      <c r="FI125" s="207"/>
      <c r="FJ125" s="207"/>
      <c r="FK125" s="207"/>
      <c r="FL125" s="207"/>
      <c r="FM125" s="207"/>
      <c r="FN125" s="207"/>
      <c r="FO125" s="207"/>
      <c r="FP125" s="207"/>
      <c r="FQ125" s="207"/>
      <c r="FR125" s="207"/>
      <c r="FS125" s="207"/>
      <c r="FT125" s="207"/>
      <c r="FU125" s="207"/>
      <c r="FV125" s="207"/>
      <c r="FW125" s="207"/>
      <c r="FX125" s="207"/>
      <c r="FY125" s="207"/>
      <c r="FZ125" s="207"/>
      <c r="GA125" s="207"/>
      <c r="GB125" s="207"/>
      <c r="GC125" s="207"/>
      <c r="GD125" s="207"/>
      <c r="GE125" s="207"/>
      <c r="GF125" s="207"/>
      <c r="GG125" s="207"/>
      <c r="GH125" s="207"/>
      <c r="GI125" s="207"/>
      <c r="GJ125" s="207"/>
      <c r="GK125" s="207"/>
      <c r="GL125" s="207"/>
      <c r="GM125" s="207"/>
      <c r="GN125" s="207"/>
      <c r="GO125" s="207"/>
      <c r="GP125" s="207"/>
      <c r="GQ125" s="207"/>
      <c r="GR125" s="207"/>
      <c r="GS125" s="207"/>
      <c r="GT125" s="207"/>
      <c r="GU125" s="207"/>
      <c r="GV125" s="207"/>
      <c r="GW125" s="207"/>
      <c r="GX125" s="207"/>
      <c r="GY125" s="207"/>
      <c r="GZ125" s="207"/>
      <c r="HA125" s="207"/>
      <c r="HB125" s="207"/>
      <c r="HC125" s="207"/>
      <c r="HD125" s="207"/>
      <c r="HE125" s="207"/>
      <c r="HF125" s="207"/>
      <c r="HG125" s="207"/>
      <c r="HH125" s="207"/>
      <c r="HI125" s="207"/>
      <c r="HJ125" s="207"/>
      <c r="HK125" s="207"/>
      <c r="HL125" s="207"/>
      <c r="HM125" s="207"/>
      <c r="HN125" s="207"/>
      <c r="HO125" s="207"/>
      <c r="HP125" s="207"/>
      <c r="HQ125" s="207"/>
      <c r="HR125" s="207"/>
      <c r="HS125" s="207"/>
      <c r="HT125" s="207"/>
      <c r="HU125" s="207"/>
      <c r="HV125" s="207"/>
      <c r="HW125" s="207"/>
      <c r="HX125" s="207"/>
      <c r="HY125" s="207"/>
      <c r="HZ125" s="207"/>
      <c r="IA125" s="207"/>
      <c r="IB125" s="207"/>
      <c r="IC125" s="207"/>
      <c r="ID125" s="207"/>
      <c r="IE125" s="207"/>
      <c r="IF125" s="207"/>
      <c r="IG125" s="207"/>
      <c r="IH125" s="207"/>
      <c r="II125" s="207"/>
      <c r="IJ125" s="207"/>
      <c r="IK125" s="207"/>
      <c r="IL125" s="207"/>
      <c r="IM125" s="207"/>
      <c r="IN125" s="207"/>
    </row>
    <row r="126" s="66" customFormat="1" ht="21.95" customHeight="1" spans="1:248">
      <c r="A126" s="272">
        <f t="shared" si="1"/>
        <v>122</v>
      </c>
      <c r="B126" s="199" t="s">
        <v>128</v>
      </c>
      <c r="C126" s="274">
        <v>0.5648</v>
      </c>
      <c r="D126" s="86">
        <v>81.7</v>
      </c>
      <c r="E126" s="86">
        <v>46.14</v>
      </c>
      <c r="F126" s="275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  <c r="DR126" s="207"/>
      <c r="DS126" s="207"/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7"/>
      <c r="EE126" s="207"/>
      <c r="EF126" s="207"/>
      <c r="EG126" s="207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207"/>
      <c r="ER126" s="207"/>
      <c r="ES126" s="207"/>
      <c r="ET126" s="207"/>
      <c r="EU126" s="207"/>
      <c r="EV126" s="207"/>
      <c r="EW126" s="207"/>
      <c r="EX126" s="207"/>
      <c r="EY126" s="207"/>
      <c r="EZ126" s="207"/>
      <c r="FA126" s="207"/>
      <c r="FB126" s="207"/>
      <c r="FC126" s="207"/>
      <c r="FD126" s="207"/>
      <c r="FE126" s="207"/>
      <c r="FF126" s="207"/>
      <c r="FG126" s="207"/>
      <c r="FH126" s="207"/>
      <c r="FI126" s="207"/>
      <c r="FJ126" s="207"/>
      <c r="FK126" s="207"/>
      <c r="FL126" s="207"/>
      <c r="FM126" s="207"/>
      <c r="FN126" s="207"/>
      <c r="FO126" s="207"/>
      <c r="FP126" s="207"/>
      <c r="FQ126" s="207"/>
      <c r="FR126" s="207"/>
      <c r="FS126" s="207"/>
      <c r="FT126" s="207"/>
      <c r="FU126" s="207"/>
      <c r="FV126" s="207"/>
      <c r="FW126" s="207"/>
      <c r="FX126" s="207"/>
      <c r="FY126" s="207"/>
      <c r="FZ126" s="207"/>
      <c r="GA126" s="207"/>
      <c r="GB126" s="207"/>
      <c r="GC126" s="207"/>
      <c r="GD126" s="207"/>
      <c r="GE126" s="207"/>
      <c r="GF126" s="207"/>
      <c r="GG126" s="207"/>
      <c r="GH126" s="207"/>
      <c r="GI126" s="207"/>
      <c r="GJ126" s="207"/>
      <c r="GK126" s="207"/>
      <c r="GL126" s="207"/>
      <c r="GM126" s="207"/>
      <c r="GN126" s="207"/>
      <c r="GO126" s="207"/>
      <c r="GP126" s="207"/>
      <c r="GQ126" s="207"/>
      <c r="GR126" s="207"/>
      <c r="GS126" s="207"/>
      <c r="GT126" s="207"/>
      <c r="GU126" s="207"/>
      <c r="GV126" s="207"/>
      <c r="GW126" s="207"/>
      <c r="GX126" s="207"/>
      <c r="GY126" s="207"/>
      <c r="GZ126" s="207"/>
      <c r="HA126" s="207"/>
      <c r="HB126" s="207"/>
      <c r="HC126" s="207"/>
      <c r="HD126" s="207"/>
      <c r="HE126" s="207"/>
      <c r="HF126" s="207"/>
      <c r="HG126" s="207"/>
      <c r="HH126" s="207"/>
      <c r="HI126" s="207"/>
      <c r="HJ126" s="207"/>
      <c r="HK126" s="207"/>
      <c r="HL126" s="207"/>
      <c r="HM126" s="207"/>
      <c r="HN126" s="207"/>
      <c r="HO126" s="207"/>
      <c r="HP126" s="207"/>
      <c r="HQ126" s="207"/>
      <c r="HR126" s="207"/>
      <c r="HS126" s="207"/>
      <c r="HT126" s="207"/>
      <c r="HU126" s="207"/>
      <c r="HV126" s="207"/>
      <c r="HW126" s="207"/>
      <c r="HX126" s="207"/>
      <c r="HY126" s="207"/>
      <c r="HZ126" s="207"/>
      <c r="IA126" s="207"/>
      <c r="IB126" s="207"/>
      <c r="IC126" s="207"/>
      <c r="ID126" s="207"/>
      <c r="IE126" s="207"/>
      <c r="IF126" s="207"/>
      <c r="IG126" s="207"/>
      <c r="IH126" s="207"/>
      <c r="II126" s="207"/>
      <c r="IJ126" s="207"/>
      <c r="IK126" s="207"/>
      <c r="IL126" s="207"/>
      <c r="IM126" s="207"/>
      <c r="IN126" s="207"/>
    </row>
    <row r="127" s="66" customFormat="1" ht="21.95" customHeight="1" spans="1:248">
      <c r="A127" s="272">
        <f t="shared" si="1"/>
        <v>123</v>
      </c>
      <c r="B127" s="16" t="s">
        <v>129</v>
      </c>
      <c r="C127" s="274">
        <v>0.5648</v>
      </c>
      <c r="D127" s="86">
        <v>81.7</v>
      </c>
      <c r="E127" s="86">
        <v>46.14</v>
      </c>
      <c r="F127" s="275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  <c r="BL127" s="207"/>
      <c r="BM127" s="207"/>
      <c r="BN127" s="207"/>
      <c r="BO127" s="207"/>
      <c r="BP127" s="207"/>
      <c r="BQ127" s="207"/>
      <c r="BR127" s="207"/>
      <c r="BS127" s="207"/>
      <c r="BT127" s="207"/>
      <c r="BU127" s="207"/>
      <c r="BV127" s="207"/>
      <c r="BW127" s="207"/>
      <c r="BX127" s="207"/>
      <c r="BY127" s="207"/>
      <c r="BZ127" s="207"/>
      <c r="CA127" s="207"/>
      <c r="CB127" s="207"/>
      <c r="CC127" s="207"/>
      <c r="CD127" s="207"/>
      <c r="CE127" s="207"/>
      <c r="CF127" s="207"/>
      <c r="CG127" s="207"/>
      <c r="CH127" s="207"/>
      <c r="CI127" s="207"/>
      <c r="CJ127" s="207"/>
      <c r="CK127" s="207"/>
      <c r="CL127" s="207"/>
      <c r="CM127" s="207"/>
      <c r="CN127" s="207"/>
      <c r="CO127" s="207"/>
      <c r="CP127" s="207"/>
      <c r="CQ127" s="207"/>
      <c r="CR127" s="207"/>
      <c r="CS127" s="207"/>
      <c r="CT127" s="207"/>
      <c r="CU127" s="207"/>
      <c r="CV127" s="207"/>
      <c r="CW127" s="207"/>
      <c r="CX127" s="207"/>
      <c r="CY127" s="207"/>
      <c r="CZ127" s="207"/>
      <c r="DA127" s="207"/>
      <c r="DB127" s="207"/>
      <c r="DC127" s="207"/>
      <c r="DD127" s="207"/>
      <c r="DE127" s="207"/>
      <c r="DF127" s="207"/>
      <c r="DG127" s="207"/>
      <c r="DH127" s="207"/>
      <c r="DI127" s="207"/>
      <c r="DJ127" s="207"/>
      <c r="DK127" s="207"/>
      <c r="DL127" s="207"/>
      <c r="DM127" s="207"/>
      <c r="DN127" s="207"/>
      <c r="DO127" s="207"/>
      <c r="DP127" s="207"/>
      <c r="DQ127" s="207"/>
      <c r="DR127" s="207"/>
      <c r="DS127" s="207"/>
      <c r="DT127" s="207"/>
      <c r="DU127" s="207"/>
      <c r="DV127" s="207"/>
      <c r="DW127" s="207"/>
      <c r="DX127" s="207"/>
      <c r="DY127" s="207"/>
      <c r="DZ127" s="207"/>
      <c r="EA127" s="207"/>
      <c r="EB127" s="207"/>
      <c r="EC127" s="207"/>
      <c r="ED127" s="207"/>
      <c r="EE127" s="207"/>
      <c r="EF127" s="207"/>
      <c r="EG127" s="207"/>
      <c r="EH127" s="207"/>
      <c r="EI127" s="207"/>
      <c r="EJ127" s="207"/>
      <c r="EK127" s="207"/>
      <c r="EL127" s="207"/>
      <c r="EM127" s="207"/>
      <c r="EN127" s="207"/>
      <c r="EO127" s="207"/>
      <c r="EP127" s="207"/>
      <c r="EQ127" s="207"/>
      <c r="ER127" s="207"/>
      <c r="ES127" s="207"/>
      <c r="ET127" s="207"/>
      <c r="EU127" s="207"/>
      <c r="EV127" s="207"/>
      <c r="EW127" s="207"/>
      <c r="EX127" s="207"/>
      <c r="EY127" s="207"/>
      <c r="EZ127" s="207"/>
      <c r="FA127" s="207"/>
      <c r="FB127" s="207"/>
      <c r="FC127" s="207"/>
      <c r="FD127" s="207"/>
      <c r="FE127" s="207"/>
      <c r="FF127" s="207"/>
      <c r="FG127" s="207"/>
      <c r="FH127" s="207"/>
      <c r="FI127" s="207"/>
      <c r="FJ127" s="207"/>
      <c r="FK127" s="207"/>
      <c r="FL127" s="207"/>
      <c r="FM127" s="207"/>
      <c r="FN127" s="207"/>
      <c r="FO127" s="207"/>
      <c r="FP127" s="207"/>
      <c r="FQ127" s="207"/>
      <c r="FR127" s="207"/>
      <c r="FS127" s="207"/>
      <c r="FT127" s="207"/>
      <c r="FU127" s="207"/>
      <c r="FV127" s="207"/>
      <c r="FW127" s="207"/>
      <c r="FX127" s="207"/>
      <c r="FY127" s="207"/>
      <c r="FZ127" s="207"/>
      <c r="GA127" s="207"/>
      <c r="GB127" s="207"/>
      <c r="GC127" s="207"/>
      <c r="GD127" s="207"/>
      <c r="GE127" s="207"/>
      <c r="GF127" s="207"/>
      <c r="GG127" s="207"/>
      <c r="GH127" s="207"/>
      <c r="GI127" s="207"/>
      <c r="GJ127" s="207"/>
      <c r="GK127" s="207"/>
      <c r="GL127" s="207"/>
      <c r="GM127" s="207"/>
      <c r="GN127" s="207"/>
      <c r="GO127" s="207"/>
      <c r="GP127" s="207"/>
      <c r="GQ127" s="207"/>
      <c r="GR127" s="207"/>
      <c r="GS127" s="207"/>
      <c r="GT127" s="207"/>
      <c r="GU127" s="207"/>
      <c r="GV127" s="207"/>
      <c r="GW127" s="207"/>
      <c r="GX127" s="207"/>
      <c r="GY127" s="207"/>
      <c r="GZ127" s="207"/>
      <c r="HA127" s="207"/>
      <c r="HB127" s="207"/>
      <c r="HC127" s="207"/>
      <c r="HD127" s="207"/>
      <c r="HE127" s="207"/>
      <c r="HF127" s="207"/>
      <c r="HG127" s="207"/>
      <c r="HH127" s="207"/>
      <c r="HI127" s="207"/>
      <c r="HJ127" s="207"/>
      <c r="HK127" s="207"/>
      <c r="HL127" s="207"/>
      <c r="HM127" s="207"/>
      <c r="HN127" s="207"/>
      <c r="HO127" s="207"/>
      <c r="HP127" s="207"/>
      <c r="HQ127" s="207"/>
      <c r="HR127" s="207"/>
      <c r="HS127" s="207"/>
      <c r="HT127" s="207"/>
      <c r="HU127" s="207"/>
      <c r="HV127" s="207"/>
      <c r="HW127" s="207"/>
      <c r="HX127" s="207"/>
      <c r="HY127" s="207"/>
      <c r="HZ127" s="207"/>
      <c r="IA127" s="207"/>
      <c r="IB127" s="207"/>
      <c r="IC127" s="207"/>
      <c r="ID127" s="207"/>
      <c r="IE127" s="207"/>
      <c r="IF127" s="207"/>
      <c r="IG127" s="207"/>
      <c r="IH127" s="207"/>
      <c r="II127" s="207"/>
      <c r="IJ127" s="207"/>
      <c r="IK127" s="207"/>
      <c r="IL127" s="207"/>
      <c r="IM127" s="207"/>
      <c r="IN127" s="207"/>
    </row>
    <row r="128" s="66" customFormat="1" ht="21.95" customHeight="1" spans="1:248">
      <c r="A128" s="272">
        <f t="shared" si="1"/>
        <v>124</v>
      </c>
      <c r="B128" s="16" t="s">
        <v>130</v>
      </c>
      <c r="C128" s="274">
        <v>0.5648</v>
      </c>
      <c r="D128" s="86">
        <v>81.7</v>
      </c>
      <c r="E128" s="86">
        <v>46.14</v>
      </c>
      <c r="F128" s="275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7"/>
      <c r="CC128" s="207"/>
      <c r="CD128" s="207"/>
      <c r="CE128" s="207"/>
      <c r="CF128" s="207"/>
      <c r="CG128" s="207"/>
      <c r="CH128" s="207"/>
      <c r="CI128" s="207"/>
      <c r="CJ128" s="207"/>
      <c r="CK128" s="207"/>
      <c r="CL128" s="207"/>
      <c r="CM128" s="207"/>
      <c r="CN128" s="207"/>
      <c r="CO128" s="207"/>
      <c r="CP128" s="207"/>
      <c r="CQ128" s="207"/>
      <c r="CR128" s="207"/>
      <c r="CS128" s="207"/>
      <c r="CT128" s="207"/>
      <c r="CU128" s="207"/>
      <c r="CV128" s="207"/>
      <c r="CW128" s="207"/>
      <c r="CX128" s="207"/>
      <c r="CY128" s="207"/>
      <c r="CZ128" s="207"/>
      <c r="DA128" s="207"/>
      <c r="DB128" s="207"/>
      <c r="DC128" s="207"/>
      <c r="DD128" s="207"/>
      <c r="DE128" s="207"/>
      <c r="DF128" s="207"/>
      <c r="DG128" s="207"/>
      <c r="DH128" s="207"/>
      <c r="DI128" s="207"/>
      <c r="DJ128" s="207"/>
      <c r="DK128" s="207"/>
      <c r="DL128" s="207"/>
      <c r="DM128" s="207"/>
      <c r="DN128" s="207"/>
      <c r="DO128" s="207"/>
      <c r="DP128" s="207"/>
      <c r="DQ128" s="207"/>
      <c r="DR128" s="207"/>
      <c r="DS128" s="207"/>
      <c r="DT128" s="207"/>
      <c r="DU128" s="207"/>
      <c r="DV128" s="207"/>
      <c r="DW128" s="207"/>
      <c r="DX128" s="207"/>
      <c r="DY128" s="207"/>
      <c r="DZ128" s="207"/>
      <c r="EA128" s="207"/>
      <c r="EB128" s="207"/>
      <c r="EC128" s="207"/>
      <c r="ED128" s="207"/>
      <c r="EE128" s="207"/>
      <c r="EF128" s="207"/>
      <c r="EG128" s="207"/>
      <c r="EH128" s="207"/>
      <c r="EI128" s="207"/>
      <c r="EJ128" s="207"/>
      <c r="EK128" s="207"/>
      <c r="EL128" s="207"/>
      <c r="EM128" s="207"/>
      <c r="EN128" s="207"/>
      <c r="EO128" s="207"/>
      <c r="EP128" s="207"/>
      <c r="EQ128" s="207"/>
      <c r="ER128" s="207"/>
      <c r="ES128" s="207"/>
      <c r="ET128" s="207"/>
      <c r="EU128" s="207"/>
      <c r="EV128" s="207"/>
      <c r="EW128" s="207"/>
      <c r="EX128" s="207"/>
      <c r="EY128" s="207"/>
      <c r="EZ128" s="207"/>
      <c r="FA128" s="207"/>
      <c r="FB128" s="207"/>
      <c r="FC128" s="207"/>
      <c r="FD128" s="207"/>
      <c r="FE128" s="207"/>
      <c r="FF128" s="207"/>
      <c r="FG128" s="207"/>
      <c r="FH128" s="207"/>
      <c r="FI128" s="207"/>
      <c r="FJ128" s="207"/>
      <c r="FK128" s="207"/>
      <c r="FL128" s="207"/>
      <c r="FM128" s="207"/>
      <c r="FN128" s="207"/>
      <c r="FO128" s="207"/>
      <c r="FP128" s="207"/>
      <c r="FQ128" s="207"/>
      <c r="FR128" s="207"/>
      <c r="FS128" s="207"/>
      <c r="FT128" s="207"/>
      <c r="FU128" s="207"/>
      <c r="FV128" s="207"/>
      <c r="FW128" s="207"/>
      <c r="FX128" s="207"/>
      <c r="FY128" s="207"/>
      <c r="FZ128" s="207"/>
      <c r="GA128" s="207"/>
      <c r="GB128" s="207"/>
      <c r="GC128" s="207"/>
      <c r="GD128" s="207"/>
      <c r="GE128" s="207"/>
      <c r="GF128" s="207"/>
      <c r="GG128" s="207"/>
      <c r="GH128" s="207"/>
      <c r="GI128" s="207"/>
      <c r="GJ128" s="207"/>
      <c r="GK128" s="207"/>
      <c r="GL128" s="207"/>
      <c r="GM128" s="207"/>
      <c r="GN128" s="207"/>
      <c r="GO128" s="207"/>
      <c r="GP128" s="207"/>
      <c r="GQ128" s="207"/>
      <c r="GR128" s="207"/>
      <c r="GS128" s="207"/>
      <c r="GT128" s="207"/>
      <c r="GU128" s="207"/>
      <c r="GV128" s="207"/>
      <c r="GW128" s="207"/>
      <c r="GX128" s="207"/>
      <c r="GY128" s="207"/>
      <c r="GZ128" s="207"/>
      <c r="HA128" s="207"/>
      <c r="HB128" s="207"/>
      <c r="HC128" s="207"/>
      <c r="HD128" s="207"/>
      <c r="HE128" s="207"/>
      <c r="HF128" s="207"/>
      <c r="HG128" s="207"/>
      <c r="HH128" s="207"/>
      <c r="HI128" s="207"/>
      <c r="HJ128" s="207"/>
      <c r="HK128" s="207"/>
      <c r="HL128" s="207"/>
      <c r="HM128" s="207"/>
      <c r="HN128" s="207"/>
      <c r="HO128" s="207"/>
      <c r="HP128" s="207"/>
      <c r="HQ128" s="207"/>
      <c r="HR128" s="207"/>
      <c r="HS128" s="207"/>
      <c r="HT128" s="207"/>
      <c r="HU128" s="207"/>
      <c r="HV128" s="207"/>
      <c r="HW128" s="207"/>
      <c r="HX128" s="207"/>
      <c r="HY128" s="207"/>
      <c r="HZ128" s="207"/>
      <c r="IA128" s="207"/>
      <c r="IB128" s="207"/>
      <c r="IC128" s="207"/>
      <c r="ID128" s="207"/>
      <c r="IE128" s="207"/>
      <c r="IF128" s="207"/>
      <c r="IG128" s="207"/>
      <c r="IH128" s="207"/>
      <c r="II128" s="207"/>
      <c r="IJ128" s="207"/>
      <c r="IK128" s="207"/>
      <c r="IL128" s="207"/>
      <c r="IM128" s="207"/>
      <c r="IN128" s="207"/>
    </row>
    <row r="129" s="66" customFormat="1" ht="21.95" customHeight="1" spans="1:248">
      <c r="A129" s="272">
        <f t="shared" si="1"/>
        <v>125</v>
      </c>
      <c r="B129" s="277" t="s">
        <v>131</v>
      </c>
      <c r="C129" s="274">
        <v>2.2592</v>
      </c>
      <c r="D129" s="86">
        <v>81.7</v>
      </c>
      <c r="E129" s="86">
        <v>184.58</v>
      </c>
      <c r="F129" s="275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7"/>
      <c r="CA129" s="207"/>
      <c r="CB129" s="207"/>
      <c r="CC129" s="207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207"/>
      <c r="CO129" s="207"/>
      <c r="CP129" s="207"/>
      <c r="CQ129" s="207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207"/>
      <c r="DC129" s="207"/>
      <c r="DD129" s="207"/>
      <c r="DE129" s="207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207"/>
      <c r="DQ129" s="207"/>
      <c r="DR129" s="207"/>
      <c r="DS129" s="207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207"/>
      <c r="EE129" s="207"/>
      <c r="EF129" s="207"/>
      <c r="EG129" s="207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207"/>
      <c r="ES129" s="207"/>
      <c r="ET129" s="207"/>
      <c r="EU129" s="207"/>
      <c r="EV129" s="207"/>
      <c r="EW129" s="207"/>
      <c r="EX129" s="207"/>
      <c r="EY129" s="207"/>
      <c r="EZ129" s="207"/>
      <c r="FA129" s="207"/>
      <c r="FB129" s="207"/>
      <c r="FC129" s="207"/>
      <c r="FD129" s="207"/>
      <c r="FE129" s="207"/>
      <c r="FF129" s="207"/>
      <c r="FG129" s="207"/>
      <c r="FH129" s="207"/>
      <c r="FI129" s="207"/>
      <c r="FJ129" s="207"/>
      <c r="FK129" s="207"/>
      <c r="FL129" s="207"/>
      <c r="FM129" s="207"/>
      <c r="FN129" s="207"/>
      <c r="FO129" s="207"/>
      <c r="FP129" s="207"/>
      <c r="FQ129" s="207"/>
      <c r="FR129" s="207"/>
      <c r="FS129" s="207"/>
      <c r="FT129" s="207"/>
      <c r="FU129" s="207"/>
      <c r="FV129" s="207"/>
      <c r="FW129" s="207"/>
      <c r="FX129" s="207"/>
      <c r="FY129" s="207"/>
      <c r="FZ129" s="207"/>
      <c r="GA129" s="207"/>
      <c r="GB129" s="207"/>
      <c r="GC129" s="207"/>
      <c r="GD129" s="207"/>
      <c r="GE129" s="207"/>
      <c r="GF129" s="207"/>
      <c r="GG129" s="207"/>
      <c r="GH129" s="207"/>
      <c r="GI129" s="207"/>
      <c r="GJ129" s="207"/>
      <c r="GK129" s="207"/>
      <c r="GL129" s="207"/>
      <c r="GM129" s="207"/>
      <c r="GN129" s="207"/>
      <c r="GO129" s="207"/>
      <c r="GP129" s="207"/>
      <c r="GQ129" s="207"/>
      <c r="GR129" s="207"/>
      <c r="GS129" s="207"/>
      <c r="GT129" s="207"/>
      <c r="GU129" s="207"/>
      <c r="GV129" s="207"/>
      <c r="GW129" s="207"/>
      <c r="GX129" s="207"/>
      <c r="GY129" s="207"/>
      <c r="GZ129" s="207"/>
      <c r="HA129" s="207"/>
      <c r="HB129" s="207"/>
      <c r="HC129" s="207"/>
      <c r="HD129" s="207"/>
      <c r="HE129" s="207"/>
      <c r="HF129" s="207"/>
      <c r="HG129" s="207"/>
      <c r="HH129" s="207"/>
      <c r="HI129" s="207"/>
      <c r="HJ129" s="207"/>
      <c r="HK129" s="207"/>
      <c r="HL129" s="207"/>
      <c r="HM129" s="207"/>
      <c r="HN129" s="207"/>
      <c r="HO129" s="207"/>
      <c r="HP129" s="207"/>
      <c r="HQ129" s="207"/>
      <c r="HR129" s="207"/>
      <c r="HS129" s="207"/>
      <c r="HT129" s="207"/>
      <c r="HU129" s="207"/>
      <c r="HV129" s="207"/>
      <c r="HW129" s="207"/>
      <c r="HX129" s="207"/>
      <c r="HY129" s="207"/>
      <c r="HZ129" s="207"/>
      <c r="IA129" s="207"/>
      <c r="IB129" s="207"/>
      <c r="IC129" s="207"/>
      <c r="ID129" s="207"/>
      <c r="IE129" s="207"/>
      <c r="IF129" s="207"/>
      <c r="IG129" s="207"/>
      <c r="IH129" s="207"/>
      <c r="II129" s="207"/>
      <c r="IJ129" s="207"/>
      <c r="IK129" s="207"/>
      <c r="IL129" s="207"/>
      <c r="IM129" s="207"/>
      <c r="IN129" s="207"/>
    </row>
    <row r="130" s="66" customFormat="1" ht="21.95" customHeight="1" spans="1:248">
      <c r="A130" s="272">
        <f t="shared" si="1"/>
        <v>126</v>
      </c>
      <c r="B130" s="277" t="s">
        <v>132</v>
      </c>
      <c r="C130" s="274">
        <v>0.5648</v>
      </c>
      <c r="D130" s="86">
        <v>81.7</v>
      </c>
      <c r="E130" s="86">
        <v>46.14</v>
      </c>
      <c r="F130" s="275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  <c r="CO130" s="207"/>
      <c r="CP130" s="207"/>
      <c r="CQ130" s="207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  <c r="DP130" s="207"/>
      <c r="DQ130" s="207"/>
      <c r="DR130" s="207"/>
      <c r="DS130" s="207"/>
      <c r="DT130" s="207"/>
      <c r="DU130" s="207"/>
      <c r="DV130" s="207"/>
      <c r="DW130" s="207"/>
      <c r="DX130" s="207"/>
      <c r="DY130" s="207"/>
      <c r="DZ130" s="207"/>
      <c r="EA130" s="207"/>
      <c r="EB130" s="207"/>
      <c r="EC130" s="207"/>
      <c r="ED130" s="207"/>
      <c r="EE130" s="207"/>
      <c r="EF130" s="207"/>
      <c r="EG130" s="207"/>
      <c r="EH130" s="207"/>
      <c r="EI130" s="207"/>
      <c r="EJ130" s="207"/>
      <c r="EK130" s="207"/>
      <c r="EL130" s="207"/>
      <c r="EM130" s="207"/>
      <c r="EN130" s="207"/>
      <c r="EO130" s="207"/>
      <c r="EP130" s="207"/>
      <c r="EQ130" s="207"/>
      <c r="ER130" s="207"/>
      <c r="ES130" s="207"/>
      <c r="ET130" s="207"/>
      <c r="EU130" s="207"/>
      <c r="EV130" s="207"/>
      <c r="EW130" s="207"/>
      <c r="EX130" s="207"/>
      <c r="EY130" s="207"/>
      <c r="EZ130" s="207"/>
      <c r="FA130" s="207"/>
      <c r="FB130" s="207"/>
      <c r="FC130" s="207"/>
      <c r="FD130" s="207"/>
      <c r="FE130" s="207"/>
      <c r="FF130" s="207"/>
      <c r="FG130" s="207"/>
      <c r="FH130" s="207"/>
      <c r="FI130" s="207"/>
      <c r="FJ130" s="207"/>
      <c r="FK130" s="207"/>
      <c r="FL130" s="207"/>
      <c r="FM130" s="207"/>
      <c r="FN130" s="207"/>
      <c r="FO130" s="207"/>
      <c r="FP130" s="207"/>
      <c r="FQ130" s="207"/>
      <c r="FR130" s="207"/>
      <c r="FS130" s="207"/>
      <c r="FT130" s="207"/>
      <c r="FU130" s="207"/>
      <c r="FV130" s="207"/>
      <c r="FW130" s="207"/>
      <c r="FX130" s="207"/>
      <c r="FY130" s="207"/>
      <c r="FZ130" s="207"/>
      <c r="GA130" s="207"/>
      <c r="GB130" s="207"/>
      <c r="GC130" s="207"/>
      <c r="GD130" s="207"/>
      <c r="GE130" s="207"/>
      <c r="GF130" s="207"/>
      <c r="GG130" s="207"/>
      <c r="GH130" s="207"/>
      <c r="GI130" s="207"/>
      <c r="GJ130" s="207"/>
      <c r="GK130" s="207"/>
      <c r="GL130" s="207"/>
      <c r="GM130" s="207"/>
      <c r="GN130" s="207"/>
      <c r="GO130" s="207"/>
      <c r="GP130" s="207"/>
      <c r="GQ130" s="207"/>
      <c r="GR130" s="207"/>
      <c r="GS130" s="207"/>
      <c r="GT130" s="207"/>
      <c r="GU130" s="207"/>
      <c r="GV130" s="207"/>
      <c r="GW130" s="207"/>
      <c r="GX130" s="207"/>
      <c r="GY130" s="207"/>
      <c r="GZ130" s="207"/>
      <c r="HA130" s="207"/>
      <c r="HB130" s="207"/>
      <c r="HC130" s="207"/>
      <c r="HD130" s="207"/>
      <c r="HE130" s="207"/>
      <c r="HF130" s="207"/>
      <c r="HG130" s="207"/>
      <c r="HH130" s="207"/>
      <c r="HI130" s="207"/>
      <c r="HJ130" s="207"/>
      <c r="HK130" s="207"/>
      <c r="HL130" s="207"/>
      <c r="HM130" s="207"/>
      <c r="HN130" s="207"/>
      <c r="HO130" s="207"/>
      <c r="HP130" s="207"/>
      <c r="HQ130" s="207"/>
      <c r="HR130" s="207"/>
      <c r="HS130" s="207"/>
      <c r="HT130" s="207"/>
      <c r="HU130" s="207"/>
      <c r="HV130" s="207"/>
      <c r="HW130" s="207"/>
      <c r="HX130" s="207"/>
      <c r="HY130" s="207"/>
      <c r="HZ130" s="207"/>
      <c r="IA130" s="207"/>
      <c r="IB130" s="207"/>
      <c r="IC130" s="207"/>
      <c r="ID130" s="207"/>
      <c r="IE130" s="207"/>
      <c r="IF130" s="207"/>
      <c r="IG130" s="207"/>
      <c r="IH130" s="207"/>
      <c r="II130" s="207"/>
      <c r="IJ130" s="207"/>
      <c r="IK130" s="207"/>
      <c r="IL130" s="207"/>
      <c r="IM130" s="207"/>
      <c r="IN130" s="207"/>
    </row>
    <row r="131" s="66" customFormat="1" ht="21.95" customHeight="1" spans="1:248">
      <c r="A131" s="272">
        <f t="shared" si="1"/>
        <v>127</v>
      </c>
      <c r="B131" s="277" t="s">
        <v>133</v>
      </c>
      <c r="C131" s="274">
        <v>0.5648</v>
      </c>
      <c r="D131" s="86">
        <v>81.7</v>
      </c>
      <c r="E131" s="86">
        <v>46.14</v>
      </c>
      <c r="F131" s="275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7"/>
      <c r="CG131" s="207"/>
      <c r="CH131" s="207"/>
      <c r="CI131" s="207"/>
      <c r="CJ131" s="207"/>
      <c r="CK131" s="207"/>
      <c r="CL131" s="207"/>
      <c r="CM131" s="207"/>
      <c r="CN131" s="207"/>
      <c r="CO131" s="207"/>
      <c r="CP131" s="207"/>
      <c r="CQ131" s="207"/>
      <c r="CR131" s="207"/>
      <c r="CS131" s="207"/>
      <c r="CT131" s="207"/>
      <c r="CU131" s="207"/>
      <c r="CV131" s="207"/>
      <c r="CW131" s="207"/>
      <c r="CX131" s="207"/>
      <c r="CY131" s="207"/>
      <c r="CZ131" s="207"/>
      <c r="DA131" s="207"/>
      <c r="DB131" s="207"/>
      <c r="DC131" s="207"/>
      <c r="DD131" s="207"/>
      <c r="DE131" s="207"/>
      <c r="DF131" s="207"/>
      <c r="DG131" s="207"/>
      <c r="DH131" s="207"/>
      <c r="DI131" s="207"/>
      <c r="DJ131" s="207"/>
      <c r="DK131" s="207"/>
      <c r="DL131" s="207"/>
      <c r="DM131" s="207"/>
      <c r="DN131" s="207"/>
      <c r="DO131" s="207"/>
      <c r="DP131" s="207"/>
      <c r="DQ131" s="207"/>
      <c r="DR131" s="207"/>
      <c r="DS131" s="207"/>
      <c r="DT131" s="207"/>
      <c r="DU131" s="207"/>
      <c r="DV131" s="207"/>
      <c r="DW131" s="207"/>
      <c r="DX131" s="207"/>
      <c r="DY131" s="207"/>
      <c r="DZ131" s="207"/>
      <c r="EA131" s="207"/>
      <c r="EB131" s="207"/>
      <c r="EC131" s="207"/>
      <c r="ED131" s="207"/>
      <c r="EE131" s="207"/>
      <c r="EF131" s="207"/>
      <c r="EG131" s="207"/>
      <c r="EH131" s="207"/>
      <c r="EI131" s="207"/>
      <c r="EJ131" s="207"/>
      <c r="EK131" s="207"/>
      <c r="EL131" s="207"/>
      <c r="EM131" s="207"/>
      <c r="EN131" s="207"/>
      <c r="EO131" s="207"/>
      <c r="EP131" s="207"/>
      <c r="EQ131" s="207"/>
      <c r="ER131" s="207"/>
      <c r="ES131" s="207"/>
      <c r="ET131" s="207"/>
      <c r="EU131" s="207"/>
      <c r="EV131" s="207"/>
      <c r="EW131" s="207"/>
      <c r="EX131" s="207"/>
      <c r="EY131" s="207"/>
      <c r="EZ131" s="207"/>
      <c r="FA131" s="207"/>
      <c r="FB131" s="207"/>
      <c r="FC131" s="207"/>
      <c r="FD131" s="207"/>
      <c r="FE131" s="207"/>
      <c r="FF131" s="207"/>
      <c r="FG131" s="207"/>
      <c r="FH131" s="207"/>
      <c r="FI131" s="207"/>
      <c r="FJ131" s="207"/>
      <c r="FK131" s="207"/>
      <c r="FL131" s="207"/>
      <c r="FM131" s="207"/>
      <c r="FN131" s="207"/>
      <c r="FO131" s="207"/>
      <c r="FP131" s="207"/>
      <c r="FQ131" s="207"/>
      <c r="FR131" s="207"/>
      <c r="FS131" s="207"/>
      <c r="FT131" s="207"/>
      <c r="FU131" s="207"/>
      <c r="FV131" s="207"/>
      <c r="FW131" s="207"/>
      <c r="FX131" s="207"/>
      <c r="FY131" s="207"/>
      <c r="FZ131" s="207"/>
      <c r="GA131" s="207"/>
      <c r="GB131" s="207"/>
      <c r="GC131" s="207"/>
      <c r="GD131" s="207"/>
      <c r="GE131" s="207"/>
      <c r="GF131" s="207"/>
      <c r="GG131" s="207"/>
      <c r="GH131" s="207"/>
      <c r="GI131" s="207"/>
      <c r="GJ131" s="207"/>
      <c r="GK131" s="207"/>
      <c r="GL131" s="207"/>
      <c r="GM131" s="207"/>
      <c r="GN131" s="207"/>
      <c r="GO131" s="207"/>
      <c r="GP131" s="207"/>
      <c r="GQ131" s="207"/>
      <c r="GR131" s="207"/>
      <c r="GS131" s="207"/>
      <c r="GT131" s="207"/>
      <c r="GU131" s="207"/>
      <c r="GV131" s="207"/>
      <c r="GW131" s="207"/>
      <c r="GX131" s="207"/>
      <c r="GY131" s="207"/>
      <c r="GZ131" s="207"/>
      <c r="HA131" s="207"/>
      <c r="HB131" s="207"/>
      <c r="HC131" s="207"/>
      <c r="HD131" s="207"/>
      <c r="HE131" s="207"/>
      <c r="HF131" s="207"/>
      <c r="HG131" s="207"/>
      <c r="HH131" s="207"/>
      <c r="HI131" s="207"/>
      <c r="HJ131" s="207"/>
      <c r="HK131" s="207"/>
      <c r="HL131" s="207"/>
      <c r="HM131" s="207"/>
      <c r="HN131" s="207"/>
      <c r="HO131" s="207"/>
      <c r="HP131" s="207"/>
      <c r="HQ131" s="207"/>
      <c r="HR131" s="207"/>
      <c r="HS131" s="207"/>
      <c r="HT131" s="207"/>
      <c r="HU131" s="207"/>
      <c r="HV131" s="207"/>
      <c r="HW131" s="207"/>
      <c r="HX131" s="207"/>
      <c r="HY131" s="207"/>
      <c r="HZ131" s="207"/>
      <c r="IA131" s="207"/>
      <c r="IB131" s="207"/>
      <c r="IC131" s="207"/>
      <c r="ID131" s="207"/>
      <c r="IE131" s="207"/>
      <c r="IF131" s="207"/>
      <c r="IG131" s="207"/>
      <c r="IH131" s="207"/>
      <c r="II131" s="207"/>
      <c r="IJ131" s="207"/>
      <c r="IK131" s="207"/>
      <c r="IL131" s="207"/>
      <c r="IM131" s="207"/>
      <c r="IN131" s="207"/>
    </row>
    <row r="132" s="66" customFormat="1" ht="21.95" customHeight="1" spans="1:248">
      <c r="A132" s="272">
        <f t="shared" si="1"/>
        <v>128</v>
      </c>
      <c r="B132" s="277" t="s">
        <v>134</v>
      </c>
      <c r="C132" s="274">
        <v>1.1296</v>
      </c>
      <c r="D132" s="86">
        <v>81.7</v>
      </c>
      <c r="E132" s="86">
        <v>92.29</v>
      </c>
      <c r="F132" s="275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7"/>
      <c r="BO132" s="207"/>
      <c r="BP132" s="207"/>
      <c r="BQ132" s="207"/>
      <c r="BR132" s="207"/>
      <c r="BS132" s="207"/>
      <c r="BT132" s="207"/>
      <c r="BU132" s="207"/>
      <c r="BV132" s="207"/>
      <c r="BW132" s="207"/>
      <c r="BX132" s="207"/>
      <c r="BY132" s="207"/>
      <c r="BZ132" s="207"/>
      <c r="CA132" s="207"/>
      <c r="CB132" s="207"/>
      <c r="CC132" s="207"/>
      <c r="CD132" s="207"/>
      <c r="CE132" s="207"/>
      <c r="CF132" s="207"/>
      <c r="CG132" s="207"/>
      <c r="CH132" s="207"/>
      <c r="CI132" s="207"/>
      <c r="CJ132" s="207"/>
      <c r="CK132" s="207"/>
      <c r="CL132" s="207"/>
      <c r="CM132" s="207"/>
      <c r="CN132" s="207"/>
      <c r="CO132" s="207"/>
      <c r="CP132" s="207"/>
      <c r="CQ132" s="207"/>
      <c r="CR132" s="207"/>
      <c r="CS132" s="207"/>
      <c r="CT132" s="207"/>
      <c r="CU132" s="207"/>
      <c r="CV132" s="207"/>
      <c r="CW132" s="207"/>
      <c r="CX132" s="207"/>
      <c r="CY132" s="207"/>
      <c r="CZ132" s="207"/>
      <c r="DA132" s="207"/>
      <c r="DB132" s="207"/>
      <c r="DC132" s="207"/>
      <c r="DD132" s="207"/>
      <c r="DE132" s="207"/>
      <c r="DF132" s="207"/>
      <c r="DG132" s="207"/>
      <c r="DH132" s="207"/>
      <c r="DI132" s="207"/>
      <c r="DJ132" s="207"/>
      <c r="DK132" s="207"/>
      <c r="DL132" s="207"/>
      <c r="DM132" s="207"/>
      <c r="DN132" s="207"/>
      <c r="DO132" s="207"/>
      <c r="DP132" s="207"/>
      <c r="DQ132" s="207"/>
      <c r="DR132" s="207"/>
      <c r="DS132" s="207"/>
      <c r="DT132" s="207"/>
      <c r="DU132" s="207"/>
      <c r="DV132" s="207"/>
      <c r="DW132" s="207"/>
      <c r="DX132" s="207"/>
      <c r="DY132" s="207"/>
      <c r="DZ132" s="207"/>
      <c r="EA132" s="207"/>
      <c r="EB132" s="207"/>
      <c r="EC132" s="207"/>
      <c r="ED132" s="207"/>
      <c r="EE132" s="207"/>
      <c r="EF132" s="207"/>
      <c r="EG132" s="207"/>
      <c r="EH132" s="207"/>
      <c r="EI132" s="207"/>
      <c r="EJ132" s="207"/>
      <c r="EK132" s="207"/>
      <c r="EL132" s="207"/>
      <c r="EM132" s="207"/>
      <c r="EN132" s="207"/>
      <c r="EO132" s="207"/>
      <c r="EP132" s="207"/>
      <c r="EQ132" s="207"/>
      <c r="ER132" s="207"/>
      <c r="ES132" s="207"/>
      <c r="ET132" s="207"/>
      <c r="EU132" s="207"/>
      <c r="EV132" s="207"/>
      <c r="EW132" s="207"/>
      <c r="EX132" s="207"/>
      <c r="EY132" s="207"/>
      <c r="EZ132" s="207"/>
      <c r="FA132" s="207"/>
      <c r="FB132" s="207"/>
      <c r="FC132" s="207"/>
      <c r="FD132" s="207"/>
      <c r="FE132" s="207"/>
      <c r="FF132" s="207"/>
      <c r="FG132" s="207"/>
      <c r="FH132" s="207"/>
      <c r="FI132" s="207"/>
      <c r="FJ132" s="207"/>
      <c r="FK132" s="207"/>
      <c r="FL132" s="207"/>
      <c r="FM132" s="207"/>
      <c r="FN132" s="207"/>
      <c r="FO132" s="207"/>
      <c r="FP132" s="207"/>
      <c r="FQ132" s="207"/>
      <c r="FR132" s="207"/>
      <c r="FS132" s="207"/>
      <c r="FT132" s="207"/>
      <c r="FU132" s="207"/>
      <c r="FV132" s="207"/>
      <c r="FW132" s="207"/>
      <c r="FX132" s="207"/>
      <c r="FY132" s="207"/>
      <c r="FZ132" s="207"/>
      <c r="GA132" s="207"/>
      <c r="GB132" s="207"/>
      <c r="GC132" s="207"/>
      <c r="GD132" s="207"/>
      <c r="GE132" s="207"/>
      <c r="GF132" s="207"/>
      <c r="GG132" s="207"/>
      <c r="GH132" s="207"/>
      <c r="GI132" s="207"/>
      <c r="GJ132" s="207"/>
      <c r="GK132" s="207"/>
      <c r="GL132" s="207"/>
      <c r="GM132" s="207"/>
      <c r="GN132" s="207"/>
      <c r="GO132" s="207"/>
      <c r="GP132" s="207"/>
      <c r="GQ132" s="207"/>
      <c r="GR132" s="207"/>
      <c r="GS132" s="207"/>
      <c r="GT132" s="207"/>
      <c r="GU132" s="207"/>
      <c r="GV132" s="207"/>
      <c r="GW132" s="207"/>
      <c r="GX132" s="207"/>
      <c r="GY132" s="207"/>
      <c r="GZ132" s="207"/>
      <c r="HA132" s="207"/>
      <c r="HB132" s="207"/>
      <c r="HC132" s="207"/>
      <c r="HD132" s="207"/>
      <c r="HE132" s="207"/>
      <c r="HF132" s="207"/>
      <c r="HG132" s="207"/>
      <c r="HH132" s="207"/>
      <c r="HI132" s="207"/>
      <c r="HJ132" s="207"/>
      <c r="HK132" s="207"/>
      <c r="HL132" s="207"/>
      <c r="HM132" s="207"/>
      <c r="HN132" s="207"/>
      <c r="HO132" s="207"/>
      <c r="HP132" s="207"/>
      <c r="HQ132" s="207"/>
      <c r="HR132" s="207"/>
      <c r="HS132" s="207"/>
      <c r="HT132" s="207"/>
      <c r="HU132" s="207"/>
      <c r="HV132" s="207"/>
      <c r="HW132" s="207"/>
      <c r="HX132" s="207"/>
      <c r="HY132" s="207"/>
      <c r="HZ132" s="207"/>
      <c r="IA132" s="207"/>
      <c r="IB132" s="207"/>
      <c r="IC132" s="207"/>
      <c r="ID132" s="207"/>
      <c r="IE132" s="207"/>
      <c r="IF132" s="207"/>
      <c r="IG132" s="207"/>
      <c r="IH132" s="207"/>
      <c r="II132" s="207"/>
      <c r="IJ132" s="207"/>
      <c r="IK132" s="207"/>
      <c r="IL132" s="207"/>
      <c r="IM132" s="207"/>
      <c r="IN132" s="207"/>
    </row>
    <row r="133" s="66" customFormat="1" ht="21.95" customHeight="1" spans="1:248">
      <c r="A133" s="272">
        <f t="shared" si="1"/>
        <v>129</v>
      </c>
      <c r="B133" s="277" t="s">
        <v>135</v>
      </c>
      <c r="C133" s="274">
        <v>1.6944</v>
      </c>
      <c r="D133" s="86">
        <v>81.7</v>
      </c>
      <c r="E133" s="86">
        <v>138.43</v>
      </c>
      <c r="F133" s="275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7"/>
      <c r="CC133" s="207"/>
      <c r="CD133" s="207"/>
      <c r="CE133" s="207"/>
      <c r="CF133" s="207"/>
      <c r="CG133" s="207"/>
      <c r="CH133" s="207"/>
      <c r="CI133" s="207"/>
      <c r="CJ133" s="207"/>
      <c r="CK133" s="207"/>
      <c r="CL133" s="207"/>
      <c r="CM133" s="207"/>
      <c r="CN133" s="207"/>
      <c r="CO133" s="207"/>
      <c r="CP133" s="207"/>
      <c r="CQ133" s="207"/>
      <c r="CR133" s="207"/>
      <c r="CS133" s="207"/>
      <c r="CT133" s="207"/>
      <c r="CU133" s="207"/>
      <c r="CV133" s="207"/>
      <c r="CW133" s="207"/>
      <c r="CX133" s="207"/>
      <c r="CY133" s="207"/>
      <c r="CZ133" s="207"/>
      <c r="DA133" s="207"/>
      <c r="DB133" s="207"/>
      <c r="DC133" s="207"/>
      <c r="DD133" s="207"/>
      <c r="DE133" s="207"/>
      <c r="DF133" s="207"/>
      <c r="DG133" s="207"/>
      <c r="DH133" s="207"/>
      <c r="DI133" s="207"/>
      <c r="DJ133" s="207"/>
      <c r="DK133" s="207"/>
      <c r="DL133" s="207"/>
      <c r="DM133" s="207"/>
      <c r="DN133" s="207"/>
      <c r="DO133" s="207"/>
      <c r="DP133" s="207"/>
      <c r="DQ133" s="207"/>
      <c r="DR133" s="207"/>
      <c r="DS133" s="207"/>
      <c r="DT133" s="207"/>
      <c r="DU133" s="207"/>
      <c r="DV133" s="207"/>
      <c r="DW133" s="207"/>
      <c r="DX133" s="207"/>
      <c r="DY133" s="207"/>
      <c r="DZ133" s="207"/>
      <c r="EA133" s="207"/>
      <c r="EB133" s="207"/>
      <c r="EC133" s="207"/>
      <c r="ED133" s="207"/>
      <c r="EE133" s="207"/>
      <c r="EF133" s="207"/>
      <c r="EG133" s="207"/>
      <c r="EH133" s="207"/>
      <c r="EI133" s="207"/>
      <c r="EJ133" s="207"/>
      <c r="EK133" s="207"/>
      <c r="EL133" s="207"/>
      <c r="EM133" s="207"/>
      <c r="EN133" s="207"/>
      <c r="EO133" s="207"/>
      <c r="EP133" s="207"/>
      <c r="EQ133" s="207"/>
      <c r="ER133" s="207"/>
      <c r="ES133" s="207"/>
      <c r="ET133" s="207"/>
      <c r="EU133" s="207"/>
      <c r="EV133" s="207"/>
      <c r="EW133" s="207"/>
      <c r="EX133" s="207"/>
      <c r="EY133" s="207"/>
      <c r="EZ133" s="207"/>
      <c r="FA133" s="207"/>
      <c r="FB133" s="207"/>
      <c r="FC133" s="207"/>
      <c r="FD133" s="207"/>
      <c r="FE133" s="207"/>
      <c r="FF133" s="207"/>
      <c r="FG133" s="207"/>
      <c r="FH133" s="207"/>
      <c r="FI133" s="207"/>
      <c r="FJ133" s="207"/>
      <c r="FK133" s="207"/>
      <c r="FL133" s="207"/>
      <c r="FM133" s="207"/>
      <c r="FN133" s="207"/>
      <c r="FO133" s="207"/>
      <c r="FP133" s="207"/>
      <c r="FQ133" s="207"/>
      <c r="FR133" s="207"/>
      <c r="FS133" s="207"/>
      <c r="FT133" s="207"/>
      <c r="FU133" s="207"/>
      <c r="FV133" s="207"/>
      <c r="FW133" s="207"/>
      <c r="FX133" s="207"/>
      <c r="FY133" s="207"/>
      <c r="FZ133" s="207"/>
      <c r="GA133" s="207"/>
      <c r="GB133" s="207"/>
      <c r="GC133" s="207"/>
      <c r="GD133" s="207"/>
      <c r="GE133" s="207"/>
      <c r="GF133" s="207"/>
      <c r="GG133" s="207"/>
      <c r="GH133" s="207"/>
      <c r="GI133" s="207"/>
      <c r="GJ133" s="207"/>
      <c r="GK133" s="207"/>
      <c r="GL133" s="207"/>
      <c r="GM133" s="207"/>
      <c r="GN133" s="207"/>
      <c r="GO133" s="207"/>
      <c r="GP133" s="207"/>
      <c r="GQ133" s="207"/>
      <c r="GR133" s="207"/>
      <c r="GS133" s="207"/>
      <c r="GT133" s="207"/>
      <c r="GU133" s="207"/>
      <c r="GV133" s="207"/>
      <c r="GW133" s="207"/>
      <c r="GX133" s="207"/>
      <c r="GY133" s="207"/>
      <c r="GZ133" s="207"/>
      <c r="HA133" s="207"/>
      <c r="HB133" s="207"/>
      <c r="HC133" s="207"/>
      <c r="HD133" s="207"/>
      <c r="HE133" s="207"/>
      <c r="HF133" s="207"/>
      <c r="HG133" s="207"/>
      <c r="HH133" s="207"/>
      <c r="HI133" s="207"/>
      <c r="HJ133" s="207"/>
      <c r="HK133" s="207"/>
      <c r="HL133" s="207"/>
      <c r="HM133" s="207"/>
      <c r="HN133" s="207"/>
      <c r="HO133" s="207"/>
      <c r="HP133" s="207"/>
      <c r="HQ133" s="207"/>
      <c r="HR133" s="207"/>
      <c r="HS133" s="207"/>
      <c r="HT133" s="207"/>
      <c r="HU133" s="207"/>
      <c r="HV133" s="207"/>
      <c r="HW133" s="207"/>
      <c r="HX133" s="207"/>
      <c r="HY133" s="207"/>
      <c r="HZ133" s="207"/>
      <c r="IA133" s="207"/>
      <c r="IB133" s="207"/>
      <c r="IC133" s="207"/>
      <c r="ID133" s="207"/>
      <c r="IE133" s="207"/>
      <c r="IF133" s="207"/>
      <c r="IG133" s="207"/>
      <c r="IH133" s="207"/>
      <c r="II133" s="207"/>
      <c r="IJ133" s="207"/>
      <c r="IK133" s="207"/>
      <c r="IL133" s="207"/>
      <c r="IM133" s="207"/>
      <c r="IN133" s="207"/>
    </row>
    <row r="134" s="66" customFormat="1" ht="21.95" customHeight="1" spans="1:248">
      <c r="A134" s="272">
        <f t="shared" ref="A134:A197" si="2">A133+1</f>
        <v>130</v>
      </c>
      <c r="B134" s="199" t="s">
        <v>136</v>
      </c>
      <c r="C134" s="274">
        <v>1.6944</v>
      </c>
      <c r="D134" s="86">
        <v>81.7</v>
      </c>
      <c r="E134" s="86">
        <v>138.43</v>
      </c>
      <c r="F134" s="275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7"/>
      <c r="BN134" s="207"/>
      <c r="BO134" s="207"/>
      <c r="BP134" s="207"/>
      <c r="BQ134" s="207"/>
      <c r="BR134" s="207"/>
      <c r="BS134" s="207"/>
      <c r="BT134" s="207"/>
      <c r="BU134" s="207"/>
      <c r="BV134" s="207"/>
      <c r="BW134" s="207"/>
      <c r="BX134" s="207"/>
      <c r="BY134" s="207"/>
      <c r="BZ134" s="207"/>
      <c r="CA134" s="207"/>
      <c r="CB134" s="207"/>
      <c r="CC134" s="207"/>
      <c r="CD134" s="207"/>
      <c r="CE134" s="207"/>
      <c r="CF134" s="207"/>
      <c r="CG134" s="207"/>
      <c r="CH134" s="207"/>
      <c r="CI134" s="207"/>
      <c r="CJ134" s="207"/>
      <c r="CK134" s="207"/>
      <c r="CL134" s="207"/>
      <c r="CM134" s="207"/>
      <c r="CN134" s="207"/>
      <c r="CO134" s="207"/>
      <c r="CP134" s="207"/>
      <c r="CQ134" s="207"/>
      <c r="CR134" s="207"/>
      <c r="CS134" s="207"/>
      <c r="CT134" s="207"/>
      <c r="CU134" s="207"/>
      <c r="CV134" s="207"/>
      <c r="CW134" s="207"/>
      <c r="CX134" s="207"/>
      <c r="CY134" s="207"/>
      <c r="CZ134" s="207"/>
      <c r="DA134" s="207"/>
      <c r="DB134" s="207"/>
      <c r="DC134" s="207"/>
      <c r="DD134" s="207"/>
      <c r="DE134" s="207"/>
      <c r="DF134" s="207"/>
      <c r="DG134" s="207"/>
      <c r="DH134" s="207"/>
      <c r="DI134" s="207"/>
      <c r="DJ134" s="207"/>
      <c r="DK134" s="207"/>
      <c r="DL134" s="207"/>
      <c r="DM134" s="207"/>
      <c r="DN134" s="207"/>
      <c r="DO134" s="207"/>
      <c r="DP134" s="207"/>
      <c r="DQ134" s="207"/>
      <c r="DR134" s="207"/>
      <c r="DS134" s="207"/>
      <c r="DT134" s="207"/>
      <c r="DU134" s="207"/>
      <c r="DV134" s="207"/>
      <c r="DW134" s="207"/>
      <c r="DX134" s="207"/>
      <c r="DY134" s="207"/>
      <c r="DZ134" s="207"/>
      <c r="EA134" s="207"/>
      <c r="EB134" s="207"/>
      <c r="EC134" s="207"/>
      <c r="ED134" s="207"/>
      <c r="EE134" s="207"/>
      <c r="EF134" s="207"/>
      <c r="EG134" s="207"/>
      <c r="EH134" s="207"/>
      <c r="EI134" s="207"/>
      <c r="EJ134" s="207"/>
      <c r="EK134" s="207"/>
      <c r="EL134" s="207"/>
      <c r="EM134" s="207"/>
      <c r="EN134" s="207"/>
      <c r="EO134" s="207"/>
      <c r="EP134" s="207"/>
      <c r="EQ134" s="207"/>
      <c r="ER134" s="207"/>
      <c r="ES134" s="207"/>
      <c r="ET134" s="207"/>
      <c r="EU134" s="207"/>
      <c r="EV134" s="207"/>
      <c r="EW134" s="207"/>
      <c r="EX134" s="207"/>
      <c r="EY134" s="207"/>
      <c r="EZ134" s="207"/>
      <c r="FA134" s="207"/>
      <c r="FB134" s="207"/>
      <c r="FC134" s="207"/>
      <c r="FD134" s="207"/>
      <c r="FE134" s="207"/>
      <c r="FF134" s="207"/>
      <c r="FG134" s="207"/>
      <c r="FH134" s="207"/>
      <c r="FI134" s="207"/>
      <c r="FJ134" s="207"/>
      <c r="FK134" s="207"/>
      <c r="FL134" s="207"/>
      <c r="FM134" s="207"/>
      <c r="FN134" s="207"/>
      <c r="FO134" s="207"/>
      <c r="FP134" s="207"/>
      <c r="FQ134" s="207"/>
      <c r="FR134" s="207"/>
      <c r="FS134" s="207"/>
      <c r="FT134" s="207"/>
      <c r="FU134" s="207"/>
      <c r="FV134" s="207"/>
      <c r="FW134" s="207"/>
      <c r="FX134" s="207"/>
      <c r="FY134" s="207"/>
      <c r="FZ134" s="207"/>
      <c r="GA134" s="207"/>
      <c r="GB134" s="207"/>
      <c r="GC134" s="207"/>
      <c r="GD134" s="207"/>
      <c r="GE134" s="207"/>
      <c r="GF134" s="207"/>
      <c r="GG134" s="207"/>
      <c r="GH134" s="207"/>
      <c r="GI134" s="207"/>
      <c r="GJ134" s="207"/>
      <c r="GK134" s="207"/>
      <c r="GL134" s="207"/>
      <c r="GM134" s="207"/>
      <c r="GN134" s="207"/>
      <c r="GO134" s="207"/>
      <c r="GP134" s="207"/>
      <c r="GQ134" s="207"/>
      <c r="GR134" s="207"/>
      <c r="GS134" s="207"/>
      <c r="GT134" s="207"/>
      <c r="GU134" s="207"/>
      <c r="GV134" s="207"/>
      <c r="GW134" s="207"/>
      <c r="GX134" s="207"/>
      <c r="GY134" s="207"/>
      <c r="GZ134" s="207"/>
      <c r="HA134" s="207"/>
      <c r="HB134" s="207"/>
      <c r="HC134" s="207"/>
      <c r="HD134" s="207"/>
      <c r="HE134" s="207"/>
      <c r="HF134" s="207"/>
      <c r="HG134" s="207"/>
      <c r="HH134" s="207"/>
      <c r="HI134" s="207"/>
      <c r="HJ134" s="207"/>
      <c r="HK134" s="207"/>
      <c r="HL134" s="207"/>
      <c r="HM134" s="207"/>
      <c r="HN134" s="207"/>
      <c r="HO134" s="207"/>
      <c r="HP134" s="207"/>
      <c r="HQ134" s="207"/>
      <c r="HR134" s="207"/>
      <c r="HS134" s="207"/>
      <c r="HT134" s="207"/>
      <c r="HU134" s="207"/>
      <c r="HV134" s="207"/>
      <c r="HW134" s="207"/>
      <c r="HX134" s="207"/>
      <c r="HY134" s="207"/>
      <c r="HZ134" s="207"/>
      <c r="IA134" s="207"/>
      <c r="IB134" s="207"/>
      <c r="IC134" s="207"/>
      <c r="ID134" s="207"/>
      <c r="IE134" s="207"/>
      <c r="IF134" s="207"/>
      <c r="IG134" s="207"/>
      <c r="IH134" s="207"/>
      <c r="II134" s="207"/>
      <c r="IJ134" s="207"/>
      <c r="IK134" s="207"/>
      <c r="IL134" s="207"/>
      <c r="IM134" s="207"/>
      <c r="IN134" s="207"/>
    </row>
    <row r="135" s="66" customFormat="1" ht="21.95" customHeight="1" spans="1:248">
      <c r="A135" s="272">
        <f t="shared" si="2"/>
        <v>131</v>
      </c>
      <c r="B135" s="277" t="s">
        <v>137</v>
      </c>
      <c r="C135" s="274">
        <v>0.5648</v>
      </c>
      <c r="D135" s="86">
        <v>81.7</v>
      </c>
      <c r="E135" s="86">
        <v>46.14</v>
      </c>
      <c r="F135" s="275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7"/>
      <c r="BT135" s="207"/>
      <c r="BU135" s="207"/>
      <c r="BV135" s="207"/>
      <c r="BW135" s="207"/>
      <c r="BX135" s="207"/>
      <c r="BY135" s="207"/>
      <c r="BZ135" s="207"/>
      <c r="CA135" s="207"/>
      <c r="CB135" s="207"/>
      <c r="CC135" s="207"/>
      <c r="CD135" s="207"/>
      <c r="CE135" s="207"/>
      <c r="CF135" s="207"/>
      <c r="CG135" s="207"/>
      <c r="CH135" s="207"/>
      <c r="CI135" s="207"/>
      <c r="CJ135" s="207"/>
      <c r="CK135" s="207"/>
      <c r="CL135" s="207"/>
      <c r="CM135" s="207"/>
      <c r="CN135" s="207"/>
      <c r="CO135" s="207"/>
      <c r="CP135" s="207"/>
      <c r="CQ135" s="207"/>
      <c r="CR135" s="207"/>
      <c r="CS135" s="207"/>
      <c r="CT135" s="207"/>
      <c r="CU135" s="207"/>
      <c r="CV135" s="207"/>
      <c r="CW135" s="207"/>
      <c r="CX135" s="207"/>
      <c r="CY135" s="207"/>
      <c r="CZ135" s="207"/>
      <c r="DA135" s="207"/>
      <c r="DB135" s="207"/>
      <c r="DC135" s="207"/>
      <c r="DD135" s="207"/>
      <c r="DE135" s="207"/>
      <c r="DF135" s="207"/>
      <c r="DG135" s="207"/>
      <c r="DH135" s="207"/>
      <c r="DI135" s="207"/>
      <c r="DJ135" s="207"/>
      <c r="DK135" s="207"/>
      <c r="DL135" s="207"/>
      <c r="DM135" s="207"/>
      <c r="DN135" s="207"/>
      <c r="DO135" s="207"/>
      <c r="DP135" s="207"/>
      <c r="DQ135" s="207"/>
      <c r="DR135" s="207"/>
      <c r="DS135" s="207"/>
      <c r="DT135" s="207"/>
      <c r="DU135" s="207"/>
      <c r="DV135" s="207"/>
      <c r="DW135" s="207"/>
      <c r="DX135" s="207"/>
      <c r="DY135" s="207"/>
      <c r="DZ135" s="207"/>
      <c r="EA135" s="207"/>
      <c r="EB135" s="207"/>
      <c r="EC135" s="207"/>
      <c r="ED135" s="207"/>
      <c r="EE135" s="207"/>
      <c r="EF135" s="207"/>
      <c r="EG135" s="207"/>
      <c r="EH135" s="207"/>
      <c r="EI135" s="207"/>
      <c r="EJ135" s="207"/>
      <c r="EK135" s="207"/>
      <c r="EL135" s="207"/>
      <c r="EM135" s="207"/>
      <c r="EN135" s="207"/>
      <c r="EO135" s="207"/>
      <c r="EP135" s="207"/>
      <c r="EQ135" s="207"/>
      <c r="ER135" s="207"/>
      <c r="ES135" s="207"/>
      <c r="ET135" s="207"/>
      <c r="EU135" s="207"/>
      <c r="EV135" s="207"/>
      <c r="EW135" s="207"/>
      <c r="EX135" s="207"/>
      <c r="EY135" s="207"/>
      <c r="EZ135" s="207"/>
      <c r="FA135" s="207"/>
      <c r="FB135" s="207"/>
      <c r="FC135" s="207"/>
      <c r="FD135" s="207"/>
      <c r="FE135" s="207"/>
      <c r="FF135" s="207"/>
      <c r="FG135" s="207"/>
      <c r="FH135" s="207"/>
      <c r="FI135" s="207"/>
      <c r="FJ135" s="207"/>
      <c r="FK135" s="207"/>
      <c r="FL135" s="207"/>
      <c r="FM135" s="207"/>
      <c r="FN135" s="207"/>
      <c r="FO135" s="207"/>
      <c r="FP135" s="207"/>
      <c r="FQ135" s="207"/>
      <c r="FR135" s="207"/>
      <c r="FS135" s="207"/>
      <c r="FT135" s="207"/>
      <c r="FU135" s="207"/>
      <c r="FV135" s="207"/>
      <c r="FW135" s="207"/>
      <c r="FX135" s="207"/>
      <c r="FY135" s="207"/>
      <c r="FZ135" s="207"/>
      <c r="GA135" s="207"/>
      <c r="GB135" s="207"/>
      <c r="GC135" s="207"/>
      <c r="GD135" s="207"/>
      <c r="GE135" s="207"/>
      <c r="GF135" s="207"/>
      <c r="GG135" s="207"/>
      <c r="GH135" s="207"/>
      <c r="GI135" s="207"/>
      <c r="GJ135" s="207"/>
      <c r="GK135" s="207"/>
      <c r="GL135" s="207"/>
      <c r="GM135" s="207"/>
      <c r="GN135" s="207"/>
      <c r="GO135" s="207"/>
      <c r="GP135" s="207"/>
      <c r="GQ135" s="207"/>
      <c r="GR135" s="207"/>
      <c r="GS135" s="207"/>
      <c r="GT135" s="207"/>
      <c r="GU135" s="207"/>
      <c r="GV135" s="207"/>
      <c r="GW135" s="207"/>
      <c r="GX135" s="207"/>
      <c r="GY135" s="207"/>
      <c r="GZ135" s="207"/>
      <c r="HA135" s="207"/>
      <c r="HB135" s="207"/>
      <c r="HC135" s="207"/>
      <c r="HD135" s="207"/>
      <c r="HE135" s="207"/>
      <c r="HF135" s="207"/>
      <c r="HG135" s="207"/>
      <c r="HH135" s="207"/>
      <c r="HI135" s="207"/>
      <c r="HJ135" s="207"/>
      <c r="HK135" s="207"/>
      <c r="HL135" s="207"/>
      <c r="HM135" s="207"/>
      <c r="HN135" s="207"/>
      <c r="HO135" s="207"/>
      <c r="HP135" s="207"/>
      <c r="HQ135" s="207"/>
      <c r="HR135" s="207"/>
      <c r="HS135" s="207"/>
      <c r="HT135" s="207"/>
      <c r="HU135" s="207"/>
      <c r="HV135" s="207"/>
      <c r="HW135" s="207"/>
      <c r="HX135" s="207"/>
      <c r="HY135" s="207"/>
      <c r="HZ135" s="207"/>
      <c r="IA135" s="207"/>
      <c r="IB135" s="207"/>
      <c r="IC135" s="207"/>
      <c r="ID135" s="207"/>
      <c r="IE135" s="207"/>
      <c r="IF135" s="207"/>
      <c r="IG135" s="207"/>
      <c r="IH135" s="207"/>
      <c r="II135" s="207"/>
      <c r="IJ135" s="207"/>
      <c r="IK135" s="207"/>
      <c r="IL135" s="207"/>
      <c r="IM135" s="207"/>
      <c r="IN135" s="207"/>
    </row>
    <row r="136" s="66" customFormat="1" ht="21.95" customHeight="1" spans="1:248">
      <c r="A136" s="272">
        <f t="shared" si="2"/>
        <v>132</v>
      </c>
      <c r="B136" s="277" t="s">
        <v>138</v>
      </c>
      <c r="C136" s="274">
        <v>0.5648</v>
      </c>
      <c r="D136" s="86">
        <v>81.7</v>
      </c>
      <c r="E136" s="86">
        <v>46.14</v>
      </c>
      <c r="F136" s="275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7"/>
      <c r="BU136" s="207"/>
      <c r="BV136" s="207"/>
      <c r="BW136" s="207"/>
      <c r="BX136" s="207"/>
      <c r="BY136" s="207"/>
      <c r="BZ136" s="207"/>
      <c r="CA136" s="207"/>
      <c r="CB136" s="207"/>
      <c r="CC136" s="207"/>
      <c r="CD136" s="207"/>
      <c r="CE136" s="207"/>
      <c r="CF136" s="207"/>
      <c r="CG136" s="207"/>
      <c r="CH136" s="207"/>
      <c r="CI136" s="207"/>
      <c r="CJ136" s="207"/>
      <c r="CK136" s="207"/>
      <c r="CL136" s="207"/>
      <c r="CM136" s="207"/>
      <c r="CN136" s="207"/>
      <c r="CO136" s="207"/>
      <c r="CP136" s="207"/>
      <c r="CQ136" s="207"/>
      <c r="CR136" s="207"/>
      <c r="CS136" s="207"/>
      <c r="CT136" s="207"/>
      <c r="CU136" s="207"/>
      <c r="CV136" s="207"/>
      <c r="CW136" s="207"/>
      <c r="CX136" s="207"/>
      <c r="CY136" s="207"/>
      <c r="CZ136" s="207"/>
      <c r="DA136" s="207"/>
      <c r="DB136" s="207"/>
      <c r="DC136" s="207"/>
      <c r="DD136" s="207"/>
      <c r="DE136" s="207"/>
      <c r="DF136" s="207"/>
      <c r="DG136" s="207"/>
      <c r="DH136" s="207"/>
      <c r="DI136" s="207"/>
      <c r="DJ136" s="207"/>
      <c r="DK136" s="207"/>
      <c r="DL136" s="207"/>
      <c r="DM136" s="207"/>
      <c r="DN136" s="207"/>
      <c r="DO136" s="207"/>
      <c r="DP136" s="207"/>
      <c r="DQ136" s="207"/>
      <c r="DR136" s="207"/>
      <c r="DS136" s="207"/>
      <c r="DT136" s="207"/>
      <c r="DU136" s="207"/>
      <c r="DV136" s="207"/>
      <c r="DW136" s="207"/>
      <c r="DX136" s="207"/>
      <c r="DY136" s="207"/>
      <c r="DZ136" s="207"/>
      <c r="EA136" s="207"/>
      <c r="EB136" s="207"/>
      <c r="EC136" s="207"/>
      <c r="ED136" s="207"/>
      <c r="EE136" s="207"/>
      <c r="EF136" s="207"/>
      <c r="EG136" s="207"/>
      <c r="EH136" s="207"/>
      <c r="EI136" s="207"/>
      <c r="EJ136" s="207"/>
      <c r="EK136" s="207"/>
      <c r="EL136" s="207"/>
      <c r="EM136" s="207"/>
      <c r="EN136" s="207"/>
      <c r="EO136" s="207"/>
      <c r="EP136" s="207"/>
      <c r="EQ136" s="207"/>
      <c r="ER136" s="207"/>
      <c r="ES136" s="207"/>
      <c r="ET136" s="207"/>
      <c r="EU136" s="207"/>
      <c r="EV136" s="207"/>
      <c r="EW136" s="207"/>
      <c r="EX136" s="207"/>
      <c r="EY136" s="207"/>
      <c r="EZ136" s="207"/>
      <c r="FA136" s="207"/>
      <c r="FB136" s="207"/>
      <c r="FC136" s="207"/>
      <c r="FD136" s="207"/>
      <c r="FE136" s="207"/>
      <c r="FF136" s="207"/>
      <c r="FG136" s="207"/>
      <c r="FH136" s="207"/>
      <c r="FI136" s="207"/>
      <c r="FJ136" s="207"/>
      <c r="FK136" s="207"/>
      <c r="FL136" s="207"/>
      <c r="FM136" s="207"/>
      <c r="FN136" s="207"/>
      <c r="FO136" s="207"/>
      <c r="FP136" s="207"/>
      <c r="FQ136" s="207"/>
      <c r="FR136" s="207"/>
      <c r="FS136" s="207"/>
      <c r="FT136" s="207"/>
      <c r="FU136" s="207"/>
      <c r="FV136" s="207"/>
      <c r="FW136" s="207"/>
      <c r="FX136" s="207"/>
      <c r="FY136" s="207"/>
      <c r="FZ136" s="207"/>
      <c r="GA136" s="207"/>
      <c r="GB136" s="207"/>
      <c r="GC136" s="207"/>
      <c r="GD136" s="207"/>
      <c r="GE136" s="207"/>
      <c r="GF136" s="207"/>
      <c r="GG136" s="207"/>
      <c r="GH136" s="207"/>
      <c r="GI136" s="207"/>
      <c r="GJ136" s="207"/>
      <c r="GK136" s="207"/>
      <c r="GL136" s="207"/>
      <c r="GM136" s="207"/>
      <c r="GN136" s="207"/>
      <c r="GO136" s="207"/>
      <c r="GP136" s="207"/>
      <c r="GQ136" s="207"/>
      <c r="GR136" s="207"/>
      <c r="GS136" s="207"/>
      <c r="GT136" s="207"/>
      <c r="GU136" s="207"/>
      <c r="GV136" s="207"/>
      <c r="GW136" s="207"/>
      <c r="GX136" s="207"/>
      <c r="GY136" s="207"/>
      <c r="GZ136" s="207"/>
      <c r="HA136" s="207"/>
      <c r="HB136" s="207"/>
      <c r="HC136" s="207"/>
      <c r="HD136" s="207"/>
      <c r="HE136" s="207"/>
      <c r="HF136" s="207"/>
      <c r="HG136" s="207"/>
      <c r="HH136" s="207"/>
      <c r="HI136" s="207"/>
      <c r="HJ136" s="207"/>
      <c r="HK136" s="207"/>
      <c r="HL136" s="207"/>
      <c r="HM136" s="207"/>
      <c r="HN136" s="207"/>
      <c r="HO136" s="207"/>
      <c r="HP136" s="207"/>
      <c r="HQ136" s="207"/>
      <c r="HR136" s="207"/>
      <c r="HS136" s="207"/>
      <c r="HT136" s="207"/>
      <c r="HU136" s="207"/>
      <c r="HV136" s="207"/>
      <c r="HW136" s="207"/>
      <c r="HX136" s="207"/>
      <c r="HY136" s="207"/>
      <c r="HZ136" s="207"/>
      <c r="IA136" s="207"/>
      <c r="IB136" s="207"/>
      <c r="IC136" s="207"/>
      <c r="ID136" s="207"/>
      <c r="IE136" s="207"/>
      <c r="IF136" s="207"/>
      <c r="IG136" s="207"/>
      <c r="IH136" s="207"/>
      <c r="II136" s="207"/>
      <c r="IJ136" s="207"/>
      <c r="IK136" s="207"/>
      <c r="IL136" s="207"/>
      <c r="IM136" s="207"/>
      <c r="IN136" s="207"/>
    </row>
    <row r="137" s="66" customFormat="1" ht="21.95" customHeight="1" spans="1:248">
      <c r="A137" s="272">
        <f t="shared" si="2"/>
        <v>133</v>
      </c>
      <c r="B137" s="277" t="s">
        <v>139</v>
      </c>
      <c r="C137" s="274">
        <v>0.5648</v>
      </c>
      <c r="D137" s="86">
        <v>81.7</v>
      </c>
      <c r="E137" s="86">
        <v>46.14</v>
      </c>
      <c r="F137" s="275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  <c r="BL137" s="207"/>
      <c r="BM137" s="207"/>
      <c r="BN137" s="207"/>
      <c r="BO137" s="207"/>
      <c r="BP137" s="207"/>
      <c r="BQ137" s="207"/>
      <c r="BR137" s="207"/>
      <c r="BS137" s="207"/>
      <c r="BT137" s="207"/>
      <c r="BU137" s="207"/>
      <c r="BV137" s="207"/>
      <c r="BW137" s="207"/>
      <c r="BX137" s="207"/>
      <c r="BY137" s="207"/>
      <c r="BZ137" s="207"/>
      <c r="CA137" s="207"/>
      <c r="CB137" s="207"/>
      <c r="CC137" s="207"/>
      <c r="CD137" s="207"/>
      <c r="CE137" s="207"/>
      <c r="CF137" s="207"/>
      <c r="CG137" s="207"/>
      <c r="CH137" s="207"/>
      <c r="CI137" s="207"/>
      <c r="CJ137" s="207"/>
      <c r="CK137" s="207"/>
      <c r="CL137" s="207"/>
      <c r="CM137" s="207"/>
      <c r="CN137" s="207"/>
      <c r="CO137" s="207"/>
      <c r="CP137" s="207"/>
      <c r="CQ137" s="207"/>
      <c r="CR137" s="207"/>
      <c r="CS137" s="207"/>
      <c r="CT137" s="207"/>
      <c r="CU137" s="207"/>
      <c r="CV137" s="207"/>
      <c r="CW137" s="207"/>
      <c r="CX137" s="207"/>
      <c r="CY137" s="207"/>
      <c r="CZ137" s="207"/>
      <c r="DA137" s="207"/>
      <c r="DB137" s="207"/>
      <c r="DC137" s="207"/>
      <c r="DD137" s="207"/>
      <c r="DE137" s="207"/>
      <c r="DF137" s="207"/>
      <c r="DG137" s="207"/>
      <c r="DH137" s="207"/>
      <c r="DI137" s="207"/>
      <c r="DJ137" s="207"/>
      <c r="DK137" s="207"/>
      <c r="DL137" s="207"/>
      <c r="DM137" s="207"/>
      <c r="DN137" s="207"/>
      <c r="DO137" s="207"/>
      <c r="DP137" s="207"/>
      <c r="DQ137" s="207"/>
      <c r="DR137" s="207"/>
      <c r="DS137" s="207"/>
      <c r="DT137" s="207"/>
      <c r="DU137" s="207"/>
      <c r="DV137" s="207"/>
      <c r="DW137" s="207"/>
      <c r="DX137" s="207"/>
      <c r="DY137" s="207"/>
      <c r="DZ137" s="207"/>
      <c r="EA137" s="207"/>
      <c r="EB137" s="207"/>
      <c r="EC137" s="207"/>
      <c r="ED137" s="207"/>
      <c r="EE137" s="207"/>
      <c r="EF137" s="207"/>
      <c r="EG137" s="207"/>
      <c r="EH137" s="207"/>
      <c r="EI137" s="207"/>
      <c r="EJ137" s="207"/>
      <c r="EK137" s="207"/>
      <c r="EL137" s="207"/>
      <c r="EM137" s="207"/>
      <c r="EN137" s="207"/>
      <c r="EO137" s="207"/>
      <c r="EP137" s="207"/>
      <c r="EQ137" s="207"/>
      <c r="ER137" s="207"/>
      <c r="ES137" s="207"/>
      <c r="ET137" s="207"/>
      <c r="EU137" s="207"/>
      <c r="EV137" s="207"/>
      <c r="EW137" s="207"/>
      <c r="EX137" s="207"/>
      <c r="EY137" s="207"/>
      <c r="EZ137" s="207"/>
      <c r="FA137" s="207"/>
      <c r="FB137" s="207"/>
      <c r="FC137" s="207"/>
      <c r="FD137" s="207"/>
      <c r="FE137" s="207"/>
      <c r="FF137" s="207"/>
      <c r="FG137" s="207"/>
      <c r="FH137" s="207"/>
      <c r="FI137" s="207"/>
      <c r="FJ137" s="207"/>
      <c r="FK137" s="207"/>
      <c r="FL137" s="207"/>
      <c r="FM137" s="207"/>
      <c r="FN137" s="207"/>
      <c r="FO137" s="207"/>
      <c r="FP137" s="207"/>
      <c r="FQ137" s="207"/>
      <c r="FR137" s="207"/>
      <c r="FS137" s="207"/>
      <c r="FT137" s="207"/>
      <c r="FU137" s="207"/>
      <c r="FV137" s="207"/>
      <c r="FW137" s="207"/>
      <c r="FX137" s="207"/>
      <c r="FY137" s="207"/>
      <c r="FZ137" s="207"/>
      <c r="GA137" s="207"/>
      <c r="GB137" s="207"/>
      <c r="GC137" s="207"/>
      <c r="GD137" s="207"/>
      <c r="GE137" s="207"/>
      <c r="GF137" s="207"/>
      <c r="GG137" s="207"/>
      <c r="GH137" s="207"/>
      <c r="GI137" s="207"/>
      <c r="GJ137" s="207"/>
      <c r="GK137" s="207"/>
      <c r="GL137" s="207"/>
      <c r="GM137" s="207"/>
      <c r="GN137" s="207"/>
      <c r="GO137" s="207"/>
      <c r="GP137" s="207"/>
      <c r="GQ137" s="207"/>
      <c r="GR137" s="207"/>
      <c r="GS137" s="207"/>
      <c r="GT137" s="207"/>
      <c r="GU137" s="207"/>
      <c r="GV137" s="207"/>
      <c r="GW137" s="207"/>
      <c r="GX137" s="207"/>
      <c r="GY137" s="207"/>
      <c r="GZ137" s="207"/>
      <c r="HA137" s="207"/>
      <c r="HB137" s="207"/>
      <c r="HC137" s="207"/>
      <c r="HD137" s="207"/>
      <c r="HE137" s="207"/>
      <c r="HF137" s="207"/>
      <c r="HG137" s="207"/>
      <c r="HH137" s="207"/>
      <c r="HI137" s="207"/>
      <c r="HJ137" s="207"/>
      <c r="HK137" s="207"/>
      <c r="HL137" s="207"/>
      <c r="HM137" s="207"/>
      <c r="HN137" s="207"/>
      <c r="HO137" s="207"/>
      <c r="HP137" s="207"/>
      <c r="HQ137" s="207"/>
      <c r="HR137" s="207"/>
      <c r="HS137" s="207"/>
      <c r="HT137" s="207"/>
      <c r="HU137" s="207"/>
      <c r="HV137" s="207"/>
      <c r="HW137" s="207"/>
      <c r="HX137" s="207"/>
      <c r="HY137" s="207"/>
      <c r="HZ137" s="207"/>
      <c r="IA137" s="207"/>
      <c r="IB137" s="207"/>
      <c r="IC137" s="207"/>
      <c r="ID137" s="207"/>
      <c r="IE137" s="207"/>
      <c r="IF137" s="207"/>
      <c r="IG137" s="207"/>
      <c r="IH137" s="207"/>
      <c r="II137" s="207"/>
      <c r="IJ137" s="207"/>
      <c r="IK137" s="207"/>
      <c r="IL137" s="207"/>
      <c r="IM137" s="207"/>
      <c r="IN137" s="207"/>
    </row>
    <row r="138" s="66" customFormat="1" ht="21.95" customHeight="1" spans="1:248">
      <c r="A138" s="272">
        <f t="shared" si="2"/>
        <v>134</v>
      </c>
      <c r="B138" s="199" t="s">
        <v>140</v>
      </c>
      <c r="C138" s="274">
        <v>1.1296</v>
      </c>
      <c r="D138" s="86">
        <v>81.7</v>
      </c>
      <c r="E138" s="86">
        <v>92.29</v>
      </c>
      <c r="F138" s="275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207"/>
      <c r="BO138" s="207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7"/>
      <c r="CA138" s="207"/>
      <c r="CB138" s="207"/>
      <c r="CC138" s="207"/>
      <c r="CD138" s="207"/>
      <c r="CE138" s="207"/>
      <c r="CF138" s="207"/>
      <c r="CG138" s="207"/>
      <c r="CH138" s="207"/>
      <c r="CI138" s="207"/>
      <c r="CJ138" s="207"/>
      <c r="CK138" s="207"/>
      <c r="CL138" s="207"/>
      <c r="CM138" s="207"/>
      <c r="CN138" s="207"/>
      <c r="CO138" s="207"/>
      <c r="CP138" s="207"/>
      <c r="CQ138" s="207"/>
      <c r="CR138" s="207"/>
      <c r="CS138" s="207"/>
      <c r="CT138" s="207"/>
      <c r="CU138" s="207"/>
      <c r="CV138" s="207"/>
      <c r="CW138" s="207"/>
      <c r="CX138" s="207"/>
      <c r="CY138" s="207"/>
      <c r="CZ138" s="207"/>
      <c r="DA138" s="207"/>
      <c r="DB138" s="207"/>
      <c r="DC138" s="207"/>
      <c r="DD138" s="207"/>
      <c r="DE138" s="207"/>
      <c r="DF138" s="207"/>
      <c r="DG138" s="207"/>
      <c r="DH138" s="207"/>
      <c r="DI138" s="207"/>
      <c r="DJ138" s="207"/>
      <c r="DK138" s="207"/>
      <c r="DL138" s="207"/>
      <c r="DM138" s="207"/>
      <c r="DN138" s="207"/>
      <c r="DO138" s="207"/>
      <c r="DP138" s="207"/>
      <c r="DQ138" s="207"/>
      <c r="DR138" s="207"/>
      <c r="DS138" s="207"/>
      <c r="DT138" s="207"/>
      <c r="DU138" s="207"/>
      <c r="DV138" s="207"/>
      <c r="DW138" s="207"/>
      <c r="DX138" s="207"/>
      <c r="DY138" s="207"/>
      <c r="DZ138" s="207"/>
      <c r="EA138" s="207"/>
      <c r="EB138" s="207"/>
      <c r="EC138" s="207"/>
      <c r="ED138" s="207"/>
      <c r="EE138" s="207"/>
      <c r="EF138" s="207"/>
      <c r="EG138" s="207"/>
      <c r="EH138" s="207"/>
      <c r="EI138" s="207"/>
      <c r="EJ138" s="207"/>
      <c r="EK138" s="207"/>
      <c r="EL138" s="207"/>
      <c r="EM138" s="207"/>
      <c r="EN138" s="207"/>
      <c r="EO138" s="207"/>
      <c r="EP138" s="207"/>
      <c r="EQ138" s="207"/>
      <c r="ER138" s="207"/>
      <c r="ES138" s="207"/>
      <c r="ET138" s="207"/>
      <c r="EU138" s="207"/>
      <c r="EV138" s="207"/>
      <c r="EW138" s="207"/>
      <c r="EX138" s="207"/>
      <c r="EY138" s="207"/>
      <c r="EZ138" s="207"/>
      <c r="FA138" s="207"/>
      <c r="FB138" s="207"/>
      <c r="FC138" s="207"/>
      <c r="FD138" s="207"/>
      <c r="FE138" s="207"/>
      <c r="FF138" s="207"/>
      <c r="FG138" s="207"/>
      <c r="FH138" s="207"/>
      <c r="FI138" s="207"/>
      <c r="FJ138" s="207"/>
      <c r="FK138" s="207"/>
      <c r="FL138" s="207"/>
      <c r="FM138" s="207"/>
      <c r="FN138" s="207"/>
      <c r="FO138" s="207"/>
      <c r="FP138" s="207"/>
      <c r="FQ138" s="207"/>
      <c r="FR138" s="207"/>
      <c r="FS138" s="207"/>
      <c r="FT138" s="207"/>
      <c r="FU138" s="207"/>
      <c r="FV138" s="207"/>
      <c r="FW138" s="207"/>
      <c r="FX138" s="207"/>
      <c r="FY138" s="207"/>
      <c r="FZ138" s="207"/>
      <c r="GA138" s="207"/>
      <c r="GB138" s="207"/>
      <c r="GC138" s="207"/>
      <c r="GD138" s="207"/>
      <c r="GE138" s="207"/>
      <c r="GF138" s="207"/>
      <c r="GG138" s="207"/>
      <c r="GH138" s="207"/>
      <c r="GI138" s="207"/>
      <c r="GJ138" s="207"/>
      <c r="GK138" s="207"/>
      <c r="GL138" s="207"/>
      <c r="GM138" s="207"/>
      <c r="GN138" s="207"/>
      <c r="GO138" s="207"/>
      <c r="GP138" s="207"/>
      <c r="GQ138" s="207"/>
      <c r="GR138" s="207"/>
      <c r="GS138" s="207"/>
      <c r="GT138" s="207"/>
      <c r="GU138" s="207"/>
      <c r="GV138" s="207"/>
      <c r="GW138" s="207"/>
      <c r="GX138" s="207"/>
      <c r="GY138" s="207"/>
      <c r="GZ138" s="207"/>
      <c r="HA138" s="207"/>
      <c r="HB138" s="207"/>
      <c r="HC138" s="207"/>
      <c r="HD138" s="207"/>
      <c r="HE138" s="207"/>
      <c r="HF138" s="207"/>
      <c r="HG138" s="207"/>
      <c r="HH138" s="207"/>
      <c r="HI138" s="207"/>
      <c r="HJ138" s="207"/>
      <c r="HK138" s="207"/>
      <c r="HL138" s="207"/>
      <c r="HM138" s="207"/>
      <c r="HN138" s="207"/>
      <c r="HO138" s="207"/>
      <c r="HP138" s="207"/>
      <c r="HQ138" s="207"/>
      <c r="HR138" s="207"/>
      <c r="HS138" s="207"/>
      <c r="HT138" s="207"/>
      <c r="HU138" s="207"/>
      <c r="HV138" s="207"/>
      <c r="HW138" s="207"/>
      <c r="HX138" s="207"/>
      <c r="HY138" s="207"/>
      <c r="HZ138" s="207"/>
      <c r="IA138" s="207"/>
      <c r="IB138" s="207"/>
      <c r="IC138" s="207"/>
      <c r="ID138" s="207"/>
      <c r="IE138" s="207"/>
      <c r="IF138" s="207"/>
      <c r="IG138" s="207"/>
      <c r="IH138" s="207"/>
      <c r="II138" s="207"/>
      <c r="IJ138" s="207"/>
      <c r="IK138" s="207"/>
      <c r="IL138" s="207"/>
      <c r="IM138" s="207"/>
      <c r="IN138" s="207"/>
    </row>
    <row r="139" s="66" customFormat="1" ht="21.95" customHeight="1" spans="1:248">
      <c r="A139" s="272">
        <f t="shared" si="2"/>
        <v>135</v>
      </c>
      <c r="B139" s="199" t="s">
        <v>141</v>
      </c>
      <c r="C139" s="274">
        <v>1.6944</v>
      </c>
      <c r="D139" s="86">
        <v>81.7</v>
      </c>
      <c r="E139" s="86">
        <v>138.43</v>
      </c>
      <c r="F139" s="275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207"/>
      <c r="BN139" s="207"/>
      <c r="BO139" s="207"/>
      <c r="BP139" s="207"/>
      <c r="BQ139" s="207"/>
      <c r="BR139" s="207"/>
      <c r="BS139" s="207"/>
      <c r="BT139" s="207"/>
      <c r="BU139" s="207"/>
      <c r="BV139" s="207"/>
      <c r="BW139" s="207"/>
      <c r="BX139" s="207"/>
      <c r="BY139" s="207"/>
      <c r="BZ139" s="207"/>
      <c r="CA139" s="207"/>
      <c r="CB139" s="207"/>
      <c r="CC139" s="207"/>
      <c r="CD139" s="207"/>
      <c r="CE139" s="207"/>
      <c r="CF139" s="207"/>
      <c r="CG139" s="207"/>
      <c r="CH139" s="207"/>
      <c r="CI139" s="207"/>
      <c r="CJ139" s="207"/>
      <c r="CK139" s="207"/>
      <c r="CL139" s="207"/>
      <c r="CM139" s="207"/>
      <c r="CN139" s="207"/>
      <c r="CO139" s="207"/>
      <c r="CP139" s="207"/>
      <c r="CQ139" s="207"/>
      <c r="CR139" s="207"/>
      <c r="CS139" s="207"/>
      <c r="CT139" s="207"/>
      <c r="CU139" s="207"/>
      <c r="CV139" s="207"/>
      <c r="CW139" s="207"/>
      <c r="CX139" s="207"/>
      <c r="CY139" s="207"/>
      <c r="CZ139" s="207"/>
      <c r="DA139" s="207"/>
      <c r="DB139" s="207"/>
      <c r="DC139" s="207"/>
      <c r="DD139" s="207"/>
      <c r="DE139" s="207"/>
      <c r="DF139" s="207"/>
      <c r="DG139" s="207"/>
      <c r="DH139" s="207"/>
      <c r="DI139" s="207"/>
      <c r="DJ139" s="207"/>
      <c r="DK139" s="207"/>
      <c r="DL139" s="207"/>
      <c r="DM139" s="207"/>
      <c r="DN139" s="207"/>
      <c r="DO139" s="207"/>
      <c r="DP139" s="207"/>
      <c r="DQ139" s="207"/>
      <c r="DR139" s="207"/>
      <c r="DS139" s="207"/>
      <c r="DT139" s="207"/>
      <c r="DU139" s="207"/>
      <c r="DV139" s="207"/>
      <c r="DW139" s="207"/>
      <c r="DX139" s="207"/>
      <c r="DY139" s="207"/>
      <c r="DZ139" s="207"/>
      <c r="EA139" s="207"/>
      <c r="EB139" s="207"/>
      <c r="EC139" s="207"/>
      <c r="ED139" s="207"/>
      <c r="EE139" s="207"/>
      <c r="EF139" s="207"/>
      <c r="EG139" s="207"/>
      <c r="EH139" s="207"/>
      <c r="EI139" s="207"/>
      <c r="EJ139" s="207"/>
      <c r="EK139" s="207"/>
      <c r="EL139" s="207"/>
      <c r="EM139" s="207"/>
      <c r="EN139" s="207"/>
      <c r="EO139" s="207"/>
      <c r="EP139" s="207"/>
      <c r="EQ139" s="207"/>
      <c r="ER139" s="207"/>
      <c r="ES139" s="207"/>
      <c r="ET139" s="207"/>
      <c r="EU139" s="207"/>
      <c r="EV139" s="207"/>
      <c r="EW139" s="207"/>
      <c r="EX139" s="207"/>
      <c r="EY139" s="207"/>
      <c r="EZ139" s="207"/>
      <c r="FA139" s="207"/>
      <c r="FB139" s="207"/>
      <c r="FC139" s="207"/>
      <c r="FD139" s="207"/>
      <c r="FE139" s="207"/>
      <c r="FF139" s="207"/>
      <c r="FG139" s="207"/>
      <c r="FH139" s="207"/>
      <c r="FI139" s="207"/>
      <c r="FJ139" s="207"/>
      <c r="FK139" s="207"/>
      <c r="FL139" s="207"/>
      <c r="FM139" s="207"/>
      <c r="FN139" s="207"/>
      <c r="FO139" s="207"/>
      <c r="FP139" s="207"/>
      <c r="FQ139" s="207"/>
      <c r="FR139" s="207"/>
      <c r="FS139" s="207"/>
      <c r="FT139" s="207"/>
      <c r="FU139" s="207"/>
      <c r="FV139" s="207"/>
      <c r="FW139" s="207"/>
      <c r="FX139" s="207"/>
      <c r="FY139" s="207"/>
      <c r="FZ139" s="207"/>
      <c r="GA139" s="207"/>
      <c r="GB139" s="207"/>
      <c r="GC139" s="207"/>
      <c r="GD139" s="207"/>
      <c r="GE139" s="207"/>
      <c r="GF139" s="207"/>
      <c r="GG139" s="207"/>
      <c r="GH139" s="207"/>
      <c r="GI139" s="207"/>
      <c r="GJ139" s="207"/>
      <c r="GK139" s="207"/>
      <c r="GL139" s="207"/>
      <c r="GM139" s="207"/>
      <c r="GN139" s="207"/>
      <c r="GO139" s="207"/>
      <c r="GP139" s="207"/>
      <c r="GQ139" s="207"/>
      <c r="GR139" s="207"/>
      <c r="GS139" s="207"/>
      <c r="GT139" s="207"/>
      <c r="GU139" s="207"/>
      <c r="GV139" s="207"/>
      <c r="GW139" s="207"/>
      <c r="GX139" s="207"/>
      <c r="GY139" s="207"/>
      <c r="GZ139" s="207"/>
      <c r="HA139" s="207"/>
      <c r="HB139" s="207"/>
      <c r="HC139" s="207"/>
      <c r="HD139" s="207"/>
      <c r="HE139" s="207"/>
      <c r="HF139" s="207"/>
      <c r="HG139" s="207"/>
      <c r="HH139" s="207"/>
      <c r="HI139" s="207"/>
      <c r="HJ139" s="207"/>
      <c r="HK139" s="207"/>
      <c r="HL139" s="207"/>
      <c r="HM139" s="207"/>
      <c r="HN139" s="207"/>
      <c r="HO139" s="207"/>
      <c r="HP139" s="207"/>
      <c r="HQ139" s="207"/>
      <c r="HR139" s="207"/>
      <c r="HS139" s="207"/>
      <c r="HT139" s="207"/>
      <c r="HU139" s="207"/>
      <c r="HV139" s="207"/>
      <c r="HW139" s="207"/>
      <c r="HX139" s="207"/>
      <c r="HY139" s="207"/>
      <c r="HZ139" s="207"/>
      <c r="IA139" s="207"/>
      <c r="IB139" s="207"/>
      <c r="IC139" s="207"/>
      <c r="ID139" s="207"/>
      <c r="IE139" s="207"/>
      <c r="IF139" s="207"/>
      <c r="IG139" s="207"/>
      <c r="IH139" s="207"/>
      <c r="II139" s="207"/>
      <c r="IJ139" s="207"/>
      <c r="IK139" s="207"/>
      <c r="IL139" s="207"/>
      <c r="IM139" s="207"/>
      <c r="IN139" s="207"/>
    </row>
    <row r="140" s="66" customFormat="1" ht="21.95" customHeight="1" spans="1:248">
      <c r="A140" s="272">
        <f t="shared" si="2"/>
        <v>136</v>
      </c>
      <c r="B140" s="277" t="s">
        <v>142</v>
      </c>
      <c r="C140" s="274">
        <v>0.5648</v>
      </c>
      <c r="D140" s="86">
        <v>81.7</v>
      </c>
      <c r="E140" s="86">
        <v>46.14</v>
      </c>
      <c r="F140" s="275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7"/>
      <c r="CA140" s="207"/>
      <c r="CB140" s="207"/>
      <c r="CC140" s="207"/>
      <c r="CD140" s="207"/>
      <c r="CE140" s="207"/>
      <c r="CF140" s="207"/>
      <c r="CG140" s="207"/>
      <c r="CH140" s="207"/>
      <c r="CI140" s="207"/>
      <c r="CJ140" s="207"/>
      <c r="CK140" s="207"/>
      <c r="CL140" s="207"/>
      <c r="CM140" s="207"/>
      <c r="CN140" s="207"/>
      <c r="CO140" s="207"/>
      <c r="CP140" s="207"/>
      <c r="CQ140" s="207"/>
      <c r="CR140" s="207"/>
      <c r="CS140" s="207"/>
      <c r="CT140" s="207"/>
      <c r="CU140" s="207"/>
      <c r="CV140" s="207"/>
      <c r="CW140" s="207"/>
      <c r="CX140" s="207"/>
      <c r="CY140" s="207"/>
      <c r="CZ140" s="207"/>
      <c r="DA140" s="207"/>
      <c r="DB140" s="207"/>
      <c r="DC140" s="207"/>
      <c r="DD140" s="207"/>
      <c r="DE140" s="207"/>
      <c r="DF140" s="207"/>
      <c r="DG140" s="207"/>
      <c r="DH140" s="207"/>
      <c r="DI140" s="207"/>
      <c r="DJ140" s="207"/>
      <c r="DK140" s="207"/>
      <c r="DL140" s="207"/>
      <c r="DM140" s="207"/>
      <c r="DN140" s="207"/>
      <c r="DO140" s="207"/>
      <c r="DP140" s="207"/>
      <c r="DQ140" s="207"/>
      <c r="DR140" s="207"/>
      <c r="DS140" s="207"/>
      <c r="DT140" s="207"/>
      <c r="DU140" s="207"/>
      <c r="DV140" s="207"/>
      <c r="DW140" s="207"/>
      <c r="DX140" s="207"/>
      <c r="DY140" s="207"/>
      <c r="DZ140" s="207"/>
      <c r="EA140" s="207"/>
      <c r="EB140" s="207"/>
      <c r="EC140" s="207"/>
      <c r="ED140" s="207"/>
      <c r="EE140" s="207"/>
      <c r="EF140" s="207"/>
      <c r="EG140" s="207"/>
      <c r="EH140" s="207"/>
      <c r="EI140" s="207"/>
      <c r="EJ140" s="207"/>
      <c r="EK140" s="207"/>
      <c r="EL140" s="207"/>
      <c r="EM140" s="207"/>
      <c r="EN140" s="207"/>
      <c r="EO140" s="207"/>
      <c r="EP140" s="207"/>
      <c r="EQ140" s="207"/>
      <c r="ER140" s="207"/>
      <c r="ES140" s="207"/>
      <c r="ET140" s="207"/>
      <c r="EU140" s="207"/>
      <c r="EV140" s="207"/>
      <c r="EW140" s="207"/>
      <c r="EX140" s="207"/>
      <c r="EY140" s="207"/>
      <c r="EZ140" s="207"/>
      <c r="FA140" s="207"/>
      <c r="FB140" s="207"/>
      <c r="FC140" s="207"/>
      <c r="FD140" s="207"/>
      <c r="FE140" s="207"/>
      <c r="FF140" s="207"/>
      <c r="FG140" s="207"/>
      <c r="FH140" s="207"/>
      <c r="FI140" s="207"/>
      <c r="FJ140" s="207"/>
      <c r="FK140" s="207"/>
      <c r="FL140" s="207"/>
      <c r="FM140" s="207"/>
      <c r="FN140" s="207"/>
      <c r="FO140" s="207"/>
      <c r="FP140" s="207"/>
      <c r="FQ140" s="207"/>
      <c r="FR140" s="207"/>
      <c r="FS140" s="207"/>
      <c r="FT140" s="207"/>
      <c r="FU140" s="207"/>
      <c r="FV140" s="207"/>
      <c r="FW140" s="207"/>
      <c r="FX140" s="207"/>
      <c r="FY140" s="207"/>
      <c r="FZ140" s="207"/>
      <c r="GA140" s="207"/>
      <c r="GB140" s="207"/>
      <c r="GC140" s="207"/>
      <c r="GD140" s="207"/>
      <c r="GE140" s="207"/>
      <c r="GF140" s="207"/>
      <c r="GG140" s="207"/>
      <c r="GH140" s="207"/>
      <c r="GI140" s="207"/>
      <c r="GJ140" s="207"/>
      <c r="GK140" s="207"/>
      <c r="GL140" s="207"/>
      <c r="GM140" s="207"/>
      <c r="GN140" s="207"/>
      <c r="GO140" s="207"/>
      <c r="GP140" s="207"/>
      <c r="GQ140" s="207"/>
      <c r="GR140" s="207"/>
      <c r="GS140" s="207"/>
      <c r="GT140" s="207"/>
      <c r="GU140" s="207"/>
      <c r="GV140" s="207"/>
      <c r="GW140" s="207"/>
      <c r="GX140" s="207"/>
      <c r="GY140" s="207"/>
      <c r="GZ140" s="207"/>
      <c r="HA140" s="207"/>
      <c r="HB140" s="207"/>
      <c r="HC140" s="207"/>
      <c r="HD140" s="207"/>
      <c r="HE140" s="207"/>
      <c r="HF140" s="207"/>
      <c r="HG140" s="207"/>
      <c r="HH140" s="207"/>
      <c r="HI140" s="207"/>
      <c r="HJ140" s="207"/>
      <c r="HK140" s="207"/>
      <c r="HL140" s="207"/>
      <c r="HM140" s="207"/>
      <c r="HN140" s="207"/>
      <c r="HO140" s="207"/>
      <c r="HP140" s="207"/>
      <c r="HQ140" s="207"/>
      <c r="HR140" s="207"/>
      <c r="HS140" s="207"/>
      <c r="HT140" s="207"/>
      <c r="HU140" s="207"/>
      <c r="HV140" s="207"/>
      <c r="HW140" s="207"/>
      <c r="HX140" s="207"/>
      <c r="HY140" s="207"/>
      <c r="HZ140" s="207"/>
      <c r="IA140" s="207"/>
      <c r="IB140" s="207"/>
      <c r="IC140" s="207"/>
      <c r="ID140" s="207"/>
      <c r="IE140" s="207"/>
      <c r="IF140" s="207"/>
      <c r="IG140" s="207"/>
      <c r="IH140" s="207"/>
      <c r="II140" s="207"/>
      <c r="IJ140" s="207"/>
      <c r="IK140" s="207"/>
      <c r="IL140" s="207"/>
      <c r="IM140" s="207"/>
      <c r="IN140" s="207"/>
    </row>
    <row r="141" s="66" customFormat="1" ht="21.95" customHeight="1" spans="1:248">
      <c r="A141" s="272">
        <f t="shared" si="2"/>
        <v>137</v>
      </c>
      <c r="B141" s="199" t="s">
        <v>143</v>
      </c>
      <c r="C141" s="274">
        <v>1.6944</v>
      </c>
      <c r="D141" s="86">
        <v>81.7</v>
      </c>
      <c r="E141" s="86">
        <v>138.43</v>
      </c>
      <c r="F141" s="275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  <c r="BI141" s="207"/>
      <c r="BJ141" s="207"/>
      <c r="BK141" s="207"/>
      <c r="BL141" s="207"/>
      <c r="BM141" s="207"/>
      <c r="BN141" s="207"/>
      <c r="BO141" s="207"/>
      <c r="BP141" s="207"/>
      <c r="BQ141" s="207"/>
      <c r="BR141" s="207"/>
      <c r="BS141" s="207"/>
      <c r="BT141" s="207"/>
      <c r="BU141" s="207"/>
      <c r="BV141" s="207"/>
      <c r="BW141" s="207"/>
      <c r="BX141" s="207"/>
      <c r="BY141" s="207"/>
      <c r="BZ141" s="207"/>
      <c r="CA141" s="207"/>
      <c r="CB141" s="207"/>
      <c r="CC141" s="207"/>
      <c r="CD141" s="207"/>
      <c r="CE141" s="207"/>
      <c r="CF141" s="207"/>
      <c r="CG141" s="207"/>
      <c r="CH141" s="207"/>
      <c r="CI141" s="207"/>
      <c r="CJ141" s="207"/>
      <c r="CK141" s="207"/>
      <c r="CL141" s="207"/>
      <c r="CM141" s="207"/>
      <c r="CN141" s="207"/>
      <c r="CO141" s="207"/>
      <c r="CP141" s="207"/>
      <c r="CQ141" s="207"/>
      <c r="CR141" s="207"/>
      <c r="CS141" s="207"/>
      <c r="CT141" s="207"/>
      <c r="CU141" s="207"/>
      <c r="CV141" s="207"/>
      <c r="CW141" s="207"/>
      <c r="CX141" s="207"/>
      <c r="CY141" s="207"/>
      <c r="CZ141" s="207"/>
      <c r="DA141" s="207"/>
      <c r="DB141" s="207"/>
      <c r="DC141" s="207"/>
      <c r="DD141" s="207"/>
      <c r="DE141" s="207"/>
      <c r="DF141" s="207"/>
      <c r="DG141" s="207"/>
      <c r="DH141" s="207"/>
      <c r="DI141" s="207"/>
      <c r="DJ141" s="207"/>
      <c r="DK141" s="207"/>
      <c r="DL141" s="207"/>
      <c r="DM141" s="207"/>
      <c r="DN141" s="207"/>
      <c r="DO141" s="207"/>
      <c r="DP141" s="207"/>
      <c r="DQ141" s="207"/>
      <c r="DR141" s="207"/>
      <c r="DS141" s="207"/>
      <c r="DT141" s="207"/>
      <c r="DU141" s="207"/>
      <c r="DV141" s="207"/>
      <c r="DW141" s="207"/>
      <c r="DX141" s="207"/>
      <c r="DY141" s="207"/>
      <c r="DZ141" s="207"/>
      <c r="EA141" s="207"/>
      <c r="EB141" s="207"/>
      <c r="EC141" s="207"/>
      <c r="ED141" s="207"/>
      <c r="EE141" s="207"/>
      <c r="EF141" s="207"/>
      <c r="EG141" s="207"/>
      <c r="EH141" s="207"/>
      <c r="EI141" s="207"/>
      <c r="EJ141" s="207"/>
      <c r="EK141" s="207"/>
      <c r="EL141" s="207"/>
      <c r="EM141" s="207"/>
      <c r="EN141" s="207"/>
      <c r="EO141" s="207"/>
      <c r="EP141" s="207"/>
      <c r="EQ141" s="207"/>
      <c r="ER141" s="207"/>
      <c r="ES141" s="207"/>
      <c r="ET141" s="207"/>
      <c r="EU141" s="207"/>
      <c r="EV141" s="207"/>
      <c r="EW141" s="207"/>
      <c r="EX141" s="207"/>
      <c r="EY141" s="207"/>
      <c r="EZ141" s="207"/>
      <c r="FA141" s="207"/>
      <c r="FB141" s="207"/>
      <c r="FC141" s="207"/>
      <c r="FD141" s="207"/>
      <c r="FE141" s="207"/>
      <c r="FF141" s="207"/>
      <c r="FG141" s="207"/>
      <c r="FH141" s="207"/>
      <c r="FI141" s="207"/>
      <c r="FJ141" s="207"/>
      <c r="FK141" s="207"/>
      <c r="FL141" s="207"/>
      <c r="FM141" s="207"/>
      <c r="FN141" s="207"/>
      <c r="FO141" s="207"/>
      <c r="FP141" s="207"/>
      <c r="FQ141" s="207"/>
      <c r="FR141" s="207"/>
      <c r="FS141" s="207"/>
      <c r="FT141" s="207"/>
      <c r="FU141" s="207"/>
      <c r="FV141" s="207"/>
      <c r="FW141" s="207"/>
      <c r="FX141" s="207"/>
      <c r="FY141" s="207"/>
      <c r="FZ141" s="207"/>
      <c r="GA141" s="207"/>
      <c r="GB141" s="207"/>
      <c r="GC141" s="207"/>
      <c r="GD141" s="207"/>
      <c r="GE141" s="207"/>
      <c r="GF141" s="207"/>
      <c r="GG141" s="207"/>
      <c r="GH141" s="207"/>
      <c r="GI141" s="207"/>
      <c r="GJ141" s="207"/>
      <c r="GK141" s="207"/>
      <c r="GL141" s="207"/>
      <c r="GM141" s="207"/>
      <c r="GN141" s="207"/>
      <c r="GO141" s="207"/>
      <c r="GP141" s="207"/>
      <c r="GQ141" s="207"/>
      <c r="GR141" s="207"/>
      <c r="GS141" s="207"/>
      <c r="GT141" s="207"/>
      <c r="GU141" s="207"/>
      <c r="GV141" s="207"/>
      <c r="GW141" s="207"/>
      <c r="GX141" s="207"/>
      <c r="GY141" s="207"/>
      <c r="GZ141" s="207"/>
      <c r="HA141" s="207"/>
      <c r="HB141" s="207"/>
      <c r="HC141" s="207"/>
      <c r="HD141" s="207"/>
      <c r="HE141" s="207"/>
      <c r="HF141" s="207"/>
      <c r="HG141" s="207"/>
      <c r="HH141" s="207"/>
      <c r="HI141" s="207"/>
      <c r="HJ141" s="207"/>
      <c r="HK141" s="207"/>
      <c r="HL141" s="207"/>
      <c r="HM141" s="207"/>
      <c r="HN141" s="207"/>
      <c r="HO141" s="207"/>
      <c r="HP141" s="207"/>
      <c r="HQ141" s="207"/>
      <c r="HR141" s="207"/>
      <c r="HS141" s="207"/>
      <c r="HT141" s="207"/>
      <c r="HU141" s="207"/>
      <c r="HV141" s="207"/>
      <c r="HW141" s="207"/>
      <c r="HX141" s="207"/>
      <c r="HY141" s="207"/>
      <c r="HZ141" s="207"/>
      <c r="IA141" s="207"/>
      <c r="IB141" s="207"/>
      <c r="IC141" s="207"/>
      <c r="ID141" s="207"/>
      <c r="IE141" s="207"/>
      <c r="IF141" s="207"/>
      <c r="IG141" s="207"/>
      <c r="IH141" s="207"/>
      <c r="II141" s="207"/>
      <c r="IJ141" s="207"/>
      <c r="IK141" s="207"/>
      <c r="IL141" s="207"/>
      <c r="IM141" s="207"/>
      <c r="IN141" s="207"/>
    </row>
    <row r="142" s="66" customFormat="1" ht="21.95" customHeight="1" spans="1:248">
      <c r="A142" s="272">
        <f t="shared" si="2"/>
        <v>138</v>
      </c>
      <c r="B142" s="277" t="s">
        <v>144</v>
      </c>
      <c r="C142" s="274">
        <v>0.5648</v>
      </c>
      <c r="D142" s="86">
        <v>81.7</v>
      </c>
      <c r="E142" s="86">
        <v>46.14</v>
      </c>
      <c r="F142" s="275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  <c r="BI142" s="207"/>
      <c r="BJ142" s="207"/>
      <c r="BK142" s="207"/>
      <c r="BL142" s="207"/>
      <c r="BM142" s="207"/>
      <c r="BN142" s="207"/>
      <c r="BO142" s="207"/>
      <c r="BP142" s="207"/>
      <c r="BQ142" s="207"/>
      <c r="BR142" s="207"/>
      <c r="BS142" s="207"/>
      <c r="BT142" s="207"/>
      <c r="BU142" s="207"/>
      <c r="BV142" s="207"/>
      <c r="BW142" s="207"/>
      <c r="BX142" s="207"/>
      <c r="BY142" s="207"/>
      <c r="BZ142" s="207"/>
      <c r="CA142" s="207"/>
      <c r="CB142" s="207"/>
      <c r="CC142" s="207"/>
      <c r="CD142" s="207"/>
      <c r="CE142" s="207"/>
      <c r="CF142" s="207"/>
      <c r="CG142" s="207"/>
      <c r="CH142" s="207"/>
      <c r="CI142" s="207"/>
      <c r="CJ142" s="207"/>
      <c r="CK142" s="207"/>
      <c r="CL142" s="207"/>
      <c r="CM142" s="207"/>
      <c r="CN142" s="207"/>
      <c r="CO142" s="207"/>
      <c r="CP142" s="207"/>
      <c r="CQ142" s="207"/>
      <c r="CR142" s="207"/>
      <c r="CS142" s="207"/>
      <c r="CT142" s="207"/>
      <c r="CU142" s="207"/>
      <c r="CV142" s="207"/>
      <c r="CW142" s="207"/>
      <c r="CX142" s="207"/>
      <c r="CY142" s="207"/>
      <c r="CZ142" s="207"/>
      <c r="DA142" s="207"/>
      <c r="DB142" s="207"/>
      <c r="DC142" s="207"/>
      <c r="DD142" s="207"/>
      <c r="DE142" s="207"/>
      <c r="DF142" s="207"/>
      <c r="DG142" s="207"/>
      <c r="DH142" s="207"/>
      <c r="DI142" s="207"/>
      <c r="DJ142" s="207"/>
      <c r="DK142" s="207"/>
      <c r="DL142" s="207"/>
      <c r="DM142" s="207"/>
      <c r="DN142" s="207"/>
      <c r="DO142" s="207"/>
      <c r="DP142" s="207"/>
      <c r="DQ142" s="207"/>
      <c r="DR142" s="207"/>
      <c r="DS142" s="207"/>
      <c r="DT142" s="207"/>
      <c r="DU142" s="207"/>
      <c r="DV142" s="207"/>
      <c r="DW142" s="207"/>
      <c r="DX142" s="207"/>
      <c r="DY142" s="207"/>
      <c r="DZ142" s="207"/>
      <c r="EA142" s="207"/>
      <c r="EB142" s="207"/>
      <c r="EC142" s="207"/>
      <c r="ED142" s="207"/>
      <c r="EE142" s="207"/>
      <c r="EF142" s="207"/>
      <c r="EG142" s="207"/>
      <c r="EH142" s="207"/>
      <c r="EI142" s="207"/>
      <c r="EJ142" s="207"/>
      <c r="EK142" s="207"/>
      <c r="EL142" s="207"/>
      <c r="EM142" s="207"/>
      <c r="EN142" s="207"/>
      <c r="EO142" s="207"/>
      <c r="EP142" s="207"/>
      <c r="EQ142" s="207"/>
      <c r="ER142" s="207"/>
      <c r="ES142" s="207"/>
      <c r="ET142" s="207"/>
      <c r="EU142" s="207"/>
      <c r="EV142" s="207"/>
      <c r="EW142" s="207"/>
      <c r="EX142" s="207"/>
      <c r="EY142" s="207"/>
      <c r="EZ142" s="207"/>
      <c r="FA142" s="207"/>
      <c r="FB142" s="207"/>
      <c r="FC142" s="207"/>
      <c r="FD142" s="207"/>
      <c r="FE142" s="207"/>
      <c r="FF142" s="207"/>
      <c r="FG142" s="207"/>
      <c r="FH142" s="207"/>
      <c r="FI142" s="207"/>
      <c r="FJ142" s="207"/>
      <c r="FK142" s="207"/>
      <c r="FL142" s="207"/>
      <c r="FM142" s="207"/>
      <c r="FN142" s="207"/>
      <c r="FO142" s="207"/>
      <c r="FP142" s="207"/>
      <c r="FQ142" s="207"/>
      <c r="FR142" s="207"/>
      <c r="FS142" s="207"/>
      <c r="FT142" s="207"/>
      <c r="FU142" s="207"/>
      <c r="FV142" s="207"/>
      <c r="FW142" s="207"/>
      <c r="FX142" s="207"/>
      <c r="FY142" s="207"/>
      <c r="FZ142" s="207"/>
      <c r="GA142" s="207"/>
      <c r="GB142" s="207"/>
      <c r="GC142" s="207"/>
      <c r="GD142" s="207"/>
      <c r="GE142" s="207"/>
      <c r="GF142" s="207"/>
      <c r="GG142" s="207"/>
      <c r="GH142" s="207"/>
      <c r="GI142" s="207"/>
      <c r="GJ142" s="207"/>
      <c r="GK142" s="207"/>
      <c r="GL142" s="207"/>
      <c r="GM142" s="207"/>
      <c r="GN142" s="207"/>
      <c r="GO142" s="207"/>
      <c r="GP142" s="207"/>
      <c r="GQ142" s="207"/>
      <c r="GR142" s="207"/>
      <c r="GS142" s="207"/>
      <c r="GT142" s="207"/>
      <c r="GU142" s="207"/>
      <c r="GV142" s="207"/>
      <c r="GW142" s="207"/>
      <c r="GX142" s="207"/>
      <c r="GY142" s="207"/>
      <c r="GZ142" s="207"/>
      <c r="HA142" s="207"/>
      <c r="HB142" s="207"/>
      <c r="HC142" s="207"/>
      <c r="HD142" s="207"/>
      <c r="HE142" s="207"/>
      <c r="HF142" s="207"/>
      <c r="HG142" s="207"/>
      <c r="HH142" s="207"/>
      <c r="HI142" s="207"/>
      <c r="HJ142" s="207"/>
      <c r="HK142" s="207"/>
      <c r="HL142" s="207"/>
      <c r="HM142" s="207"/>
      <c r="HN142" s="207"/>
      <c r="HO142" s="207"/>
      <c r="HP142" s="207"/>
      <c r="HQ142" s="207"/>
      <c r="HR142" s="207"/>
      <c r="HS142" s="207"/>
      <c r="HT142" s="207"/>
      <c r="HU142" s="207"/>
      <c r="HV142" s="207"/>
      <c r="HW142" s="207"/>
      <c r="HX142" s="207"/>
      <c r="HY142" s="207"/>
      <c r="HZ142" s="207"/>
      <c r="IA142" s="207"/>
      <c r="IB142" s="207"/>
      <c r="IC142" s="207"/>
      <c r="ID142" s="207"/>
      <c r="IE142" s="207"/>
      <c r="IF142" s="207"/>
      <c r="IG142" s="207"/>
      <c r="IH142" s="207"/>
      <c r="II142" s="207"/>
      <c r="IJ142" s="207"/>
      <c r="IK142" s="207"/>
      <c r="IL142" s="207"/>
      <c r="IM142" s="207"/>
      <c r="IN142" s="207"/>
    </row>
    <row r="143" s="66" customFormat="1" ht="21.95" customHeight="1" spans="1:248">
      <c r="A143" s="272">
        <f t="shared" si="2"/>
        <v>139</v>
      </c>
      <c r="B143" s="199" t="s">
        <v>145</v>
      </c>
      <c r="C143" s="274">
        <v>1.1296</v>
      </c>
      <c r="D143" s="86">
        <v>81.7</v>
      </c>
      <c r="E143" s="86">
        <v>92.29</v>
      </c>
      <c r="F143" s="275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7"/>
      <c r="BM143" s="207"/>
      <c r="BN143" s="207"/>
      <c r="BO143" s="207"/>
      <c r="BP143" s="207"/>
      <c r="BQ143" s="207"/>
      <c r="BR143" s="207"/>
      <c r="BS143" s="207"/>
      <c r="BT143" s="207"/>
      <c r="BU143" s="207"/>
      <c r="BV143" s="207"/>
      <c r="BW143" s="207"/>
      <c r="BX143" s="207"/>
      <c r="BY143" s="207"/>
      <c r="BZ143" s="207"/>
      <c r="CA143" s="207"/>
      <c r="CB143" s="207"/>
      <c r="CC143" s="207"/>
      <c r="CD143" s="207"/>
      <c r="CE143" s="207"/>
      <c r="CF143" s="207"/>
      <c r="CG143" s="207"/>
      <c r="CH143" s="207"/>
      <c r="CI143" s="207"/>
      <c r="CJ143" s="207"/>
      <c r="CK143" s="207"/>
      <c r="CL143" s="207"/>
      <c r="CM143" s="207"/>
      <c r="CN143" s="207"/>
      <c r="CO143" s="207"/>
      <c r="CP143" s="207"/>
      <c r="CQ143" s="207"/>
      <c r="CR143" s="207"/>
      <c r="CS143" s="207"/>
      <c r="CT143" s="207"/>
      <c r="CU143" s="207"/>
      <c r="CV143" s="207"/>
      <c r="CW143" s="207"/>
      <c r="CX143" s="207"/>
      <c r="CY143" s="207"/>
      <c r="CZ143" s="207"/>
      <c r="DA143" s="207"/>
      <c r="DB143" s="207"/>
      <c r="DC143" s="207"/>
      <c r="DD143" s="207"/>
      <c r="DE143" s="207"/>
      <c r="DF143" s="207"/>
      <c r="DG143" s="207"/>
      <c r="DH143" s="207"/>
      <c r="DI143" s="207"/>
      <c r="DJ143" s="207"/>
      <c r="DK143" s="207"/>
      <c r="DL143" s="207"/>
      <c r="DM143" s="207"/>
      <c r="DN143" s="207"/>
      <c r="DO143" s="207"/>
      <c r="DP143" s="207"/>
      <c r="DQ143" s="207"/>
      <c r="DR143" s="207"/>
      <c r="DS143" s="207"/>
      <c r="DT143" s="207"/>
      <c r="DU143" s="207"/>
      <c r="DV143" s="207"/>
      <c r="DW143" s="207"/>
      <c r="DX143" s="207"/>
      <c r="DY143" s="207"/>
      <c r="DZ143" s="207"/>
      <c r="EA143" s="207"/>
      <c r="EB143" s="207"/>
      <c r="EC143" s="207"/>
      <c r="ED143" s="207"/>
      <c r="EE143" s="207"/>
      <c r="EF143" s="207"/>
      <c r="EG143" s="207"/>
      <c r="EH143" s="207"/>
      <c r="EI143" s="207"/>
      <c r="EJ143" s="207"/>
      <c r="EK143" s="207"/>
      <c r="EL143" s="207"/>
      <c r="EM143" s="207"/>
      <c r="EN143" s="207"/>
      <c r="EO143" s="207"/>
      <c r="EP143" s="207"/>
      <c r="EQ143" s="207"/>
      <c r="ER143" s="207"/>
      <c r="ES143" s="207"/>
      <c r="ET143" s="207"/>
      <c r="EU143" s="207"/>
      <c r="EV143" s="207"/>
      <c r="EW143" s="207"/>
      <c r="EX143" s="207"/>
      <c r="EY143" s="207"/>
      <c r="EZ143" s="207"/>
      <c r="FA143" s="207"/>
      <c r="FB143" s="207"/>
      <c r="FC143" s="207"/>
      <c r="FD143" s="207"/>
      <c r="FE143" s="207"/>
      <c r="FF143" s="207"/>
      <c r="FG143" s="207"/>
      <c r="FH143" s="207"/>
      <c r="FI143" s="207"/>
      <c r="FJ143" s="207"/>
      <c r="FK143" s="207"/>
      <c r="FL143" s="207"/>
      <c r="FM143" s="207"/>
      <c r="FN143" s="207"/>
      <c r="FO143" s="207"/>
      <c r="FP143" s="207"/>
      <c r="FQ143" s="207"/>
      <c r="FR143" s="207"/>
      <c r="FS143" s="207"/>
      <c r="FT143" s="207"/>
      <c r="FU143" s="207"/>
      <c r="FV143" s="207"/>
      <c r="FW143" s="207"/>
      <c r="FX143" s="207"/>
      <c r="FY143" s="207"/>
      <c r="FZ143" s="207"/>
      <c r="GA143" s="207"/>
      <c r="GB143" s="207"/>
      <c r="GC143" s="207"/>
      <c r="GD143" s="207"/>
      <c r="GE143" s="207"/>
      <c r="GF143" s="207"/>
      <c r="GG143" s="207"/>
      <c r="GH143" s="207"/>
      <c r="GI143" s="207"/>
      <c r="GJ143" s="207"/>
      <c r="GK143" s="207"/>
      <c r="GL143" s="207"/>
      <c r="GM143" s="207"/>
      <c r="GN143" s="207"/>
      <c r="GO143" s="207"/>
      <c r="GP143" s="207"/>
      <c r="GQ143" s="207"/>
      <c r="GR143" s="207"/>
      <c r="GS143" s="207"/>
      <c r="GT143" s="207"/>
      <c r="GU143" s="207"/>
      <c r="GV143" s="207"/>
      <c r="GW143" s="207"/>
      <c r="GX143" s="207"/>
      <c r="GY143" s="207"/>
      <c r="GZ143" s="207"/>
      <c r="HA143" s="207"/>
      <c r="HB143" s="207"/>
      <c r="HC143" s="207"/>
      <c r="HD143" s="207"/>
      <c r="HE143" s="207"/>
      <c r="HF143" s="207"/>
      <c r="HG143" s="207"/>
      <c r="HH143" s="207"/>
      <c r="HI143" s="207"/>
      <c r="HJ143" s="207"/>
      <c r="HK143" s="207"/>
      <c r="HL143" s="207"/>
      <c r="HM143" s="207"/>
      <c r="HN143" s="207"/>
      <c r="HO143" s="207"/>
      <c r="HP143" s="207"/>
      <c r="HQ143" s="207"/>
      <c r="HR143" s="207"/>
      <c r="HS143" s="207"/>
      <c r="HT143" s="207"/>
      <c r="HU143" s="207"/>
      <c r="HV143" s="207"/>
      <c r="HW143" s="207"/>
      <c r="HX143" s="207"/>
      <c r="HY143" s="207"/>
      <c r="HZ143" s="207"/>
      <c r="IA143" s="207"/>
      <c r="IB143" s="207"/>
      <c r="IC143" s="207"/>
      <c r="ID143" s="207"/>
      <c r="IE143" s="207"/>
      <c r="IF143" s="207"/>
      <c r="IG143" s="207"/>
      <c r="IH143" s="207"/>
      <c r="II143" s="207"/>
      <c r="IJ143" s="207"/>
      <c r="IK143" s="207"/>
      <c r="IL143" s="207"/>
      <c r="IM143" s="207"/>
      <c r="IN143" s="207"/>
    </row>
    <row r="144" s="66" customFormat="1" ht="21.95" customHeight="1" spans="1:248">
      <c r="A144" s="272">
        <f t="shared" si="2"/>
        <v>140</v>
      </c>
      <c r="B144" s="277" t="s">
        <v>146</v>
      </c>
      <c r="C144" s="274">
        <v>1.6944</v>
      </c>
      <c r="D144" s="86">
        <v>81.7</v>
      </c>
      <c r="E144" s="86">
        <v>138.43</v>
      </c>
      <c r="F144" s="275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  <c r="BI144" s="207"/>
      <c r="BJ144" s="207"/>
      <c r="BK144" s="207"/>
      <c r="BL144" s="207"/>
      <c r="BM144" s="207"/>
      <c r="BN144" s="207"/>
      <c r="BO144" s="207"/>
      <c r="BP144" s="207"/>
      <c r="BQ144" s="207"/>
      <c r="BR144" s="207"/>
      <c r="BS144" s="207"/>
      <c r="BT144" s="207"/>
      <c r="BU144" s="207"/>
      <c r="BV144" s="207"/>
      <c r="BW144" s="207"/>
      <c r="BX144" s="207"/>
      <c r="BY144" s="207"/>
      <c r="BZ144" s="207"/>
      <c r="CA144" s="207"/>
      <c r="CB144" s="207"/>
      <c r="CC144" s="207"/>
      <c r="CD144" s="207"/>
      <c r="CE144" s="207"/>
      <c r="CF144" s="207"/>
      <c r="CG144" s="207"/>
      <c r="CH144" s="207"/>
      <c r="CI144" s="207"/>
      <c r="CJ144" s="207"/>
      <c r="CK144" s="207"/>
      <c r="CL144" s="207"/>
      <c r="CM144" s="207"/>
      <c r="CN144" s="207"/>
      <c r="CO144" s="207"/>
      <c r="CP144" s="207"/>
      <c r="CQ144" s="207"/>
      <c r="CR144" s="207"/>
      <c r="CS144" s="207"/>
      <c r="CT144" s="207"/>
      <c r="CU144" s="207"/>
      <c r="CV144" s="207"/>
      <c r="CW144" s="207"/>
      <c r="CX144" s="207"/>
      <c r="CY144" s="207"/>
      <c r="CZ144" s="207"/>
      <c r="DA144" s="207"/>
      <c r="DB144" s="207"/>
      <c r="DC144" s="207"/>
      <c r="DD144" s="207"/>
      <c r="DE144" s="207"/>
      <c r="DF144" s="207"/>
      <c r="DG144" s="207"/>
      <c r="DH144" s="207"/>
      <c r="DI144" s="207"/>
      <c r="DJ144" s="207"/>
      <c r="DK144" s="207"/>
      <c r="DL144" s="207"/>
      <c r="DM144" s="207"/>
      <c r="DN144" s="207"/>
      <c r="DO144" s="207"/>
      <c r="DP144" s="207"/>
      <c r="DQ144" s="207"/>
      <c r="DR144" s="207"/>
      <c r="DS144" s="207"/>
      <c r="DT144" s="207"/>
      <c r="DU144" s="207"/>
      <c r="DV144" s="207"/>
      <c r="DW144" s="207"/>
      <c r="DX144" s="207"/>
      <c r="DY144" s="207"/>
      <c r="DZ144" s="207"/>
      <c r="EA144" s="207"/>
      <c r="EB144" s="207"/>
      <c r="EC144" s="207"/>
      <c r="ED144" s="207"/>
      <c r="EE144" s="207"/>
      <c r="EF144" s="207"/>
      <c r="EG144" s="207"/>
      <c r="EH144" s="207"/>
      <c r="EI144" s="207"/>
      <c r="EJ144" s="207"/>
      <c r="EK144" s="207"/>
      <c r="EL144" s="207"/>
      <c r="EM144" s="207"/>
      <c r="EN144" s="207"/>
      <c r="EO144" s="207"/>
      <c r="EP144" s="207"/>
      <c r="EQ144" s="207"/>
      <c r="ER144" s="207"/>
      <c r="ES144" s="207"/>
      <c r="ET144" s="207"/>
      <c r="EU144" s="207"/>
      <c r="EV144" s="207"/>
      <c r="EW144" s="207"/>
      <c r="EX144" s="207"/>
      <c r="EY144" s="207"/>
      <c r="EZ144" s="207"/>
      <c r="FA144" s="207"/>
      <c r="FB144" s="207"/>
      <c r="FC144" s="207"/>
      <c r="FD144" s="207"/>
      <c r="FE144" s="207"/>
      <c r="FF144" s="207"/>
      <c r="FG144" s="207"/>
      <c r="FH144" s="207"/>
      <c r="FI144" s="207"/>
      <c r="FJ144" s="207"/>
      <c r="FK144" s="207"/>
      <c r="FL144" s="207"/>
      <c r="FM144" s="207"/>
      <c r="FN144" s="207"/>
      <c r="FO144" s="207"/>
      <c r="FP144" s="207"/>
      <c r="FQ144" s="207"/>
      <c r="FR144" s="207"/>
      <c r="FS144" s="207"/>
      <c r="FT144" s="207"/>
      <c r="FU144" s="207"/>
      <c r="FV144" s="207"/>
      <c r="FW144" s="207"/>
      <c r="FX144" s="207"/>
      <c r="FY144" s="207"/>
      <c r="FZ144" s="207"/>
      <c r="GA144" s="207"/>
      <c r="GB144" s="207"/>
      <c r="GC144" s="207"/>
      <c r="GD144" s="207"/>
      <c r="GE144" s="207"/>
      <c r="GF144" s="207"/>
      <c r="GG144" s="207"/>
      <c r="GH144" s="207"/>
      <c r="GI144" s="207"/>
      <c r="GJ144" s="207"/>
      <c r="GK144" s="207"/>
      <c r="GL144" s="207"/>
      <c r="GM144" s="207"/>
      <c r="GN144" s="207"/>
      <c r="GO144" s="207"/>
      <c r="GP144" s="207"/>
      <c r="GQ144" s="207"/>
      <c r="GR144" s="207"/>
      <c r="GS144" s="207"/>
      <c r="GT144" s="207"/>
      <c r="GU144" s="207"/>
      <c r="GV144" s="207"/>
      <c r="GW144" s="207"/>
      <c r="GX144" s="207"/>
      <c r="GY144" s="207"/>
      <c r="GZ144" s="207"/>
      <c r="HA144" s="207"/>
      <c r="HB144" s="207"/>
      <c r="HC144" s="207"/>
      <c r="HD144" s="207"/>
      <c r="HE144" s="207"/>
      <c r="HF144" s="207"/>
      <c r="HG144" s="207"/>
      <c r="HH144" s="207"/>
      <c r="HI144" s="207"/>
      <c r="HJ144" s="207"/>
      <c r="HK144" s="207"/>
      <c r="HL144" s="207"/>
      <c r="HM144" s="207"/>
      <c r="HN144" s="207"/>
      <c r="HO144" s="207"/>
      <c r="HP144" s="207"/>
      <c r="HQ144" s="207"/>
      <c r="HR144" s="207"/>
      <c r="HS144" s="207"/>
      <c r="HT144" s="207"/>
      <c r="HU144" s="207"/>
      <c r="HV144" s="207"/>
      <c r="HW144" s="207"/>
      <c r="HX144" s="207"/>
      <c r="HY144" s="207"/>
      <c r="HZ144" s="207"/>
      <c r="IA144" s="207"/>
      <c r="IB144" s="207"/>
      <c r="IC144" s="207"/>
      <c r="ID144" s="207"/>
      <c r="IE144" s="207"/>
      <c r="IF144" s="207"/>
      <c r="IG144" s="207"/>
      <c r="IH144" s="207"/>
      <c r="II144" s="207"/>
      <c r="IJ144" s="207"/>
      <c r="IK144" s="207"/>
      <c r="IL144" s="207"/>
      <c r="IM144" s="207"/>
      <c r="IN144" s="207"/>
    </row>
    <row r="145" s="66" customFormat="1" ht="21.95" customHeight="1" spans="1:248">
      <c r="A145" s="272">
        <f t="shared" si="2"/>
        <v>141</v>
      </c>
      <c r="B145" s="277" t="s">
        <v>147</v>
      </c>
      <c r="C145" s="274">
        <v>0.5648</v>
      </c>
      <c r="D145" s="86">
        <v>81.7</v>
      </c>
      <c r="E145" s="86">
        <v>46.14</v>
      </c>
      <c r="F145" s="275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7"/>
      <c r="CC145" s="207"/>
      <c r="CD145" s="207"/>
      <c r="CE145" s="207"/>
      <c r="CF145" s="207"/>
      <c r="CG145" s="207"/>
      <c r="CH145" s="207"/>
      <c r="CI145" s="207"/>
      <c r="CJ145" s="207"/>
      <c r="CK145" s="207"/>
      <c r="CL145" s="207"/>
      <c r="CM145" s="207"/>
      <c r="CN145" s="207"/>
      <c r="CO145" s="207"/>
      <c r="CP145" s="207"/>
      <c r="CQ145" s="207"/>
      <c r="CR145" s="207"/>
      <c r="CS145" s="207"/>
      <c r="CT145" s="207"/>
      <c r="CU145" s="207"/>
      <c r="CV145" s="207"/>
      <c r="CW145" s="207"/>
      <c r="CX145" s="207"/>
      <c r="CY145" s="207"/>
      <c r="CZ145" s="207"/>
      <c r="DA145" s="207"/>
      <c r="DB145" s="207"/>
      <c r="DC145" s="207"/>
      <c r="DD145" s="207"/>
      <c r="DE145" s="207"/>
      <c r="DF145" s="207"/>
      <c r="DG145" s="207"/>
      <c r="DH145" s="207"/>
      <c r="DI145" s="207"/>
      <c r="DJ145" s="207"/>
      <c r="DK145" s="207"/>
      <c r="DL145" s="207"/>
      <c r="DM145" s="207"/>
      <c r="DN145" s="207"/>
      <c r="DO145" s="207"/>
      <c r="DP145" s="207"/>
      <c r="DQ145" s="207"/>
      <c r="DR145" s="207"/>
      <c r="DS145" s="207"/>
      <c r="DT145" s="207"/>
      <c r="DU145" s="207"/>
      <c r="DV145" s="207"/>
      <c r="DW145" s="207"/>
      <c r="DX145" s="207"/>
      <c r="DY145" s="207"/>
      <c r="DZ145" s="207"/>
      <c r="EA145" s="207"/>
      <c r="EB145" s="207"/>
      <c r="EC145" s="207"/>
      <c r="ED145" s="207"/>
      <c r="EE145" s="207"/>
      <c r="EF145" s="207"/>
      <c r="EG145" s="207"/>
      <c r="EH145" s="207"/>
      <c r="EI145" s="207"/>
      <c r="EJ145" s="207"/>
      <c r="EK145" s="207"/>
      <c r="EL145" s="207"/>
      <c r="EM145" s="207"/>
      <c r="EN145" s="207"/>
      <c r="EO145" s="207"/>
      <c r="EP145" s="207"/>
      <c r="EQ145" s="207"/>
      <c r="ER145" s="207"/>
      <c r="ES145" s="207"/>
      <c r="ET145" s="207"/>
      <c r="EU145" s="207"/>
      <c r="EV145" s="207"/>
      <c r="EW145" s="207"/>
      <c r="EX145" s="207"/>
      <c r="EY145" s="207"/>
      <c r="EZ145" s="207"/>
      <c r="FA145" s="207"/>
      <c r="FB145" s="207"/>
      <c r="FC145" s="207"/>
      <c r="FD145" s="207"/>
      <c r="FE145" s="207"/>
      <c r="FF145" s="207"/>
      <c r="FG145" s="207"/>
      <c r="FH145" s="207"/>
      <c r="FI145" s="207"/>
      <c r="FJ145" s="207"/>
      <c r="FK145" s="207"/>
      <c r="FL145" s="207"/>
      <c r="FM145" s="207"/>
      <c r="FN145" s="207"/>
      <c r="FO145" s="207"/>
      <c r="FP145" s="207"/>
      <c r="FQ145" s="207"/>
      <c r="FR145" s="207"/>
      <c r="FS145" s="207"/>
      <c r="FT145" s="207"/>
      <c r="FU145" s="207"/>
      <c r="FV145" s="207"/>
      <c r="FW145" s="207"/>
      <c r="FX145" s="207"/>
      <c r="FY145" s="207"/>
      <c r="FZ145" s="207"/>
      <c r="GA145" s="207"/>
      <c r="GB145" s="207"/>
      <c r="GC145" s="207"/>
      <c r="GD145" s="207"/>
      <c r="GE145" s="207"/>
      <c r="GF145" s="207"/>
      <c r="GG145" s="207"/>
      <c r="GH145" s="207"/>
      <c r="GI145" s="207"/>
      <c r="GJ145" s="207"/>
      <c r="GK145" s="207"/>
      <c r="GL145" s="207"/>
      <c r="GM145" s="207"/>
      <c r="GN145" s="207"/>
      <c r="GO145" s="207"/>
      <c r="GP145" s="207"/>
      <c r="GQ145" s="207"/>
      <c r="GR145" s="207"/>
      <c r="GS145" s="207"/>
      <c r="GT145" s="207"/>
      <c r="GU145" s="207"/>
      <c r="GV145" s="207"/>
      <c r="GW145" s="207"/>
      <c r="GX145" s="207"/>
      <c r="GY145" s="207"/>
      <c r="GZ145" s="207"/>
      <c r="HA145" s="207"/>
      <c r="HB145" s="207"/>
      <c r="HC145" s="207"/>
      <c r="HD145" s="207"/>
      <c r="HE145" s="207"/>
      <c r="HF145" s="207"/>
      <c r="HG145" s="207"/>
      <c r="HH145" s="207"/>
      <c r="HI145" s="207"/>
      <c r="HJ145" s="207"/>
      <c r="HK145" s="207"/>
      <c r="HL145" s="207"/>
      <c r="HM145" s="207"/>
      <c r="HN145" s="207"/>
      <c r="HO145" s="207"/>
      <c r="HP145" s="207"/>
      <c r="HQ145" s="207"/>
      <c r="HR145" s="207"/>
      <c r="HS145" s="207"/>
      <c r="HT145" s="207"/>
      <c r="HU145" s="207"/>
      <c r="HV145" s="207"/>
      <c r="HW145" s="207"/>
      <c r="HX145" s="207"/>
      <c r="HY145" s="207"/>
      <c r="HZ145" s="207"/>
      <c r="IA145" s="207"/>
      <c r="IB145" s="207"/>
      <c r="IC145" s="207"/>
      <c r="ID145" s="207"/>
      <c r="IE145" s="207"/>
      <c r="IF145" s="207"/>
      <c r="IG145" s="207"/>
      <c r="IH145" s="207"/>
      <c r="II145" s="207"/>
      <c r="IJ145" s="207"/>
      <c r="IK145" s="207"/>
      <c r="IL145" s="207"/>
      <c r="IM145" s="207"/>
      <c r="IN145" s="207"/>
    </row>
    <row r="146" s="66" customFormat="1" ht="21.95" customHeight="1" spans="1:248">
      <c r="A146" s="272">
        <f t="shared" si="2"/>
        <v>142</v>
      </c>
      <c r="B146" s="277" t="s">
        <v>148</v>
      </c>
      <c r="C146" s="274">
        <v>0.5648</v>
      </c>
      <c r="D146" s="86">
        <v>81.7</v>
      </c>
      <c r="E146" s="86">
        <v>46.14</v>
      </c>
      <c r="F146" s="275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7"/>
      <c r="BM146" s="207"/>
      <c r="BN146" s="207"/>
      <c r="BO146" s="207"/>
      <c r="BP146" s="207"/>
      <c r="BQ146" s="207"/>
      <c r="BR146" s="207"/>
      <c r="BS146" s="207"/>
      <c r="BT146" s="207"/>
      <c r="BU146" s="207"/>
      <c r="BV146" s="207"/>
      <c r="BW146" s="207"/>
      <c r="BX146" s="207"/>
      <c r="BY146" s="207"/>
      <c r="BZ146" s="207"/>
      <c r="CA146" s="207"/>
      <c r="CB146" s="207"/>
      <c r="CC146" s="207"/>
      <c r="CD146" s="207"/>
      <c r="CE146" s="207"/>
      <c r="CF146" s="207"/>
      <c r="CG146" s="207"/>
      <c r="CH146" s="207"/>
      <c r="CI146" s="207"/>
      <c r="CJ146" s="207"/>
      <c r="CK146" s="207"/>
      <c r="CL146" s="207"/>
      <c r="CM146" s="207"/>
      <c r="CN146" s="207"/>
      <c r="CO146" s="207"/>
      <c r="CP146" s="207"/>
      <c r="CQ146" s="207"/>
      <c r="CR146" s="207"/>
      <c r="CS146" s="207"/>
      <c r="CT146" s="207"/>
      <c r="CU146" s="207"/>
      <c r="CV146" s="207"/>
      <c r="CW146" s="207"/>
      <c r="CX146" s="207"/>
      <c r="CY146" s="207"/>
      <c r="CZ146" s="207"/>
      <c r="DA146" s="207"/>
      <c r="DB146" s="207"/>
      <c r="DC146" s="207"/>
      <c r="DD146" s="207"/>
      <c r="DE146" s="207"/>
      <c r="DF146" s="207"/>
      <c r="DG146" s="207"/>
      <c r="DH146" s="207"/>
      <c r="DI146" s="207"/>
      <c r="DJ146" s="207"/>
      <c r="DK146" s="207"/>
      <c r="DL146" s="207"/>
      <c r="DM146" s="207"/>
      <c r="DN146" s="207"/>
      <c r="DO146" s="207"/>
      <c r="DP146" s="207"/>
      <c r="DQ146" s="207"/>
      <c r="DR146" s="207"/>
      <c r="DS146" s="207"/>
      <c r="DT146" s="207"/>
      <c r="DU146" s="207"/>
      <c r="DV146" s="207"/>
      <c r="DW146" s="207"/>
      <c r="DX146" s="207"/>
      <c r="DY146" s="207"/>
      <c r="DZ146" s="207"/>
      <c r="EA146" s="207"/>
      <c r="EB146" s="207"/>
      <c r="EC146" s="207"/>
      <c r="ED146" s="207"/>
      <c r="EE146" s="207"/>
      <c r="EF146" s="207"/>
      <c r="EG146" s="207"/>
      <c r="EH146" s="207"/>
      <c r="EI146" s="207"/>
      <c r="EJ146" s="207"/>
      <c r="EK146" s="207"/>
      <c r="EL146" s="207"/>
      <c r="EM146" s="207"/>
      <c r="EN146" s="207"/>
      <c r="EO146" s="207"/>
      <c r="EP146" s="207"/>
      <c r="EQ146" s="207"/>
      <c r="ER146" s="207"/>
      <c r="ES146" s="207"/>
      <c r="ET146" s="207"/>
      <c r="EU146" s="207"/>
      <c r="EV146" s="207"/>
      <c r="EW146" s="207"/>
      <c r="EX146" s="207"/>
      <c r="EY146" s="207"/>
      <c r="EZ146" s="207"/>
      <c r="FA146" s="207"/>
      <c r="FB146" s="207"/>
      <c r="FC146" s="207"/>
      <c r="FD146" s="207"/>
      <c r="FE146" s="207"/>
      <c r="FF146" s="207"/>
      <c r="FG146" s="207"/>
      <c r="FH146" s="207"/>
      <c r="FI146" s="207"/>
      <c r="FJ146" s="207"/>
      <c r="FK146" s="207"/>
      <c r="FL146" s="207"/>
      <c r="FM146" s="207"/>
      <c r="FN146" s="207"/>
      <c r="FO146" s="207"/>
      <c r="FP146" s="207"/>
      <c r="FQ146" s="207"/>
      <c r="FR146" s="207"/>
      <c r="FS146" s="207"/>
      <c r="FT146" s="207"/>
      <c r="FU146" s="207"/>
      <c r="FV146" s="207"/>
      <c r="FW146" s="207"/>
      <c r="FX146" s="207"/>
      <c r="FY146" s="207"/>
      <c r="FZ146" s="207"/>
      <c r="GA146" s="207"/>
      <c r="GB146" s="207"/>
      <c r="GC146" s="207"/>
      <c r="GD146" s="207"/>
      <c r="GE146" s="207"/>
      <c r="GF146" s="207"/>
      <c r="GG146" s="207"/>
      <c r="GH146" s="207"/>
      <c r="GI146" s="207"/>
      <c r="GJ146" s="207"/>
      <c r="GK146" s="207"/>
      <c r="GL146" s="207"/>
      <c r="GM146" s="207"/>
      <c r="GN146" s="207"/>
      <c r="GO146" s="207"/>
      <c r="GP146" s="207"/>
      <c r="GQ146" s="207"/>
      <c r="GR146" s="207"/>
      <c r="GS146" s="207"/>
      <c r="GT146" s="207"/>
      <c r="GU146" s="207"/>
      <c r="GV146" s="207"/>
      <c r="GW146" s="207"/>
      <c r="GX146" s="207"/>
      <c r="GY146" s="207"/>
      <c r="GZ146" s="207"/>
      <c r="HA146" s="207"/>
      <c r="HB146" s="207"/>
      <c r="HC146" s="207"/>
      <c r="HD146" s="207"/>
      <c r="HE146" s="207"/>
      <c r="HF146" s="207"/>
      <c r="HG146" s="207"/>
      <c r="HH146" s="207"/>
      <c r="HI146" s="207"/>
      <c r="HJ146" s="207"/>
      <c r="HK146" s="207"/>
      <c r="HL146" s="207"/>
      <c r="HM146" s="207"/>
      <c r="HN146" s="207"/>
      <c r="HO146" s="207"/>
      <c r="HP146" s="207"/>
      <c r="HQ146" s="207"/>
      <c r="HR146" s="207"/>
      <c r="HS146" s="207"/>
      <c r="HT146" s="207"/>
      <c r="HU146" s="207"/>
      <c r="HV146" s="207"/>
      <c r="HW146" s="207"/>
      <c r="HX146" s="207"/>
      <c r="HY146" s="207"/>
      <c r="HZ146" s="207"/>
      <c r="IA146" s="207"/>
      <c r="IB146" s="207"/>
      <c r="IC146" s="207"/>
      <c r="ID146" s="207"/>
      <c r="IE146" s="207"/>
      <c r="IF146" s="207"/>
      <c r="IG146" s="207"/>
      <c r="IH146" s="207"/>
      <c r="II146" s="207"/>
      <c r="IJ146" s="207"/>
      <c r="IK146" s="207"/>
      <c r="IL146" s="207"/>
      <c r="IM146" s="207"/>
      <c r="IN146" s="207"/>
    </row>
    <row r="147" s="66" customFormat="1" ht="21.95" customHeight="1" spans="1:248">
      <c r="A147" s="272">
        <f t="shared" si="2"/>
        <v>143</v>
      </c>
      <c r="B147" s="199" t="s">
        <v>149</v>
      </c>
      <c r="C147" s="274">
        <v>1.6944</v>
      </c>
      <c r="D147" s="86">
        <v>81.7</v>
      </c>
      <c r="E147" s="86">
        <v>138.43</v>
      </c>
      <c r="F147" s="275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  <c r="BJ147" s="207"/>
      <c r="BK147" s="207"/>
      <c r="BL147" s="207"/>
      <c r="BM147" s="207"/>
      <c r="BN147" s="207"/>
      <c r="BO147" s="207"/>
      <c r="BP147" s="207"/>
      <c r="BQ147" s="207"/>
      <c r="BR147" s="207"/>
      <c r="BS147" s="207"/>
      <c r="BT147" s="207"/>
      <c r="BU147" s="207"/>
      <c r="BV147" s="207"/>
      <c r="BW147" s="207"/>
      <c r="BX147" s="207"/>
      <c r="BY147" s="207"/>
      <c r="BZ147" s="207"/>
      <c r="CA147" s="207"/>
      <c r="CB147" s="207"/>
      <c r="CC147" s="207"/>
      <c r="CD147" s="207"/>
      <c r="CE147" s="207"/>
      <c r="CF147" s="207"/>
      <c r="CG147" s="207"/>
      <c r="CH147" s="207"/>
      <c r="CI147" s="207"/>
      <c r="CJ147" s="207"/>
      <c r="CK147" s="207"/>
      <c r="CL147" s="207"/>
      <c r="CM147" s="207"/>
      <c r="CN147" s="207"/>
      <c r="CO147" s="207"/>
      <c r="CP147" s="207"/>
      <c r="CQ147" s="207"/>
      <c r="CR147" s="207"/>
      <c r="CS147" s="207"/>
      <c r="CT147" s="207"/>
      <c r="CU147" s="207"/>
      <c r="CV147" s="207"/>
      <c r="CW147" s="207"/>
      <c r="CX147" s="207"/>
      <c r="CY147" s="207"/>
      <c r="CZ147" s="207"/>
      <c r="DA147" s="207"/>
      <c r="DB147" s="207"/>
      <c r="DC147" s="207"/>
      <c r="DD147" s="207"/>
      <c r="DE147" s="207"/>
      <c r="DF147" s="207"/>
      <c r="DG147" s="207"/>
      <c r="DH147" s="207"/>
      <c r="DI147" s="207"/>
      <c r="DJ147" s="207"/>
      <c r="DK147" s="207"/>
      <c r="DL147" s="207"/>
      <c r="DM147" s="207"/>
      <c r="DN147" s="207"/>
      <c r="DO147" s="207"/>
      <c r="DP147" s="207"/>
      <c r="DQ147" s="207"/>
      <c r="DR147" s="207"/>
      <c r="DS147" s="207"/>
      <c r="DT147" s="207"/>
      <c r="DU147" s="207"/>
      <c r="DV147" s="207"/>
      <c r="DW147" s="207"/>
      <c r="DX147" s="207"/>
      <c r="DY147" s="207"/>
      <c r="DZ147" s="207"/>
      <c r="EA147" s="207"/>
      <c r="EB147" s="207"/>
      <c r="EC147" s="207"/>
      <c r="ED147" s="207"/>
      <c r="EE147" s="207"/>
      <c r="EF147" s="207"/>
      <c r="EG147" s="207"/>
      <c r="EH147" s="207"/>
      <c r="EI147" s="207"/>
      <c r="EJ147" s="207"/>
      <c r="EK147" s="207"/>
      <c r="EL147" s="207"/>
      <c r="EM147" s="207"/>
      <c r="EN147" s="207"/>
      <c r="EO147" s="207"/>
      <c r="EP147" s="207"/>
      <c r="EQ147" s="207"/>
      <c r="ER147" s="207"/>
      <c r="ES147" s="207"/>
      <c r="ET147" s="207"/>
      <c r="EU147" s="207"/>
      <c r="EV147" s="207"/>
      <c r="EW147" s="207"/>
      <c r="EX147" s="207"/>
      <c r="EY147" s="207"/>
      <c r="EZ147" s="207"/>
      <c r="FA147" s="207"/>
      <c r="FB147" s="207"/>
      <c r="FC147" s="207"/>
      <c r="FD147" s="207"/>
      <c r="FE147" s="207"/>
      <c r="FF147" s="207"/>
      <c r="FG147" s="207"/>
      <c r="FH147" s="207"/>
      <c r="FI147" s="207"/>
      <c r="FJ147" s="207"/>
      <c r="FK147" s="207"/>
      <c r="FL147" s="207"/>
      <c r="FM147" s="207"/>
      <c r="FN147" s="207"/>
      <c r="FO147" s="207"/>
      <c r="FP147" s="207"/>
      <c r="FQ147" s="207"/>
      <c r="FR147" s="207"/>
      <c r="FS147" s="207"/>
      <c r="FT147" s="207"/>
      <c r="FU147" s="207"/>
      <c r="FV147" s="207"/>
      <c r="FW147" s="207"/>
      <c r="FX147" s="207"/>
      <c r="FY147" s="207"/>
      <c r="FZ147" s="207"/>
      <c r="GA147" s="207"/>
      <c r="GB147" s="207"/>
      <c r="GC147" s="207"/>
      <c r="GD147" s="207"/>
      <c r="GE147" s="207"/>
      <c r="GF147" s="207"/>
      <c r="GG147" s="207"/>
      <c r="GH147" s="207"/>
      <c r="GI147" s="207"/>
      <c r="GJ147" s="207"/>
      <c r="GK147" s="207"/>
      <c r="GL147" s="207"/>
      <c r="GM147" s="207"/>
      <c r="GN147" s="207"/>
      <c r="GO147" s="207"/>
      <c r="GP147" s="207"/>
      <c r="GQ147" s="207"/>
      <c r="GR147" s="207"/>
      <c r="GS147" s="207"/>
      <c r="GT147" s="207"/>
      <c r="GU147" s="207"/>
      <c r="GV147" s="207"/>
      <c r="GW147" s="207"/>
      <c r="GX147" s="207"/>
      <c r="GY147" s="207"/>
      <c r="GZ147" s="207"/>
      <c r="HA147" s="207"/>
      <c r="HB147" s="207"/>
      <c r="HC147" s="207"/>
      <c r="HD147" s="207"/>
      <c r="HE147" s="207"/>
      <c r="HF147" s="207"/>
      <c r="HG147" s="207"/>
      <c r="HH147" s="207"/>
      <c r="HI147" s="207"/>
      <c r="HJ147" s="207"/>
      <c r="HK147" s="207"/>
      <c r="HL147" s="207"/>
      <c r="HM147" s="207"/>
      <c r="HN147" s="207"/>
      <c r="HO147" s="207"/>
      <c r="HP147" s="207"/>
      <c r="HQ147" s="207"/>
      <c r="HR147" s="207"/>
      <c r="HS147" s="207"/>
      <c r="HT147" s="207"/>
      <c r="HU147" s="207"/>
      <c r="HV147" s="207"/>
      <c r="HW147" s="207"/>
      <c r="HX147" s="207"/>
      <c r="HY147" s="207"/>
      <c r="HZ147" s="207"/>
      <c r="IA147" s="207"/>
      <c r="IB147" s="207"/>
      <c r="IC147" s="207"/>
      <c r="ID147" s="207"/>
      <c r="IE147" s="207"/>
      <c r="IF147" s="207"/>
      <c r="IG147" s="207"/>
      <c r="IH147" s="207"/>
      <c r="II147" s="207"/>
      <c r="IJ147" s="207"/>
      <c r="IK147" s="207"/>
      <c r="IL147" s="207"/>
      <c r="IM147" s="207"/>
      <c r="IN147" s="207"/>
    </row>
    <row r="148" s="66" customFormat="1" ht="21.95" customHeight="1" spans="1:248">
      <c r="A148" s="272">
        <f t="shared" si="2"/>
        <v>144</v>
      </c>
      <c r="B148" s="277" t="s">
        <v>150</v>
      </c>
      <c r="C148" s="274">
        <v>0.5648</v>
      </c>
      <c r="D148" s="86">
        <v>81.7</v>
      </c>
      <c r="E148" s="86">
        <v>46.14</v>
      </c>
      <c r="F148" s="275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  <c r="BJ148" s="207"/>
      <c r="BK148" s="207"/>
      <c r="BL148" s="207"/>
      <c r="BM148" s="207"/>
      <c r="BN148" s="207"/>
      <c r="BO148" s="207"/>
      <c r="BP148" s="207"/>
      <c r="BQ148" s="207"/>
      <c r="BR148" s="207"/>
      <c r="BS148" s="207"/>
      <c r="BT148" s="207"/>
      <c r="BU148" s="207"/>
      <c r="BV148" s="207"/>
      <c r="BW148" s="207"/>
      <c r="BX148" s="207"/>
      <c r="BY148" s="207"/>
      <c r="BZ148" s="207"/>
      <c r="CA148" s="207"/>
      <c r="CB148" s="207"/>
      <c r="CC148" s="207"/>
      <c r="CD148" s="207"/>
      <c r="CE148" s="207"/>
      <c r="CF148" s="207"/>
      <c r="CG148" s="207"/>
      <c r="CH148" s="207"/>
      <c r="CI148" s="207"/>
      <c r="CJ148" s="207"/>
      <c r="CK148" s="207"/>
      <c r="CL148" s="207"/>
      <c r="CM148" s="207"/>
      <c r="CN148" s="207"/>
      <c r="CO148" s="207"/>
      <c r="CP148" s="207"/>
      <c r="CQ148" s="207"/>
      <c r="CR148" s="207"/>
      <c r="CS148" s="207"/>
      <c r="CT148" s="207"/>
      <c r="CU148" s="207"/>
      <c r="CV148" s="207"/>
      <c r="CW148" s="207"/>
      <c r="CX148" s="207"/>
      <c r="CY148" s="207"/>
      <c r="CZ148" s="207"/>
      <c r="DA148" s="207"/>
      <c r="DB148" s="207"/>
      <c r="DC148" s="207"/>
      <c r="DD148" s="207"/>
      <c r="DE148" s="207"/>
      <c r="DF148" s="207"/>
      <c r="DG148" s="207"/>
      <c r="DH148" s="207"/>
      <c r="DI148" s="207"/>
      <c r="DJ148" s="207"/>
      <c r="DK148" s="207"/>
      <c r="DL148" s="207"/>
      <c r="DM148" s="207"/>
      <c r="DN148" s="207"/>
      <c r="DO148" s="207"/>
      <c r="DP148" s="207"/>
      <c r="DQ148" s="207"/>
      <c r="DR148" s="207"/>
      <c r="DS148" s="207"/>
      <c r="DT148" s="207"/>
      <c r="DU148" s="207"/>
      <c r="DV148" s="207"/>
      <c r="DW148" s="207"/>
      <c r="DX148" s="207"/>
      <c r="DY148" s="207"/>
      <c r="DZ148" s="207"/>
      <c r="EA148" s="207"/>
      <c r="EB148" s="207"/>
      <c r="EC148" s="207"/>
      <c r="ED148" s="207"/>
      <c r="EE148" s="207"/>
      <c r="EF148" s="207"/>
      <c r="EG148" s="207"/>
      <c r="EH148" s="207"/>
      <c r="EI148" s="207"/>
      <c r="EJ148" s="207"/>
      <c r="EK148" s="207"/>
      <c r="EL148" s="207"/>
      <c r="EM148" s="207"/>
      <c r="EN148" s="207"/>
      <c r="EO148" s="207"/>
      <c r="EP148" s="207"/>
      <c r="EQ148" s="207"/>
      <c r="ER148" s="207"/>
      <c r="ES148" s="207"/>
      <c r="ET148" s="207"/>
      <c r="EU148" s="207"/>
      <c r="EV148" s="207"/>
      <c r="EW148" s="207"/>
      <c r="EX148" s="207"/>
      <c r="EY148" s="207"/>
      <c r="EZ148" s="207"/>
      <c r="FA148" s="207"/>
      <c r="FB148" s="207"/>
      <c r="FC148" s="207"/>
      <c r="FD148" s="207"/>
      <c r="FE148" s="207"/>
      <c r="FF148" s="207"/>
      <c r="FG148" s="207"/>
      <c r="FH148" s="207"/>
      <c r="FI148" s="207"/>
      <c r="FJ148" s="207"/>
      <c r="FK148" s="207"/>
      <c r="FL148" s="207"/>
      <c r="FM148" s="207"/>
      <c r="FN148" s="207"/>
      <c r="FO148" s="207"/>
      <c r="FP148" s="207"/>
      <c r="FQ148" s="207"/>
      <c r="FR148" s="207"/>
      <c r="FS148" s="207"/>
      <c r="FT148" s="207"/>
      <c r="FU148" s="207"/>
      <c r="FV148" s="207"/>
      <c r="FW148" s="207"/>
      <c r="FX148" s="207"/>
      <c r="FY148" s="207"/>
      <c r="FZ148" s="207"/>
      <c r="GA148" s="207"/>
      <c r="GB148" s="207"/>
      <c r="GC148" s="207"/>
      <c r="GD148" s="207"/>
      <c r="GE148" s="207"/>
      <c r="GF148" s="207"/>
      <c r="GG148" s="207"/>
      <c r="GH148" s="207"/>
      <c r="GI148" s="207"/>
      <c r="GJ148" s="207"/>
      <c r="GK148" s="207"/>
      <c r="GL148" s="207"/>
      <c r="GM148" s="207"/>
      <c r="GN148" s="207"/>
      <c r="GO148" s="207"/>
      <c r="GP148" s="207"/>
      <c r="GQ148" s="207"/>
      <c r="GR148" s="207"/>
      <c r="GS148" s="207"/>
      <c r="GT148" s="207"/>
      <c r="GU148" s="207"/>
      <c r="GV148" s="207"/>
      <c r="GW148" s="207"/>
      <c r="GX148" s="207"/>
      <c r="GY148" s="207"/>
      <c r="GZ148" s="207"/>
      <c r="HA148" s="207"/>
      <c r="HB148" s="207"/>
      <c r="HC148" s="207"/>
      <c r="HD148" s="207"/>
      <c r="HE148" s="207"/>
      <c r="HF148" s="207"/>
      <c r="HG148" s="207"/>
      <c r="HH148" s="207"/>
      <c r="HI148" s="207"/>
      <c r="HJ148" s="207"/>
      <c r="HK148" s="207"/>
      <c r="HL148" s="207"/>
      <c r="HM148" s="207"/>
      <c r="HN148" s="207"/>
      <c r="HO148" s="207"/>
      <c r="HP148" s="207"/>
      <c r="HQ148" s="207"/>
      <c r="HR148" s="207"/>
      <c r="HS148" s="207"/>
      <c r="HT148" s="207"/>
      <c r="HU148" s="207"/>
      <c r="HV148" s="207"/>
      <c r="HW148" s="207"/>
      <c r="HX148" s="207"/>
      <c r="HY148" s="207"/>
      <c r="HZ148" s="207"/>
      <c r="IA148" s="207"/>
      <c r="IB148" s="207"/>
      <c r="IC148" s="207"/>
      <c r="ID148" s="207"/>
      <c r="IE148" s="207"/>
      <c r="IF148" s="207"/>
      <c r="IG148" s="207"/>
      <c r="IH148" s="207"/>
      <c r="II148" s="207"/>
      <c r="IJ148" s="207"/>
      <c r="IK148" s="207"/>
      <c r="IL148" s="207"/>
      <c r="IM148" s="207"/>
      <c r="IN148" s="207"/>
    </row>
    <row r="149" s="66" customFormat="1" ht="21.95" customHeight="1" spans="1:248">
      <c r="A149" s="272">
        <f t="shared" si="2"/>
        <v>145</v>
      </c>
      <c r="B149" s="277" t="s">
        <v>151</v>
      </c>
      <c r="C149" s="274">
        <v>0.5648</v>
      </c>
      <c r="D149" s="86">
        <v>81.7</v>
      </c>
      <c r="E149" s="86">
        <v>46.14</v>
      </c>
      <c r="F149" s="275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7"/>
      <c r="BL149" s="207"/>
      <c r="BM149" s="207"/>
      <c r="BN149" s="207"/>
      <c r="BO149" s="207"/>
      <c r="BP149" s="207"/>
      <c r="BQ149" s="207"/>
      <c r="BR149" s="207"/>
      <c r="BS149" s="207"/>
      <c r="BT149" s="207"/>
      <c r="BU149" s="207"/>
      <c r="BV149" s="207"/>
      <c r="BW149" s="207"/>
      <c r="BX149" s="207"/>
      <c r="BY149" s="207"/>
      <c r="BZ149" s="207"/>
      <c r="CA149" s="207"/>
      <c r="CB149" s="207"/>
      <c r="CC149" s="207"/>
      <c r="CD149" s="207"/>
      <c r="CE149" s="207"/>
      <c r="CF149" s="207"/>
      <c r="CG149" s="207"/>
      <c r="CH149" s="207"/>
      <c r="CI149" s="207"/>
      <c r="CJ149" s="207"/>
      <c r="CK149" s="207"/>
      <c r="CL149" s="207"/>
      <c r="CM149" s="207"/>
      <c r="CN149" s="207"/>
      <c r="CO149" s="207"/>
      <c r="CP149" s="207"/>
      <c r="CQ149" s="207"/>
      <c r="CR149" s="207"/>
      <c r="CS149" s="207"/>
      <c r="CT149" s="207"/>
      <c r="CU149" s="207"/>
      <c r="CV149" s="207"/>
      <c r="CW149" s="207"/>
      <c r="CX149" s="207"/>
      <c r="CY149" s="207"/>
      <c r="CZ149" s="207"/>
      <c r="DA149" s="207"/>
      <c r="DB149" s="207"/>
      <c r="DC149" s="207"/>
      <c r="DD149" s="207"/>
      <c r="DE149" s="207"/>
      <c r="DF149" s="207"/>
      <c r="DG149" s="207"/>
      <c r="DH149" s="207"/>
      <c r="DI149" s="207"/>
      <c r="DJ149" s="207"/>
      <c r="DK149" s="207"/>
      <c r="DL149" s="207"/>
      <c r="DM149" s="207"/>
      <c r="DN149" s="207"/>
      <c r="DO149" s="207"/>
      <c r="DP149" s="207"/>
      <c r="DQ149" s="207"/>
      <c r="DR149" s="207"/>
      <c r="DS149" s="207"/>
      <c r="DT149" s="207"/>
      <c r="DU149" s="207"/>
      <c r="DV149" s="207"/>
      <c r="DW149" s="207"/>
      <c r="DX149" s="207"/>
      <c r="DY149" s="207"/>
      <c r="DZ149" s="207"/>
      <c r="EA149" s="207"/>
      <c r="EB149" s="207"/>
      <c r="EC149" s="207"/>
      <c r="ED149" s="207"/>
      <c r="EE149" s="207"/>
      <c r="EF149" s="207"/>
      <c r="EG149" s="207"/>
      <c r="EH149" s="207"/>
      <c r="EI149" s="207"/>
      <c r="EJ149" s="207"/>
      <c r="EK149" s="207"/>
      <c r="EL149" s="207"/>
      <c r="EM149" s="207"/>
      <c r="EN149" s="207"/>
      <c r="EO149" s="207"/>
      <c r="EP149" s="207"/>
      <c r="EQ149" s="207"/>
      <c r="ER149" s="207"/>
      <c r="ES149" s="207"/>
      <c r="ET149" s="207"/>
      <c r="EU149" s="207"/>
      <c r="EV149" s="207"/>
      <c r="EW149" s="207"/>
      <c r="EX149" s="207"/>
      <c r="EY149" s="207"/>
      <c r="EZ149" s="207"/>
      <c r="FA149" s="207"/>
      <c r="FB149" s="207"/>
      <c r="FC149" s="207"/>
      <c r="FD149" s="207"/>
      <c r="FE149" s="207"/>
      <c r="FF149" s="207"/>
      <c r="FG149" s="207"/>
      <c r="FH149" s="207"/>
      <c r="FI149" s="207"/>
      <c r="FJ149" s="207"/>
      <c r="FK149" s="207"/>
      <c r="FL149" s="207"/>
      <c r="FM149" s="207"/>
      <c r="FN149" s="207"/>
      <c r="FO149" s="207"/>
      <c r="FP149" s="207"/>
      <c r="FQ149" s="207"/>
      <c r="FR149" s="207"/>
      <c r="FS149" s="207"/>
      <c r="FT149" s="207"/>
      <c r="FU149" s="207"/>
      <c r="FV149" s="207"/>
      <c r="FW149" s="207"/>
      <c r="FX149" s="207"/>
      <c r="FY149" s="207"/>
      <c r="FZ149" s="207"/>
      <c r="GA149" s="207"/>
      <c r="GB149" s="207"/>
      <c r="GC149" s="207"/>
      <c r="GD149" s="207"/>
      <c r="GE149" s="207"/>
      <c r="GF149" s="207"/>
      <c r="GG149" s="207"/>
      <c r="GH149" s="207"/>
      <c r="GI149" s="207"/>
      <c r="GJ149" s="207"/>
      <c r="GK149" s="207"/>
      <c r="GL149" s="207"/>
      <c r="GM149" s="207"/>
      <c r="GN149" s="207"/>
      <c r="GO149" s="207"/>
      <c r="GP149" s="207"/>
      <c r="GQ149" s="207"/>
      <c r="GR149" s="207"/>
      <c r="GS149" s="207"/>
      <c r="GT149" s="207"/>
      <c r="GU149" s="207"/>
      <c r="GV149" s="207"/>
      <c r="GW149" s="207"/>
      <c r="GX149" s="207"/>
      <c r="GY149" s="207"/>
      <c r="GZ149" s="207"/>
      <c r="HA149" s="207"/>
      <c r="HB149" s="207"/>
      <c r="HC149" s="207"/>
      <c r="HD149" s="207"/>
      <c r="HE149" s="207"/>
      <c r="HF149" s="207"/>
      <c r="HG149" s="207"/>
      <c r="HH149" s="207"/>
      <c r="HI149" s="207"/>
      <c r="HJ149" s="207"/>
      <c r="HK149" s="207"/>
      <c r="HL149" s="207"/>
      <c r="HM149" s="207"/>
      <c r="HN149" s="207"/>
      <c r="HO149" s="207"/>
      <c r="HP149" s="207"/>
      <c r="HQ149" s="207"/>
      <c r="HR149" s="207"/>
      <c r="HS149" s="207"/>
      <c r="HT149" s="207"/>
      <c r="HU149" s="207"/>
      <c r="HV149" s="207"/>
      <c r="HW149" s="207"/>
      <c r="HX149" s="207"/>
      <c r="HY149" s="207"/>
      <c r="HZ149" s="207"/>
      <c r="IA149" s="207"/>
      <c r="IB149" s="207"/>
      <c r="IC149" s="207"/>
      <c r="ID149" s="207"/>
      <c r="IE149" s="207"/>
      <c r="IF149" s="207"/>
      <c r="IG149" s="207"/>
      <c r="IH149" s="207"/>
      <c r="II149" s="207"/>
      <c r="IJ149" s="207"/>
      <c r="IK149" s="207"/>
      <c r="IL149" s="207"/>
      <c r="IM149" s="207"/>
      <c r="IN149" s="207"/>
    </row>
    <row r="150" s="66" customFormat="1" ht="21.95" customHeight="1" spans="1:248">
      <c r="A150" s="272">
        <f t="shared" si="2"/>
        <v>146</v>
      </c>
      <c r="B150" s="199" t="s">
        <v>152</v>
      </c>
      <c r="C150" s="274">
        <v>1.6944</v>
      </c>
      <c r="D150" s="86">
        <v>81.7</v>
      </c>
      <c r="E150" s="86">
        <v>138.43</v>
      </c>
      <c r="F150" s="275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7"/>
      <c r="BM150" s="207"/>
      <c r="BN150" s="207"/>
      <c r="BO150" s="207"/>
      <c r="BP150" s="207"/>
      <c r="BQ150" s="207"/>
      <c r="BR150" s="207"/>
      <c r="BS150" s="207"/>
      <c r="BT150" s="207"/>
      <c r="BU150" s="207"/>
      <c r="BV150" s="207"/>
      <c r="BW150" s="207"/>
      <c r="BX150" s="207"/>
      <c r="BY150" s="207"/>
      <c r="BZ150" s="207"/>
      <c r="CA150" s="207"/>
      <c r="CB150" s="207"/>
      <c r="CC150" s="207"/>
      <c r="CD150" s="207"/>
      <c r="CE150" s="207"/>
      <c r="CF150" s="207"/>
      <c r="CG150" s="207"/>
      <c r="CH150" s="207"/>
      <c r="CI150" s="207"/>
      <c r="CJ150" s="207"/>
      <c r="CK150" s="207"/>
      <c r="CL150" s="207"/>
      <c r="CM150" s="207"/>
      <c r="CN150" s="207"/>
      <c r="CO150" s="207"/>
      <c r="CP150" s="207"/>
      <c r="CQ150" s="207"/>
      <c r="CR150" s="207"/>
      <c r="CS150" s="207"/>
      <c r="CT150" s="207"/>
      <c r="CU150" s="207"/>
      <c r="CV150" s="207"/>
      <c r="CW150" s="207"/>
      <c r="CX150" s="207"/>
      <c r="CY150" s="207"/>
      <c r="CZ150" s="207"/>
      <c r="DA150" s="207"/>
      <c r="DB150" s="207"/>
      <c r="DC150" s="207"/>
      <c r="DD150" s="207"/>
      <c r="DE150" s="207"/>
      <c r="DF150" s="207"/>
      <c r="DG150" s="207"/>
      <c r="DH150" s="207"/>
      <c r="DI150" s="207"/>
      <c r="DJ150" s="207"/>
      <c r="DK150" s="207"/>
      <c r="DL150" s="207"/>
      <c r="DM150" s="207"/>
      <c r="DN150" s="207"/>
      <c r="DO150" s="207"/>
      <c r="DP150" s="207"/>
      <c r="DQ150" s="207"/>
      <c r="DR150" s="207"/>
      <c r="DS150" s="207"/>
      <c r="DT150" s="207"/>
      <c r="DU150" s="207"/>
      <c r="DV150" s="207"/>
      <c r="DW150" s="207"/>
      <c r="DX150" s="207"/>
      <c r="DY150" s="207"/>
      <c r="DZ150" s="207"/>
      <c r="EA150" s="207"/>
      <c r="EB150" s="207"/>
      <c r="EC150" s="207"/>
      <c r="ED150" s="207"/>
      <c r="EE150" s="207"/>
      <c r="EF150" s="207"/>
      <c r="EG150" s="207"/>
      <c r="EH150" s="207"/>
      <c r="EI150" s="207"/>
      <c r="EJ150" s="207"/>
      <c r="EK150" s="207"/>
      <c r="EL150" s="207"/>
      <c r="EM150" s="207"/>
      <c r="EN150" s="207"/>
      <c r="EO150" s="207"/>
      <c r="EP150" s="207"/>
      <c r="EQ150" s="207"/>
      <c r="ER150" s="207"/>
      <c r="ES150" s="207"/>
      <c r="ET150" s="207"/>
      <c r="EU150" s="207"/>
      <c r="EV150" s="207"/>
      <c r="EW150" s="207"/>
      <c r="EX150" s="207"/>
      <c r="EY150" s="207"/>
      <c r="EZ150" s="207"/>
      <c r="FA150" s="207"/>
      <c r="FB150" s="207"/>
      <c r="FC150" s="207"/>
      <c r="FD150" s="207"/>
      <c r="FE150" s="207"/>
      <c r="FF150" s="207"/>
      <c r="FG150" s="207"/>
      <c r="FH150" s="207"/>
      <c r="FI150" s="207"/>
      <c r="FJ150" s="207"/>
      <c r="FK150" s="207"/>
      <c r="FL150" s="207"/>
      <c r="FM150" s="207"/>
      <c r="FN150" s="207"/>
      <c r="FO150" s="207"/>
      <c r="FP150" s="207"/>
      <c r="FQ150" s="207"/>
      <c r="FR150" s="207"/>
      <c r="FS150" s="207"/>
      <c r="FT150" s="207"/>
      <c r="FU150" s="207"/>
      <c r="FV150" s="207"/>
      <c r="FW150" s="207"/>
      <c r="FX150" s="207"/>
      <c r="FY150" s="207"/>
      <c r="FZ150" s="207"/>
      <c r="GA150" s="207"/>
      <c r="GB150" s="207"/>
      <c r="GC150" s="207"/>
      <c r="GD150" s="207"/>
      <c r="GE150" s="207"/>
      <c r="GF150" s="207"/>
      <c r="GG150" s="207"/>
      <c r="GH150" s="207"/>
      <c r="GI150" s="207"/>
      <c r="GJ150" s="207"/>
      <c r="GK150" s="207"/>
      <c r="GL150" s="207"/>
      <c r="GM150" s="207"/>
      <c r="GN150" s="207"/>
      <c r="GO150" s="207"/>
      <c r="GP150" s="207"/>
      <c r="GQ150" s="207"/>
      <c r="GR150" s="207"/>
      <c r="GS150" s="207"/>
      <c r="GT150" s="207"/>
      <c r="GU150" s="207"/>
      <c r="GV150" s="207"/>
      <c r="GW150" s="207"/>
      <c r="GX150" s="207"/>
      <c r="GY150" s="207"/>
      <c r="GZ150" s="207"/>
      <c r="HA150" s="207"/>
      <c r="HB150" s="207"/>
      <c r="HC150" s="207"/>
      <c r="HD150" s="207"/>
      <c r="HE150" s="207"/>
      <c r="HF150" s="207"/>
      <c r="HG150" s="207"/>
      <c r="HH150" s="207"/>
      <c r="HI150" s="207"/>
      <c r="HJ150" s="207"/>
      <c r="HK150" s="207"/>
      <c r="HL150" s="207"/>
      <c r="HM150" s="207"/>
      <c r="HN150" s="207"/>
      <c r="HO150" s="207"/>
      <c r="HP150" s="207"/>
      <c r="HQ150" s="207"/>
      <c r="HR150" s="207"/>
      <c r="HS150" s="207"/>
      <c r="HT150" s="207"/>
      <c r="HU150" s="207"/>
      <c r="HV150" s="207"/>
      <c r="HW150" s="207"/>
      <c r="HX150" s="207"/>
      <c r="HY150" s="207"/>
      <c r="HZ150" s="207"/>
      <c r="IA150" s="207"/>
      <c r="IB150" s="207"/>
      <c r="IC150" s="207"/>
      <c r="ID150" s="207"/>
      <c r="IE150" s="207"/>
      <c r="IF150" s="207"/>
      <c r="IG150" s="207"/>
      <c r="IH150" s="207"/>
      <c r="II150" s="207"/>
      <c r="IJ150" s="207"/>
      <c r="IK150" s="207"/>
      <c r="IL150" s="207"/>
      <c r="IM150" s="207"/>
      <c r="IN150" s="207"/>
    </row>
    <row r="151" s="66" customFormat="1" ht="21.95" customHeight="1" spans="1:248">
      <c r="A151" s="272">
        <f t="shared" si="2"/>
        <v>147</v>
      </c>
      <c r="B151" s="199" t="s">
        <v>153</v>
      </c>
      <c r="C151" s="274">
        <v>1.6944</v>
      </c>
      <c r="D151" s="86">
        <v>81.7</v>
      </c>
      <c r="E151" s="86">
        <v>138.43</v>
      </c>
      <c r="F151" s="275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7"/>
      <c r="CC151" s="207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7"/>
      <c r="CO151" s="207"/>
      <c r="CP151" s="207"/>
      <c r="CQ151" s="207"/>
      <c r="CR151" s="207"/>
      <c r="CS151" s="207"/>
      <c r="CT151" s="207"/>
      <c r="CU151" s="207"/>
      <c r="CV151" s="207"/>
      <c r="CW151" s="207"/>
      <c r="CX151" s="207"/>
      <c r="CY151" s="207"/>
      <c r="CZ151" s="207"/>
      <c r="DA151" s="207"/>
      <c r="DB151" s="207"/>
      <c r="DC151" s="207"/>
      <c r="DD151" s="207"/>
      <c r="DE151" s="207"/>
      <c r="DF151" s="207"/>
      <c r="DG151" s="207"/>
      <c r="DH151" s="207"/>
      <c r="DI151" s="207"/>
      <c r="DJ151" s="207"/>
      <c r="DK151" s="207"/>
      <c r="DL151" s="207"/>
      <c r="DM151" s="207"/>
      <c r="DN151" s="207"/>
      <c r="DO151" s="207"/>
      <c r="DP151" s="207"/>
      <c r="DQ151" s="207"/>
      <c r="DR151" s="207"/>
      <c r="DS151" s="207"/>
      <c r="DT151" s="207"/>
      <c r="DU151" s="207"/>
      <c r="DV151" s="207"/>
      <c r="DW151" s="207"/>
      <c r="DX151" s="207"/>
      <c r="DY151" s="207"/>
      <c r="DZ151" s="207"/>
      <c r="EA151" s="207"/>
      <c r="EB151" s="207"/>
      <c r="EC151" s="207"/>
      <c r="ED151" s="207"/>
      <c r="EE151" s="207"/>
      <c r="EF151" s="207"/>
      <c r="EG151" s="207"/>
      <c r="EH151" s="207"/>
      <c r="EI151" s="207"/>
      <c r="EJ151" s="207"/>
      <c r="EK151" s="207"/>
      <c r="EL151" s="207"/>
      <c r="EM151" s="207"/>
      <c r="EN151" s="207"/>
      <c r="EO151" s="207"/>
      <c r="EP151" s="207"/>
      <c r="EQ151" s="207"/>
      <c r="ER151" s="207"/>
      <c r="ES151" s="207"/>
      <c r="ET151" s="207"/>
      <c r="EU151" s="207"/>
      <c r="EV151" s="207"/>
      <c r="EW151" s="207"/>
      <c r="EX151" s="207"/>
      <c r="EY151" s="207"/>
      <c r="EZ151" s="207"/>
      <c r="FA151" s="207"/>
      <c r="FB151" s="207"/>
      <c r="FC151" s="207"/>
      <c r="FD151" s="207"/>
      <c r="FE151" s="207"/>
      <c r="FF151" s="207"/>
      <c r="FG151" s="207"/>
      <c r="FH151" s="207"/>
      <c r="FI151" s="207"/>
      <c r="FJ151" s="207"/>
      <c r="FK151" s="207"/>
      <c r="FL151" s="207"/>
      <c r="FM151" s="207"/>
      <c r="FN151" s="207"/>
      <c r="FO151" s="207"/>
      <c r="FP151" s="207"/>
      <c r="FQ151" s="207"/>
      <c r="FR151" s="207"/>
      <c r="FS151" s="207"/>
      <c r="FT151" s="207"/>
      <c r="FU151" s="207"/>
      <c r="FV151" s="207"/>
      <c r="FW151" s="207"/>
      <c r="FX151" s="207"/>
      <c r="FY151" s="207"/>
      <c r="FZ151" s="207"/>
      <c r="GA151" s="207"/>
      <c r="GB151" s="207"/>
      <c r="GC151" s="207"/>
      <c r="GD151" s="207"/>
      <c r="GE151" s="207"/>
      <c r="GF151" s="207"/>
      <c r="GG151" s="207"/>
      <c r="GH151" s="207"/>
      <c r="GI151" s="207"/>
      <c r="GJ151" s="207"/>
      <c r="GK151" s="207"/>
      <c r="GL151" s="207"/>
      <c r="GM151" s="207"/>
      <c r="GN151" s="207"/>
      <c r="GO151" s="207"/>
      <c r="GP151" s="207"/>
      <c r="GQ151" s="207"/>
      <c r="GR151" s="207"/>
      <c r="GS151" s="207"/>
      <c r="GT151" s="207"/>
      <c r="GU151" s="207"/>
      <c r="GV151" s="207"/>
      <c r="GW151" s="207"/>
      <c r="GX151" s="207"/>
      <c r="GY151" s="207"/>
      <c r="GZ151" s="207"/>
      <c r="HA151" s="207"/>
      <c r="HB151" s="207"/>
      <c r="HC151" s="207"/>
      <c r="HD151" s="207"/>
      <c r="HE151" s="207"/>
      <c r="HF151" s="207"/>
      <c r="HG151" s="207"/>
      <c r="HH151" s="207"/>
      <c r="HI151" s="207"/>
      <c r="HJ151" s="207"/>
      <c r="HK151" s="207"/>
      <c r="HL151" s="207"/>
      <c r="HM151" s="207"/>
      <c r="HN151" s="207"/>
      <c r="HO151" s="207"/>
      <c r="HP151" s="207"/>
      <c r="HQ151" s="207"/>
      <c r="HR151" s="207"/>
      <c r="HS151" s="207"/>
      <c r="HT151" s="207"/>
      <c r="HU151" s="207"/>
      <c r="HV151" s="207"/>
      <c r="HW151" s="207"/>
      <c r="HX151" s="207"/>
      <c r="HY151" s="207"/>
      <c r="HZ151" s="207"/>
      <c r="IA151" s="207"/>
      <c r="IB151" s="207"/>
      <c r="IC151" s="207"/>
      <c r="ID151" s="207"/>
      <c r="IE151" s="207"/>
      <c r="IF151" s="207"/>
      <c r="IG151" s="207"/>
      <c r="IH151" s="207"/>
      <c r="II151" s="207"/>
      <c r="IJ151" s="207"/>
      <c r="IK151" s="207"/>
      <c r="IL151" s="207"/>
      <c r="IM151" s="207"/>
      <c r="IN151" s="207"/>
    </row>
    <row r="152" s="66" customFormat="1" ht="21.95" customHeight="1" spans="1:248">
      <c r="A152" s="272">
        <f t="shared" si="2"/>
        <v>148</v>
      </c>
      <c r="B152" s="277" t="s">
        <v>154</v>
      </c>
      <c r="C152" s="274">
        <v>0.5648</v>
      </c>
      <c r="D152" s="86">
        <v>81.7</v>
      </c>
      <c r="E152" s="86">
        <v>46.14</v>
      </c>
      <c r="F152" s="279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207"/>
      <c r="BL152" s="207"/>
      <c r="BM152" s="207"/>
      <c r="BN152" s="207"/>
      <c r="BO152" s="207"/>
      <c r="BP152" s="207"/>
      <c r="BQ152" s="207"/>
      <c r="BR152" s="207"/>
      <c r="BS152" s="207"/>
      <c r="BT152" s="207"/>
      <c r="BU152" s="207"/>
      <c r="BV152" s="207"/>
      <c r="BW152" s="207"/>
      <c r="BX152" s="207"/>
      <c r="BY152" s="207"/>
      <c r="BZ152" s="207"/>
      <c r="CA152" s="207"/>
      <c r="CB152" s="207"/>
      <c r="CC152" s="207"/>
      <c r="CD152" s="207"/>
      <c r="CE152" s="207"/>
      <c r="CF152" s="207"/>
      <c r="CG152" s="207"/>
      <c r="CH152" s="207"/>
      <c r="CI152" s="207"/>
      <c r="CJ152" s="207"/>
      <c r="CK152" s="207"/>
      <c r="CL152" s="207"/>
      <c r="CM152" s="207"/>
      <c r="CN152" s="207"/>
      <c r="CO152" s="207"/>
      <c r="CP152" s="207"/>
      <c r="CQ152" s="207"/>
      <c r="CR152" s="207"/>
      <c r="CS152" s="207"/>
      <c r="CT152" s="207"/>
      <c r="CU152" s="207"/>
      <c r="CV152" s="207"/>
      <c r="CW152" s="207"/>
      <c r="CX152" s="207"/>
      <c r="CY152" s="207"/>
      <c r="CZ152" s="207"/>
      <c r="DA152" s="207"/>
      <c r="DB152" s="207"/>
      <c r="DC152" s="207"/>
      <c r="DD152" s="207"/>
      <c r="DE152" s="207"/>
      <c r="DF152" s="207"/>
      <c r="DG152" s="207"/>
      <c r="DH152" s="207"/>
      <c r="DI152" s="207"/>
      <c r="DJ152" s="207"/>
      <c r="DK152" s="207"/>
      <c r="DL152" s="207"/>
      <c r="DM152" s="207"/>
      <c r="DN152" s="207"/>
      <c r="DO152" s="207"/>
      <c r="DP152" s="207"/>
      <c r="DQ152" s="207"/>
      <c r="DR152" s="207"/>
      <c r="DS152" s="207"/>
      <c r="DT152" s="207"/>
      <c r="DU152" s="207"/>
      <c r="DV152" s="207"/>
      <c r="DW152" s="207"/>
      <c r="DX152" s="207"/>
      <c r="DY152" s="207"/>
      <c r="DZ152" s="207"/>
      <c r="EA152" s="207"/>
      <c r="EB152" s="207"/>
      <c r="EC152" s="207"/>
      <c r="ED152" s="207"/>
      <c r="EE152" s="207"/>
      <c r="EF152" s="207"/>
      <c r="EG152" s="207"/>
      <c r="EH152" s="207"/>
      <c r="EI152" s="207"/>
      <c r="EJ152" s="207"/>
      <c r="EK152" s="207"/>
      <c r="EL152" s="207"/>
      <c r="EM152" s="207"/>
      <c r="EN152" s="207"/>
      <c r="EO152" s="207"/>
      <c r="EP152" s="207"/>
      <c r="EQ152" s="207"/>
      <c r="ER152" s="207"/>
      <c r="ES152" s="207"/>
      <c r="ET152" s="207"/>
      <c r="EU152" s="207"/>
      <c r="EV152" s="207"/>
      <c r="EW152" s="207"/>
      <c r="EX152" s="207"/>
      <c r="EY152" s="207"/>
      <c r="EZ152" s="207"/>
      <c r="FA152" s="207"/>
      <c r="FB152" s="207"/>
      <c r="FC152" s="207"/>
      <c r="FD152" s="207"/>
      <c r="FE152" s="207"/>
      <c r="FF152" s="207"/>
      <c r="FG152" s="207"/>
      <c r="FH152" s="207"/>
      <c r="FI152" s="207"/>
      <c r="FJ152" s="207"/>
      <c r="FK152" s="207"/>
      <c r="FL152" s="207"/>
      <c r="FM152" s="207"/>
      <c r="FN152" s="207"/>
      <c r="FO152" s="207"/>
      <c r="FP152" s="207"/>
      <c r="FQ152" s="207"/>
      <c r="FR152" s="207"/>
      <c r="FS152" s="207"/>
      <c r="FT152" s="207"/>
      <c r="FU152" s="207"/>
      <c r="FV152" s="207"/>
      <c r="FW152" s="207"/>
      <c r="FX152" s="207"/>
      <c r="FY152" s="207"/>
      <c r="FZ152" s="207"/>
      <c r="GA152" s="207"/>
      <c r="GB152" s="207"/>
      <c r="GC152" s="207"/>
      <c r="GD152" s="207"/>
      <c r="GE152" s="207"/>
      <c r="GF152" s="207"/>
      <c r="GG152" s="207"/>
      <c r="GH152" s="207"/>
      <c r="GI152" s="207"/>
      <c r="GJ152" s="207"/>
      <c r="GK152" s="207"/>
      <c r="GL152" s="207"/>
      <c r="GM152" s="207"/>
      <c r="GN152" s="207"/>
      <c r="GO152" s="207"/>
      <c r="GP152" s="207"/>
      <c r="GQ152" s="207"/>
      <c r="GR152" s="207"/>
      <c r="GS152" s="207"/>
      <c r="GT152" s="207"/>
      <c r="GU152" s="207"/>
      <c r="GV152" s="207"/>
      <c r="GW152" s="207"/>
      <c r="GX152" s="207"/>
      <c r="GY152" s="207"/>
      <c r="GZ152" s="207"/>
      <c r="HA152" s="207"/>
      <c r="HB152" s="207"/>
      <c r="HC152" s="207"/>
      <c r="HD152" s="207"/>
      <c r="HE152" s="207"/>
      <c r="HF152" s="207"/>
      <c r="HG152" s="207"/>
      <c r="HH152" s="207"/>
      <c r="HI152" s="207"/>
      <c r="HJ152" s="207"/>
      <c r="HK152" s="207"/>
      <c r="HL152" s="207"/>
      <c r="HM152" s="207"/>
      <c r="HN152" s="207"/>
      <c r="HO152" s="207"/>
      <c r="HP152" s="207"/>
      <c r="HQ152" s="207"/>
      <c r="HR152" s="207"/>
      <c r="HS152" s="207"/>
      <c r="HT152" s="207"/>
      <c r="HU152" s="207"/>
      <c r="HV152" s="207"/>
      <c r="HW152" s="207"/>
      <c r="HX152" s="207"/>
      <c r="HY152" s="207"/>
      <c r="HZ152" s="207"/>
      <c r="IA152" s="207"/>
      <c r="IB152" s="207"/>
      <c r="IC152" s="207"/>
      <c r="ID152" s="207"/>
      <c r="IE152" s="207"/>
      <c r="IF152" s="207"/>
      <c r="IG152" s="207"/>
      <c r="IH152" s="207"/>
      <c r="II152" s="207"/>
      <c r="IJ152" s="207"/>
      <c r="IK152" s="207"/>
      <c r="IL152" s="207"/>
      <c r="IM152" s="207"/>
      <c r="IN152" s="207"/>
    </row>
    <row r="153" s="66" customFormat="1" ht="21.95" customHeight="1" spans="1:248">
      <c r="A153" s="272">
        <f t="shared" si="2"/>
        <v>149</v>
      </c>
      <c r="B153" s="277" t="s">
        <v>155</v>
      </c>
      <c r="C153" s="274">
        <v>1.1296</v>
      </c>
      <c r="D153" s="86">
        <v>81.7</v>
      </c>
      <c r="E153" s="86">
        <v>92.29</v>
      </c>
      <c r="F153" s="276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7"/>
      <c r="BN153" s="207"/>
      <c r="BO153" s="207"/>
      <c r="BP153" s="207"/>
      <c r="BQ153" s="207"/>
      <c r="BR153" s="207"/>
      <c r="BS153" s="207"/>
      <c r="BT153" s="207"/>
      <c r="BU153" s="207"/>
      <c r="BV153" s="207"/>
      <c r="BW153" s="207"/>
      <c r="BX153" s="207"/>
      <c r="BY153" s="207"/>
      <c r="BZ153" s="207"/>
      <c r="CA153" s="207"/>
      <c r="CB153" s="207"/>
      <c r="CC153" s="207"/>
      <c r="CD153" s="207"/>
      <c r="CE153" s="207"/>
      <c r="CF153" s="207"/>
      <c r="CG153" s="207"/>
      <c r="CH153" s="207"/>
      <c r="CI153" s="207"/>
      <c r="CJ153" s="207"/>
      <c r="CK153" s="207"/>
      <c r="CL153" s="207"/>
      <c r="CM153" s="207"/>
      <c r="CN153" s="207"/>
      <c r="CO153" s="207"/>
      <c r="CP153" s="207"/>
      <c r="CQ153" s="207"/>
      <c r="CR153" s="207"/>
      <c r="CS153" s="207"/>
      <c r="CT153" s="207"/>
      <c r="CU153" s="207"/>
      <c r="CV153" s="207"/>
      <c r="CW153" s="207"/>
      <c r="CX153" s="207"/>
      <c r="CY153" s="207"/>
      <c r="CZ153" s="207"/>
      <c r="DA153" s="207"/>
      <c r="DB153" s="207"/>
      <c r="DC153" s="207"/>
      <c r="DD153" s="207"/>
      <c r="DE153" s="207"/>
      <c r="DF153" s="207"/>
      <c r="DG153" s="207"/>
      <c r="DH153" s="207"/>
      <c r="DI153" s="207"/>
      <c r="DJ153" s="207"/>
      <c r="DK153" s="207"/>
      <c r="DL153" s="207"/>
      <c r="DM153" s="207"/>
      <c r="DN153" s="207"/>
      <c r="DO153" s="207"/>
      <c r="DP153" s="207"/>
      <c r="DQ153" s="207"/>
      <c r="DR153" s="207"/>
      <c r="DS153" s="207"/>
      <c r="DT153" s="207"/>
      <c r="DU153" s="207"/>
      <c r="DV153" s="207"/>
      <c r="DW153" s="207"/>
      <c r="DX153" s="207"/>
      <c r="DY153" s="207"/>
      <c r="DZ153" s="207"/>
      <c r="EA153" s="207"/>
      <c r="EB153" s="207"/>
      <c r="EC153" s="207"/>
      <c r="ED153" s="207"/>
      <c r="EE153" s="207"/>
      <c r="EF153" s="207"/>
      <c r="EG153" s="207"/>
      <c r="EH153" s="207"/>
      <c r="EI153" s="207"/>
      <c r="EJ153" s="207"/>
      <c r="EK153" s="207"/>
      <c r="EL153" s="207"/>
      <c r="EM153" s="207"/>
      <c r="EN153" s="207"/>
      <c r="EO153" s="207"/>
      <c r="EP153" s="207"/>
      <c r="EQ153" s="207"/>
      <c r="ER153" s="207"/>
      <c r="ES153" s="207"/>
      <c r="ET153" s="207"/>
      <c r="EU153" s="207"/>
      <c r="EV153" s="207"/>
      <c r="EW153" s="207"/>
      <c r="EX153" s="207"/>
      <c r="EY153" s="207"/>
      <c r="EZ153" s="207"/>
      <c r="FA153" s="207"/>
      <c r="FB153" s="207"/>
      <c r="FC153" s="207"/>
      <c r="FD153" s="207"/>
      <c r="FE153" s="207"/>
      <c r="FF153" s="207"/>
      <c r="FG153" s="207"/>
      <c r="FH153" s="207"/>
      <c r="FI153" s="207"/>
      <c r="FJ153" s="207"/>
      <c r="FK153" s="207"/>
      <c r="FL153" s="207"/>
      <c r="FM153" s="207"/>
      <c r="FN153" s="207"/>
      <c r="FO153" s="207"/>
      <c r="FP153" s="207"/>
      <c r="FQ153" s="207"/>
      <c r="FR153" s="207"/>
      <c r="FS153" s="207"/>
      <c r="FT153" s="207"/>
      <c r="FU153" s="207"/>
      <c r="FV153" s="207"/>
      <c r="FW153" s="207"/>
      <c r="FX153" s="207"/>
      <c r="FY153" s="207"/>
      <c r="FZ153" s="207"/>
      <c r="GA153" s="207"/>
      <c r="GB153" s="207"/>
      <c r="GC153" s="207"/>
      <c r="GD153" s="207"/>
      <c r="GE153" s="207"/>
      <c r="GF153" s="207"/>
      <c r="GG153" s="207"/>
      <c r="GH153" s="207"/>
      <c r="GI153" s="207"/>
      <c r="GJ153" s="207"/>
      <c r="GK153" s="207"/>
      <c r="GL153" s="207"/>
      <c r="GM153" s="207"/>
      <c r="GN153" s="207"/>
      <c r="GO153" s="207"/>
      <c r="GP153" s="207"/>
      <c r="GQ153" s="207"/>
      <c r="GR153" s="207"/>
      <c r="GS153" s="207"/>
      <c r="GT153" s="207"/>
      <c r="GU153" s="207"/>
      <c r="GV153" s="207"/>
      <c r="GW153" s="207"/>
      <c r="GX153" s="207"/>
      <c r="GY153" s="207"/>
      <c r="GZ153" s="207"/>
      <c r="HA153" s="207"/>
      <c r="HB153" s="207"/>
      <c r="HC153" s="207"/>
      <c r="HD153" s="207"/>
      <c r="HE153" s="207"/>
      <c r="HF153" s="207"/>
      <c r="HG153" s="207"/>
      <c r="HH153" s="207"/>
      <c r="HI153" s="207"/>
      <c r="HJ153" s="207"/>
      <c r="HK153" s="207"/>
      <c r="HL153" s="207"/>
      <c r="HM153" s="207"/>
      <c r="HN153" s="207"/>
      <c r="HO153" s="207"/>
      <c r="HP153" s="207"/>
      <c r="HQ153" s="207"/>
      <c r="HR153" s="207"/>
      <c r="HS153" s="207"/>
      <c r="HT153" s="207"/>
      <c r="HU153" s="207"/>
      <c r="HV153" s="207"/>
      <c r="HW153" s="207"/>
      <c r="HX153" s="207"/>
      <c r="HY153" s="207"/>
      <c r="HZ153" s="207"/>
      <c r="IA153" s="207"/>
      <c r="IB153" s="207"/>
      <c r="IC153" s="207"/>
      <c r="ID153" s="207"/>
      <c r="IE153" s="207"/>
      <c r="IF153" s="207"/>
      <c r="IG153" s="207"/>
      <c r="IH153" s="207"/>
      <c r="II153" s="207"/>
      <c r="IJ153" s="207"/>
      <c r="IK153" s="207"/>
      <c r="IL153" s="207"/>
      <c r="IM153" s="207"/>
      <c r="IN153" s="207"/>
    </row>
    <row r="154" s="66" customFormat="1" ht="21.95" customHeight="1" spans="1:248">
      <c r="A154" s="272">
        <f t="shared" si="2"/>
        <v>150</v>
      </c>
      <c r="B154" s="277" t="s">
        <v>156</v>
      </c>
      <c r="C154" s="274">
        <v>0.5648</v>
      </c>
      <c r="D154" s="86">
        <v>81.7</v>
      </c>
      <c r="E154" s="86">
        <v>46.14</v>
      </c>
      <c r="F154" s="279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7"/>
      <c r="BN154" s="207"/>
      <c r="BO154" s="207"/>
      <c r="BP154" s="207"/>
      <c r="BQ154" s="207"/>
      <c r="BR154" s="207"/>
      <c r="BS154" s="207"/>
      <c r="BT154" s="207"/>
      <c r="BU154" s="207"/>
      <c r="BV154" s="207"/>
      <c r="BW154" s="207"/>
      <c r="BX154" s="207"/>
      <c r="BY154" s="207"/>
      <c r="BZ154" s="207"/>
      <c r="CA154" s="207"/>
      <c r="CB154" s="207"/>
      <c r="CC154" s="207"/>
      <c r="CD154" s="207"/>
      <c r="CE154" s="207"/>
      <c r="CF154" s="207"/>
      <c r="CG154" s="207"/>
      <c r="CH154" s="207"/>
      <c r="CI154" s="207"/>
      <c r="CJ154" s="207"/>
      <c r="CK154" s="207"/>
      <c r="CL154" s="207"/>
      <c r="CM154" s="207"/>
      <c r="CN154" s="207"/>
      <c r="CO154" s="207"/>
      <c r="CP154" s="207"/>
      <c r="CQ154" s="207"/>
      <c r="CR154" s="207"/>
      <c r="CS154" s="207"/>
      <c r="CT154" s="207"/>
      <c r="CU154" s="207"/>
      <c r="CV154" s="207"/>
      <c r="CW154" s="207"/>
      <c r="CX154" s="207"/>
      <c r="CY154" s="207"/>
      <c r="CZ154" s="207"/>
      <c r="DA154" s="207"/>
      <c r="DB154" s="207"/>
      <c r="DC154" s="207"/>
      <c r="DD154" s="207"/>
      <c r="DE154" s="207"/>
      <c r="DF154" s="207"/>
      <c r="DG154" s="207"/>
      <c r="DH154" s="207"/>
      <c r="DI154" s="207"/>
      <c r="DJ154" s="207"/>
      <c r="DK154" s="207"/>
      <c r="DL154" s="207"/>
      <c r="DM154" s="207"/>
      <c r="DN154" s="207"/>
      <c r="DO154" s="207"/>
      <c r="DP154" s="207"/>
      <c r="DQ154" s="207"/>
      <c r="DR154" s="207"/>
      <c r="DS154" s="207"/>
      <c r="DT154" s="207"/>
      <c r="DU154" s="207"/>
      <c r="DV154" s="207"/>
      <c r="DW154" s="207"/>
      <c r="DX154" s="207"/>
      <c r="DY154" s="207"/>
      <c r="DZ154" s="207"/>
      <c r="EA154" s="207"/>
      <c r="EB154" s="207"/>
      <c r="EC154" s="207"/>
      <c r="ED154" s="207"/>
      <c r="EE154" s="207"/>
      <c r="EF154" s="207"/>
      <c r="EG154" s="207"/>
      <c r="EH154" s="207"/>
      <c r="EI154" s="207"/>
      <c r="EJ154" s="207"/>
      <c r="EK154" s="207"/>
      <c r="EL154" s="207"/>
      <c r="EM154" s="207"/>
      <c r="EN154" s="207"/>
      <c r="EO154" s="207"/>
      <c r="EP154" s="207"/>
      <c r="EQ154" s="207"/>
      <c r="ER154" s="207"/>
      <c r="ES154" s="207"/>
      <c r="ET154" s="207"/>
      <c r="EU154" s="207"/>
      <c r="EV154" s="207"/>
      <c r="EW154" s="207"/>
      <c r="EX154" s="207"/>
      <c r="EY154" s="207"/>
      <c r="EZ154" s="207"/>
      <c r="FA154" s="207"/>
      <c r="FB154" s="207"/>
      <c r="FC154" s="207"/>
      <c r="FD154" s="207"/>
      <c r="FE154" s="207"/>
      <c r="FF154" s="207"/>
      <c r="FG154" s="207"/>
      <c r="FH154" s="207"/>
      <c r="FI154" s="207"/>
      <c r="FJ154" s="207"/>
      <c r="FK154" s="207"/>
      <c r="FL154" s="207"/>
      <c r="FM154" s="207"/>
      <c r="FN154" s="207"/>
      <c r="FO154" s="207"/>
      <c r="FP154" s="207"/>
      <c r="FQ154" s="207"/>
      <c r="FR154" s="207"/>
      <c r="FS154" s="207"/>
      <c r="FT154" s="207"/>
      <c r="FU154" s="207"/>
      <c r="FV154" s="207"/>
      <c r="FW154" s="207"/>
      <c r="FX154" s="207"/>
      <c r="FY154" s="207"/>
      <c r="FZ154" s="207"/>
      <c r="GA154" s="207"/>
      <c r="GB154" s="207"/>
      <c r="GC154" s="207"/>
      <c r="GD154" s="207"/>
      <c r="GE154" s="207"/>
      <c r="GF154" s="207"/>
      <c r="GG154" s="207"/>
      <c r="GH154" s="207"/>
      <c r="GI154" s="207"/>
      <c r="GJ154" s="207"/>
      <c r="GK154" s="207"/>
      <c r="GL154" s="207"/>
      <c r="GM154" s="207"/>
      <c r="GN154" s="207"/>
      <c r="GO154" s="207"/>
      <c r="GP154" s="207"/>
      <c r="GQ154" s="207"/>
      <c r="GR154" s="207"/>
      <c r="GS154" s="207"/>
      <c r="GT154" s="207"/>
      <c r="GU154" s="207"/>
      <c r="GV154" s="207"/>
      <c r="GW154" s="207"/>
      <c r="GX154" s="207"/>
      <c r="GY154" s="207"/>
      <c r="GZ154" s="207"/>
      <c r="HA154" s="207"/>
      <c r="HB154" s="207"/>
      <c r="HC154" s="207"/>
      <c r="HD154" s="207"/>
      <c r="HE154" s="207"/>
      <c r="HF154" s="207"/>
      <c r="HG154" s="207"/>
      <c r="HH154" s="207"/>
      <c r="HI154" s="207"/>
      <c r="HJ154" s="207"/>
      <c r="HK154" s="207"/>
      <c r="HL154" s="207"/>
      <c r="HM154" s="207"/>
      <c r="HN154" s="207"/>
      <c r="HO154" s="207"/>
      <c r="HP154" s="207"/>
      <c r="HQ154" s="207"/>
      <c r="HR154" s="207"/>
      <c r="HS154" s="207"/>
      <c r="HT154" s="207"/>
      <c r="HU154" s="207"/>
      <c r="HV154" s="207"/>
      <c r="HW154" s="207"/>
      <c r="HX154" s="207"/>
      <c r="HY154" s="207"/>
      <c r="HZ154" s="207"/>
      <c r="IA154" s="207"/>
      <c r="IB154" s="207"/>
      <c r="IC154" s="207"/>
      <c r="ID154" s="207"/>
      <c r="IE154" s="207"/>
      <c r="IF154" s="207"/>
      <c r="IG154" s="207"/>
      <c r="IH154" s="207"/>
      <c r="II154" s="207"/>
      <c r="IJ154" s="207"/>
      <c r="IK154" s="207"/>
      <c r="IL154" s="207"/>
      <c r="IM154" s="207"/>
      <c r="IN154" s="207"/>
    </row>
    <row r="155" s="66" customFormat="1" ht="21.95" customHeight="1" spans="1:248">
      <c r="A155" s="272">
        <f t="shared" si="2"/>
        <v>151</v>
      </c>
      <c r="B155" s="277" t="s">
        <v>157</v>
      </c>
      <c r="C155" s="274">
        <v>0.5648</v>
      </c>
      <c r="D155" s="86">
        <v>81.7</v>
      </c>
      <c r="E155" s="86">
        <v>46.14</v>
      </c>
      <c r="F155" s="279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7"/>
      <c r="BO155" s="207"/>
      <c r="BP155" s="207"/>
      <c r="BQ155" s="207"/>
      <c r="BR155" s="207"/>
      <c r="BS155" s="207"/>
      <c r="BT155" s="207"/>
      <c r="BU155" s="207"/>
      <c r="BV155" s="207"/>
      <c r="BW155" s="207"/>
      <c r="BX155" s="207"/>
      <c r="BY155" s="207"/>
      <c r="BZ155" s="207"/>
      <c r="CA155" s="207"/>
      <c r="CB155" s="207"/>
      <c r="CC155" s="207"/>
      <c r="CD155" s="207"/>
      <c r="CE155" s="207"/>
      <c r="CF155" s="207"/>
      <c r="CG155" s="207"/>
      <c r="CH155" s="207"/>
      <c r="CI155" s="207"/>
      <c r="CJ155" s="207"/>
      <c r="CK155" s="207"/>
      <c r="CL155" s="207"/>
      <c r="CM155" s="207"/>
      <c r="CN155" s="207"/>
      <c r="CO155" s="207"/>
      <c r="CP155" s="207"/>
      <c r="CQ155" s="207"/>
      <c r="CR155" s="207"/>
      <c r="CS155" s="207"/>
      <c r="CT155" s="207"/>
      <c r="CU155" s="207"/>
      <c r="CV155" s="207"/>
      <c r="CW155" s="207"/>
      <c r="CX155" s="207"/>
      <c r="CY155" s="207"/>
      <c r="CZ155" s="207"/>
      <c r="DA155" s="207"/>
      <c r="DB155" s="207"/>
      <c r="DC155" s="207"/>
      <c r="DD155" s="207"/>
      <c r="DE155" s="207"/>
      <c r="DF155" s="207"/>
      <c r="DG155" s="207"/>
      <c r="DH155" s="207"/>
      <c r="DI155" s="207"/>
      <c r="DJ155" s="207"/>
      <c r="DK155" s="207"/>
      <c r="DL155" s="207"/>
      <c r="DM155" s="207"/>
      <c r="DN155" s="207"/>
      <c r="DO155" s="207"/>
      <c r="DP155" s="207"/>
      <c r="DQ155" s="207"/>
      <c r="DR155" s="207"/>
      <c r="DS155" s="207"/>
      <c r="DT155" s="207"/>
      <c r="DU155" s="207"/>
      <c r="DV155" s="207"/>
      <c r="DW155" s="207"/>
      <c r="DX155" s="207"/>
      <c r="DY155" s="207"/>
      <c r="DZ155" s="207"/>
      <c r="EA155" s="207"/>
      <c r="EB155" s="207"/>
      <c r="EC155" s="207"/>
      <c r="ED155" s="207"/>
      <c r="EE155" s="207"/>
      <c r="EF155" s="207"/>
      <c r="EG155" s="207"/>
      <c r="EH155" s="207"/>
      <c r="EI155" s="207"/>
      <c r="EJ155" s="207"/>
      <c r="EK155" s="207"/>
      <c r="EL155" s="207"/>
      <c r="EM155" s="207"/>
      <c r="EN155" s="207"/>
      <c r="EO155" s="207"/>
      <c r="EP155" s="207"/>
      <c r="EQ155" s="207"/>
      <c r="ER155" s="207"/>
      <c r="ES155" s="207"/>
      <c r="ET155" s="207"/>
      <c r="EU155" s="207"/>
      <c r="EV155" s="207"/>
      <c r="EW155" s="207"/>
      <c r="EX155" s="207"/>
      <c r="EY155" s="207"/>
      <c r="EZ155" s="207"/>
      <c r="FA155" s="207"/>
      <c r="FB155" s="207"/>
      <c r="FC155" s="207"/>
      <c r="FD155" s="207"/>
      <c r="FE155" s="207"/>
      <c r="FF155" s="207"/>
      <c r="FG155" s="207"/>
      <c r="FH155" s="207"/>
      <c r="FI155" s="207"/>
      <c r="FJ155" s="207"/>
      <c r="FK155" s="207"/>
      <c r="FL155" s="207"/>
      <c r="FM155" s="207"/>
      <c r="FN155" s="207"/>
      <c r="FO155" s="207"/>
      <c r="FP155" s="207"/>
      <c r="FQ155" s="207"/>
      <c r="FR155" s="207"/>
      <c r="FS155" s="207"/>
      <c r="FT155" s="207"/>
      <c r="FU155" s="207"/>
      <c r="FV155" s="207"/>
      <c r="FW155" s="207"/>
      <c r="FX155" s="207"/>
      <c r="FY155" s="207"/>
      <c r="FZ155" s="207"/>
      <c r="GA155" s="207"/>
      <c r="GB155" s="207"/>
      <c r="GC155" s="207"/>
      <c r="GD155" s="207"/>
      <c r="GE155" s="207"/>
      <c r="GF155" s="207"/>
      <c r="GG155" s="207"/>
      <c r="GH155" s="207"/>
      <c r="GI155" s="207"/>
      <c r="GJ155" s="207"/>
      <c r="GK155" s="207"/>
      <c r="GL155" s="207"/>
      <c r="GM155" s="207"/>
      <c r="GN155" s="207"/>
      <c r="GO155" s="207"/>
      <c r="GP155" s="207"/>
      <c r="GQ155" s="207"/>
      <c r="GR155" s="207"/>
      <c r="GS155" s="207"/>
      <c r="GT155" s="207"/>
      <c r="GU155" s="207"/>
      <c r="GV155" s="207"/>
      <c r="GW155" s="207"/>
      <c r="GX155" s="207"/>
      <c r="GY155" s="207"/>
      <c r="GZ155" s="207"/>
      <c r="HA155" s="207"/>
      <c r="HB155" s="207"/>
      <c r="HC155" s="207"/>
      <c r="HD155" s="207"/>
      <c r="HE155" s="207"/>
      <c r="HF155" s="207"/>
      <c r="HG155" s="207"/>
      <c r="HH155" s="207"/>
      <c r="HI155" s="207"/>
      <c r="HJ155" s="207"/>
      <c r="HK155" s="207"/>
      <c r="HL155" s="207"/>
      <c r="HM155" s="207"/>
      <c r="HN155" s="207"/>
      <c r="HO155" s="207"/>
      <c r="HP155" s="207"/>
      <c r="HQ155" s="207"/>
      <c r="HR155" s="207"/>
      <c r="HS155" s="207"/>
      <c r="HT155" s="207"/>
      <c r="HU155" s="207"/>
      <c r="HV155" s="207"/>
      <c r="HW155" s="207"/>
      <c r="HX155" s="207"/>
      <c r="HY155" s="207"/>
      <c r="HZ155" s="207"/>
      <c r="IA155" s="207"/>
      <c r="IB155" s="207"/>
      <c r="IC155" s="207"/>
      <c r="ID155" s="207"/>
      <c r="IE155" s="207"/>
      <c r="IF155" s="207"/>
      <c r="IG155" s="207"/>
      <c r="IH155" s="207"/>
      <c r="II155" s="207"/>
      <c r="IJ155" s="207"/>
      <c r="IK155" s="207"/>
      <c r="IL155" s="207"/>
      <c r="IM155" s="207"/>
      <c r="IN155" s="207"/>
    </row>
    <row r="156" s="66" customFormat="1" ht="21.95" customHeight="1" spans="1:248">
      <c r="A156" s="272">
        <f t="shared" si="2"/>
        <v>152</v>
      </c>
      <c r="B156" s="277" t="s">
        <v>158</v>
      </c>
      <c r="C156" s="274">
        <v>0.5648</v>
      </c>
      <c r="D156" s="86">
        <v>81.7</v>
      </c>
      <c r="E156" s="86">
        <v>46.14</v>
      </c>
      <c r="F156" s="279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7"/>
      <c r="BM156" s="207"/>
      <c r="BN156" s="207"/>
      <c r="BO156" s="207"/>
      <c r="BP156" s="207"/>
      <c r="BQ156" s="207"/>
      <c r="BR156" s="207"/>
      <c r="BS156" s="207"/>
      <c r="BT156" s="207"/>
      <c r="BU156" s="207"/>
      <c r="BV156" s="207"/>
      <c r="BW156" s="207"/>
      <c r="BX156" s="207"/>
      <c r="BY156" s="207"/>
      <c r="BZ156" s="207"/>
      <c r="CA156" s="207"/>
      <c r="CB156" s="207"/>
      <c r="CC156" s="207"/>
      <c r="CD156" s="207"/>
      <c r="CE156" s="207"/>
      <c r="CF156" s="207"/>
      <c r="CG156" s="207"/>
      <c r="CH156" s="207"/>
      <c r="CI156" s="207"/>
      <c r="CJ156" s="207"/>
      <c r="CK156" s="207"/>
      <c r="CL156" s="207"/>
      <c r="CM156" s="207"/>
      <c r="CN156" s="207"/>
      <c r="CO156" s="207"/>
      <c r="CP156" s="207"/>
      <c r="CQ156" s="207"/>
      <c r="CR156" s="207"/>
      <c r="CS156" s="207"/>
      <c r="CT156" s="207"/>
      <c r="CU156" s="207"/>
      <c r="CV156" s="207"/>
      <c r="CW156" s="207"/>
      <c r="CX156" s="207"/>
      <c r="CY156" s="207"/>
      <c r="CZ156" s="207"/>
      <c r="DA156" s="207"/>
      <c r="DB156" s="207"/>
      <c r="DC156" s="207"/>
      <c r="DD156" s="207"/>
      <c r="DE156" s="207"/>
      <c r="DF156" s="207"/>
      <c r="DG156" s="207"/>
      <c r="DH156" s="207"/>
      <c r="DI156" s="207"/>
      <c r="DJ156" s="207"/>
      <c r="DK156" s="207"/>
      <c r="DL156" s="207"/>
      <c r="DM156" s="207"/>
      <c r="DN156" s="207"/>
      <c r="DO156" s="207"/>
      <c r="DP156" s="207"/>
      <c r="DQ156" s="207"/>
      <c r="DR156" s="207"/>
      <c r="DS156" s="207"/>
      <c r="DT156" s="207"/>
      <c r="DU156" s="207"/>
      <c r="DV156" s="207"/>
      <c r="DW156" s="207"/>
      <c r="DX156" s="207"/>
      <c r="DY156" s="207"/>
      <c r="DZ156" s="207"/>
      <c r="EA156" s="207"/>
      <c r="EB156" s="207"/>
      <c r="EC156" s="207"/>
      <c r="ED156" s="207"/>
      <c r="EE156" s="207"/>
      <c r="EF156" s="207"/>
      <c r="EG156" s="207"/>
      <c r="EH156" s="207"/>
      <c r="EI156" s="207"/>
      <c r="EJ156" s="207"/>
      <c r="EK156" s="207"/>
      <c r="EL156" s="207"/>
      <c r="EM156" s="207"/>
      <c r="EN156" s="207"/>
      <c r="EO156" s="207"/>
      <c r="EP156" s="207"/>
      <c r="EQ156" s="207"/>
      <c r="ER156" s="207"/>
      <c r="ES156" s="207"/>
      <c r="ET156" s="207"/>
      <c r="EU156" s="207"/>
      <c r="EV156" s="207"/>
      <c r="EW156" s="207"/>
      <c r="EX156" s="207"/>
      <c r="EY156" s="207"/>
      <c r="EZ156" s="207"/>
      <c r="FA156" s="207"/>
      <c r="FB156" s="207"/>
      <c r="FC156" s="207"/>
      <c r="FD156" s="207"/>
      <c r="FE156" s="207"/>
      <c r="FF156" s="207"/>
      <c r="FG156" s="207"/>
      <c r="FH156" s="207"/>
      <c r="FI156" s="207"/>
      <c r="FJ156" s="207"/>
      <c r="FK156" s="207"/>
      <c r="FL156" s="207"/>
      <c r="FM156" s="207"/>
      <c r="FN156" s="207"/>
      <c r="FO156" s="207"/>
      <c r="FP156" s="207"/>
      <c r="FQ156" s="207"/>
      <c r="FR156" s="207"/>
      <c r="FS156" s="207"/>
      <c r="FT156" s="207"/>
      <c r="FU156" s="207"/>
      <c r="FV156" s="207"/>
      <c r="FW156" s="207"/>
      <c r="FX156" s="207"/>
      <c r="FY156" s="207"/>
      <c r="FZ156" s="207"/>
      <c r="GA156" s="207"/>
      <c r="GB156" s="207"/>
      <c r="GC156" s="207"/>
      <c r="GD156" s="207"/>
      <c r="GE156" s="207"/>
      <c r="GF156" s="207"/>
      <c r="GG156" s="207"/>
      <c r="GH156" s="207"/>
      <c r="GI156" s="207"/>
      <c r="GJ156" s="207"/>
      <c r="GK156" s="207"/>
      <c r="GL156" s="207"/>
      <c r="GM156" s="207"/>
      <c r="GN156" s="207"/>
      <c r="GO156" s="207"/>
      <c r="GP156" s="207"/>
      <c r="GQ156" s="207"/>
      <c r="GR156" s="207"/>
      <c r="GS156" s="207"/>
      <c r="GT156" s="207"/>
      <c r="GU156" s="207"/>
      <c r="GV156" s="207"/>
      <c r="GW156" s="207"/>
      <c r="GX156" s="207"/>
      <c r="GY156" s="207"/>
      <c r="GZ156" s="207"/>
      <c r="HA156" s="207"/>
      <c r="HB156" s="207"/>
      <c r="HC156" s="207"/>
      <c r="HD156" s="207"/>
      <c r="HE156" s="207"/>
      <c r="HF156" s="207"/>
      <c r="HG156" s="207"/>
      <c r="HH156" s="207"/>
      <c r="HI156" s="207"/>
      <c r="HJ156" s="207"/>
      <c r="HK156" s="207"/>
      <c r="HL156" s="207"/>
      <c r="HM156" s="207"/>
      <c r="HN156" s="207"/>
      <c r="HO156" s="207"/>
      <c r="HP156" s="207"/>
      <c r="HQ156" s="207"/>
      <c r="HR156" s="207"/>
      <c r="HS156" s="207"/>
      <c r="HT156" s="207"/>
      <c r="HU156" s="207"/>
      <c r="HV156" s="207"/>
      <c r="HW156" s="207"/>
      <c r="HX156" s="207"/>
      <c r="HY156" s="207"/>
      <c r="HZ156" s="207"/>
      <c r="IA156" s="207"/>
      <c r="IB156" s="207"/>
      <c r="IC156" s="207"/>
      <c r="ID156" s="207"/>
      <c r="IE156" s="207"/>
      <c r="IF156" s="207"/>
      <c r="IG156" s="207"/>
      <c r="IH156" s="207"/>
      <c r="II156" s="207"/>
      <c r="IJ156" s="207"/>
      <c r="IK156" s="207"/>
      <c r="IL156" s="207"/>
      <c r="IM156" s="207"/>
      <c r="IN156" s="207"/>
    </row>
    <row r="157" s="66" customFormat="1" ht="21.95" customHeight="1" spans="1:248">
      <c r="A157" s="272">
        <f t="shared" si="2"/>
        <v>153</v>
      </c>
      <c r="B157" s="277" t="s">
        <v>159</v>
      </c>
      <c r="C157" s="274">
        <v>0.5648</v>
      </c>
      <c r="D157" s="86">
        <v>81.7</v>
      </c>
      <c r="E157" s="86">
        <v>46.14</v>
      </c>
      <c r="F157" s="279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7"/>
      <c r="BN157" s="207"/>
      <c r="BO157" s="207"/>
      <c r="BP157" s="207"/>
      <c r="BQ157" s="207"/>
      <c r="BR157" s="207"/>
      <c r="BS157" s="207"/>
      <c r="BT157" s="207"/>
      <c r="BU157" s="207"/>
      <c r="BV157" s="207"/>
      <c r="BW157" s="207"/>
      <c r="BX157" s="207"/>
      <c r="BY157" s="207"/>
      <c r="BZ157" s="207"/>
      <c r="CA157" s="207"/>
      <c r="CB157" s="207"/>
      <c r="CC157" s="207"/>
      <c r="CD157" s="207"/>
      <c r="CE157" s="207"/>
      <c r="CF157" s="207"/>
      <c r="CG157" s="207"/>
      <c r="CH157" s="207"/>
      <c r="CI157" s="207"/>
      <c r="CJ157" s="207"/>
      <c r="CK157" s="207"/>
      <c r="CL157" s="207"/>
      <c r="CM157" s="207"/>
      <c r="CN157" s="207"/>
      <c r="CO157" s="207"/>
      <c r="CP157" s="207"/>
      <c r="CQ157" s="207"/>
      <c r="CR157" s="207"/>
      <c r="CS157" s="207"/>
      <c r="CT157" s="207"/>
      <c r="CU157" s="207"/>
      <c r="CV157" s="207"/>
      <c r="CW157" s="207"/>
      <c r="CX157" s="207"/>
      <c r="CY157" s="207"/>
      <c r="CZ157" s="207"/>
      <c r="DA157" s="207"/>
      <c r="DB157" s="207"/>
      <c r="DC157" s="207"/>
      <c r="DD157" s="207"/>
      <c r="DE157" s="207"/>
      <c r="DF157" s="207"/>
      <c r="DG157" s="207"/>
      <c r="DH157" s="207"/>
      <c r="DI157" s="207"/>
      <c r="DJ157" s="207"/>
      <c r="DK157" s="207"/>
      <c r="DL157" s="207"/>
      <c r="DM157" s="207"/>
      <c r="DN157" s="207"/>
      <c r="DO157" s="207"/>
      <c r="DP157" s="207"/>
      <c r="DQ157" s="207"/>
      <c r="DR157" s="207"/>
      <c r="DS157" s="207"/>
      <c r="DT157" s="207"/>
      <c r="DU157" s="207"/>
      <c r="DV157" s="207"/>
      <c r="DW157" s="207"/>
      <c r="DX157" s="207"/>
      <c r="DY157" s="207"/>
      <c r="DZ157" s="207"/>
      <c r="EA157" s="207"/>
      <c r="EB157" s="207"/>
      <c r="EC157" s="207"/>
      <c r="ED157" s="207"/>
      <c r="EE157" s="207"/>
      <c r="EF157" s="207"/>
      <c r="EG157" s="207"/>
      <c r="EH157" s="207"/>
      <c r="EI157" s="207"/>
      <c r="EJ157" s="207"/>
      <c r="EK157" s="207"/>
      <c r="EL157" s="207"/>
      <c r="EM157" s="207"/>
      <c r="EN157" s="207"/>
      <c r="EO157" s="207"/>
      <c r="EP157" s="207"/>
      <c r="EQ157" s="207"/>
      <c r="ER157" s="207"/>
      <c r="ES157" s="207"/>
      <c r="ET157" s="207"/>
      <c r="EU157" s="207"/>
      <c r="EV157" s="207"/>
      <c r="EW157" s="207"/>
      <c r="EX157" s="207"/>
      <c r="EY157" s="207"/>
      <c r="EZ157" s="207"/>
      <c r="FA157" s="207"/>
      <c r="FB157" s="207"/>
      <c r="FC157" s="207"/>
      <c r="FD157" s="207"/>
      <c r="FE157" s="207"/>
      <c r="FF157" s="207"/>
      <c r="FG157" s="207"/>
      <c r="FH157" s="207"/>
      <c r="FI157" s="207"/>
      <c r="FJ157" s="207"/>
      <c r="FK157" s="207"/>
      <c r="FL157" s="207"/>
      <c r="FM157" s="207"/>
      <c r="FN157" s="207"/>
      <c r="FO157" s="207"/>
      <c r="FP157" s="207"/>
      <c r="FQ157" s="207"/>
      <c r="FR157" s="207"/>
      <c r="FS157" s="207"/>
      <c r="FT157" s="207"/>
      <c r="FU157" s="207"/>
      <c r="FV157" s="207"/>
      <c r="FW157" s="207"/>
      <c r="FX157" s="207"/>
      <c r="FY157" s="207"/>
      <c r="FZ157" s="207"/>
      <c r="GA157" s="207"/>
      <c r="GB157" s="207"/>
      <c r="GC157" s="207"/>
      <c r="GD157" s="207"/>
      <c r="GE157" s="207"/>
      <c r="GF157" s="207"/>
      <c r="GG157" s="207"/>
      <c r="GH157" s="207"/>
      <c r="GI157" s="207"/>
      <c r="GJ157" s="207"/>
      <c r="GK157" s="207"/>
      <c r="GL157" s="207"/>
      <c r="GM157" s="207"/>
      <c r="GN157" s="207"/>
      <c r="GO157" s="207"/>
      <c r="GP157" s="207"/>
      <c r="GQ157" s="207"/>
      <c r="GR157" s="207"/>
      <c r="GS157" s="207"/>
      <c r="GT157" s="207"/>
      <c r="GU157" s="207"/>
      <c r="GV157" s="207"/>
      <c r="GW157" s="207"/>
      <c r="GX157" s="207"/>
      <c r="GY157" s="207"/>
      <c r="GZ157" s="207"/>
      <c r="HA157" s="207"/>
      <c r="HB157" s="207"/>
      <c r="HC157" s="207"/>
      <c r="HD157" s="207"/>
      <c r="HE157" s="207"/>
      <c r="HF157" s="207"/>
      <c r="HG157" s="207"/>
      <c r="HH157" s="207"/>
      <c r="HI157" s="207"/>
      <c r="HJ157" s="207"/>
      <c r="HK157" s="207"/>
      <c r="HL157" s="207"/>
      <c r="HM157" s="207"/>
      <c r="HN157" s="207"/>
      <c r="HO157" s="207"/>
      <c r="HP157" s="207"/>
      <c r="HQ157" s="207"/>
      <c r="HR157" s="207"/>
      <c r="HS157" s="207"/>
      <c r="HT157" s="207"/>
      <c r="HU157" s="207"/>
      <c r="HV157" s="207"/>
      <c r="HW157" s="207"/>
      <c r="HX157" s="207"/>
      <c r="HY157" s="207"/>
      <c r="HZ157" s="207"/>
      <c r="IA157" s="207"/>
      <c r="IB157" s="207"/>
      <c r="IC157" s="207"/>
      <c r="ID157" s="207"/>
      <c r="IE157" s="207"/>
      <c r="IF157" s="207"/>
      <c r="IG157" s="207"/>
      <c r="IH157" s="207"/>
      <c r="II157" s="207"/>
      <c r="IJ157" s="207"/>
      <c r="IK157" s="207"/>
      <c r="IL157" s="207"/>
      <c r="IM157" s="207"/>
      <c r="IN157" s="207"/>
    </row>
    <row r="158" s="66" customFormat="1" ht="21.95" customHeight="1" spans="1:248">
      <c r="A158" s="272">
        <f t="shared" si="2"/>
        <v>154</v>
      </c>
      <c r="B158" s="199" t="s">
        <v>160</v>
      </c>
      <c r="C158" s="274">
        <v>1.1296</v>
      </c>
      <c r="D158" s="86">
        <v>81.7</v>
      </c>
      <c r="E158" s="86">
        <v>92.29</v>
      </c>
      <c r="F158" s="275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7"/>
      <c r="BM158" s="207"/>
      <c r="BN158" s="207"/>
      <c r="BO158" s="207"/>
      <c r="BP158" s="207"/>
      <c r="BQ158" s="207"/>
      <c r="BR158" s="207"/>
      <c r="BS158" s="207"/>
      <c r="BT158" s="207"/>
      <c r="BU158" s="207"/>
      <c r="BV158" s="207"/>
      <c r="BW158" s="207"/>
      <c r="BX158" s="207"/>
      <c r="BY158" s="207"/>
      <c r="BZ158" s="207"/>
      <c r="CA158" s="207"/>
      <c r="CB158" s="207"/>
      <c r="CC158" s="207"/>
      <c r="CD158" s="207"/>
      <c r="CE158" s="207"/>
      <c r="CF158" s="207"/>
      <c r="CG158" s="207"/>
      <c r="CH158" s="207"/>
      <c r="CI158" s="207"/>
      <c r="CJ158" s="207"/>
      <c r="CK158" s="207"/>
      <c r="CL158" s="207"/>
      <c r="CM158" s="207"/>
      <c r="CN158" s="207"/>
      <c r="CO158" s="207"/>
      <c r="CP158" s="207"/>
      <c r="CQ158" s="207"/>
      <c r="CR158" s="207"/>
      <c r="CS158" s="207"/>
      <c r="CT158" s="207"/>
      <c r="CU158" s="207"/>
      <c r="CV158" s="207"/>
      <c r="CW158" s="207"/>
      <c r="CX158" s="207"/>
      <c r="CY158" s="207"/>
      <c r="CZ158" s="207"/>
      <c r="DA158" s="207"/>
      <c r="DB158" s="207"/>
      <c r="DC158" s="207"/>
      <c r="DD158" s="207"/>
      <c r="DE158" s="207"/>
      <c r="DF158" s="207"/>
      <c r="DG158" s="207"/>
      <c r="DH158" s="207"/>
      <c r="DI158" s="207"/>
      <c r="DJ158" s="207"/>
      <c r="DK158" s="207"/>
      <c r="DL158" s="207"/>
      <c r="DM158" s="207"/>
      <c r="DN158" s="207"/>
      <c r="DO158" s="207"/>
      <c r="DP158" s="207"/>
      <c r="DQ158" s="207"/>
      <c r="DR158" s="207"/>
      <c r="DS158" s="207"/>
      <c r="DT158" s="207"/>
      <c r="DU158" s="207"/>
      <c r="DV158" s="207"/>
      <c r="DW158" s="207"/>
      <c r="DX158" s="207"/>
      <c r="DY158" s="207"/>
      <c r="DZ158" s="207"/>
      <c r="EA158" s="207"/>
      <c r="EB158" s="207"/>
      <c r="EC158" s="207"/>
      <c r="ED158" s="207"/>
      <c r="EE158" s="207"/>
      <c r="EF158" s="207"/>
      <c r="EG158" s="207"/>
      <c r="EH158" s="207"/>
      <c r="EI158" s="207"/>
      <c r="EJ158" s="207"/>
      <c r="EK158" s="207"/>
      <c r="EL158" s="207"/>
      <c r="EM158" s="207"/>
      <c r="EN158" s="207"/>
      <c r="EO158" s="207"/>
      <c r="EP158" s="207"/>
      <c r="EQ158" s="207"/>
      <c r="ER158" s="207"/>
      <c r="ES158" s="207"/>
      <c r="ET158" s="207"/>
      <c r="EU158" s="207"/>
      <c r="EV158" s="207"/>
      <c r="EW158" s="207"/>
      <c r="EX158" s="207"/>
      <c r="EY158" s="207"/>
      <c r="EZ158" s="207"/>
      <c r="FA158" s="207"/>
      <c r="FB158" s="207"/>
      <c r="FC158" s="207"/>
      <c r="FD158" s="207"/>
      <c r="FE158" s="207"/>
      <c r="FF158" s="207"/>
      <c r="FG158" s="207"/>
      <c r="FH158" s="207"/>
      <c r="FI158" s="207"/>
      <c r="FJ158" s="207"/>
      <c r="FK158" s="207"/>
      <c r="FL158" s="207"/>
      <c r="FM158" s="207"/>
      <c r="FN158" s="207"/>
      <c r="FO158" s="207"/>
      <c r="FP158" s="207"/>
      <c r="FQ158" s="207"/>
      <c r="FR158" s="207"/>
      <c r="FS158" s="207"/>
      <c r="FT158" s="207"/>
      <c r="FU158" s="207"/>
      <c r="FV158" s="207"/>
      <c r="FW158" s="207"/>
      <c r="FX158" s="207"/>
      <c r="FY158" s="207"/>
      <c r="FZ158" s="207"/>
      <c r="GA158" s="207"/>
      <c r="GB158" s="207"/>
      <c r="GC158" s="207"/>
      <c r="GD158" s="207"/>
      <c r="GE158" s="207"/>
      <c r="GF158" s="207"/>
      <c r="GG158" s="207"/>
      <c r="GH158" s="207"/>
      <c r="GI158" s="207"/>
      <c r="GJ158" s="207"/>
      <c r="GK158" s="207"/>
      <c r="GL158" s="207"/>
      <c r="GM158" s="207"/>
      <c r="GN158" s="207"/>
      <c r="GO158" s="207"/>
      <c r="GP158" s="207"/>
      <c r="GQ158" s="207"/>
      <c r="GR158" s="207"/>
      <c r="GS158" s="207"/>
      <c r="GT158" s="207"/>
      <c r="GU158" s="207"/>
      <c r="GV158" s="207"/>
      <c r="GW158" s="207"/>
      <c r="GX158" s="207"/>
      <c r="GY158" s="207"/>
      <c r="GZ158" s="207"/>
      <c r="HA158" s="207"/>
      <c r="HB158" s="207"/>
      <c r="HC158" s="207"/>
      <c r="HD158" s="207"/>
      <c r="HE158" s="207"/>
      <c r="HF158" s="207"/>
      <c r="HG158" s="207"/>
      <c r="HH158" s="207"/>
      <c r="HI158" s="207"/>
      <c r="HJ158" s="207"/>
      <c r="HK158" s="207"/>
      <c r="HL158" s="207"/>
      <c r="HM158" s="207"/>
      <c r="HN158" s="207"/>
      <c r="HO158" s="207"/>
      <c r="HP158" s="207"/>
      <c r="HQ158" s="207"/>
      <c r="HR158" s="207"/>
      <c r="HS158" s="207"/>
      <c r="HT158" s="207"/>
      <c r="HU158" s="207"/>
      <c r="HV158" s="207"/>
      <c r="HW158" s="207"/>
      <c r="HX158" s="207"/>
      <c r="HY158" s="207"/>
      <c r="HZ158" s="207"/>
      <c r="IA158" s="207"/>
      <c r="IB158" s="207"/>
      <c r="IC158" s="207"/>
      <c r="ID158" s="207"/>
      <c r="IE158" s="207"/>
      <c r="IF158" s="207"/>
      <c r="IG158" s="207"/>
      <c r="IH158" s="207"/>
      <c r="II158" s="207"/>
      <c r="IJ158" s="207"/>
      <c r="IK158" s="207"/>
      <c r="IL158" s="207"/>
      <c r="IM158" s="207"/>
      <c r="IN158" s="207"/>
    </row>
    <row r="159" s="66" customFormat="1" ht="21.95" customHeight="1" spans="1:248">
      <c r="A159" s="272">
        <f t="shared" si="2"/>
        <v>155</v>
      </c>
      <c r="B159" s="199" t="s">
        <v>161</v>
      </c>
      <c r="C159" s="274">
        <v>2.824</v>
      </c>
      <c r="D159" s="86">
        <v>81.7</v>
      </c>
      <c r="E159" s="86">
        <v>230.72</v>
      </c>
      <c r="F159" s="275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07"/>
      <c r="BN159" s="207"/>
      <c r="BO159" s="207"/>
      <c r="BP159" s="207"/>
      <c r="BQ159" s="207"/>
      <c r="BR159" s="207"/>
      <c r="BS159" s="207"/>
      <c r="BT159" s="207"/>
      <c r="BU159" s="207"/>
      <c r="BV159" s="207"/>
      <c r="BW159" s="207"/>
      <c r="BX159" s="207"/>
      <c r="BY159" s="207"/>
      <c r="BZ159" s="207"/>
      <c r="CA159" s="207"/>
      <c r="CB159" s="207"/>
      <c r="CC159" s="207"/>
      <c r="CD159" s="207"/>
      <c r="CE159" s="207"/>
      <c r="CF159" s="207"/>
      <c r="CG159" s="207"/>
      <c r="CH159" s="207"/>
      <c r="CI159" s="207"/>
      <c r="CJ159" s="207"/>
      <c r="CK159" s="207"/>
      <c r="CL159" s="207"/>
      <c r="CM159" s="207"/>
      <c r="CN159" s="207"/>
      <c r="CO159" s="207"/>
      <c r="CP159" s="207"/>
      <c r="CQ159" s="207"/>
      <c r="CR159" s="207"/>
      <c r="CS159" s="207"/>
      <c r="CT159" s="207"/>
      <c r="CU159" s="207"/>
      <c r="CV159" s="207"/>
      <c r="CW159" s="207"/>
      <c r="CX159" s="207"/>
      <c r="CY159" s="207"/>
      <c r="CZ159" s="207"/>
      <c r="DA159" s="207"/>
      <c r="DB159" s="207"/>
      <c r="DC159" s="207"/>
      <c r="DD159" s="207"/>
      <c r="DE159" s="207"/>
      <c r="DF159" s="207"/>
      <c r="DG159" s="207"/>
      <c r="DH159" s="207"/>
      <c r="DI159" s="207"/>
      <c r="DJ159" s="207"/>
      <c r="DK159" s="207"/>
      <c r="DL159" s="207"/>
      <c r="DM159" s="207"/>
      <c r="DN159" s="207"/>
      <c r="DO159" s="207"/>
      <c r="DP159" s="207"/>
      <c r="DQ159" s="207"/>
      <c r="DR159" s="207"/>
      <c r="DS159" s="207"/>
      <c r="DT159" s="207"/>
      <c r="DU159" s="207"/>
      <c r="DV159" s="207"/>
      <c r="DW159" s="207"/>
      <c r="DX159" s="207"/>
      <c r="DY159" s="207"/>
      <c r="DZ159" s="207"/>
      <c r="EA159" s="207"/>
      <c r="EB159" s="207"/>
      <c r="EC159" s="207"/>
      <c r="ED159" s="207"/>
      <c r="EE159" s="207"/>
      <c r="EF159" s="207"/>
      <c r="EG159" s="207"/>
      <c r="EH159" s="207"/>
      <c r="EI159" s="207"/>
      <c r="EJ159" s="207"/>
      <c r="EK159" s="207"/>
      <c r="EL159" s="207"/>
      <c r="EM159" s="207"/>
      <c r="EN159" s="207"/>
      <c r="EO159" s="207"/>
      <c r="EP159" s="207"/>
      <c r="EQ159" s="207"/>
      <c r="ER159" s="207"/>
      <c r="ES159" s="207"/>
      <c r="ET159" s="207"/>
      <c r="EU159" s="207"/>
      <c r="EV159" s="207"/>
      <c r="EW159" s="207"/>
      <c r="EX159" s="207"/>
      <c r="EY159" s="207"/>
      <c r="EZ159" s="207"/>
      <c r="FA159" s="207"/>
      <c r="FB159" s="207"/>
      <c r="FC159" s="207"/>
      <c r="FD159" s="207"/>
      <c r="FE159" s="207"/>
      <c r="FF159" s="207"/>
      <c r="FG159" s="207"/>
      <c r="FH159" s="207"/>
      <c r="FI159" s="207"/>
      <c r="FJ159" s="207"/>
      <c r="FK159" s="207"/>
      <c r="FL159" s="207"/>
      <c r="FM159" s="207"/>
      <c r="FN159" s="207"/>
      <c r="FO159" s="207"/>
      <c r="FP159" s="207"/>
      <c r="FQ159" s="207"/>
      <c r="FR159" s="207"/>
      <c r="FS159" s="207"/>
      <c r="FT159" s="207"/>
      <c r="FU159" s="207"/>
      <c r="FV159" s="207"/>
      <c r="FW159" s="207"/>
      <c r="FX159" s="207"/>
      <c r="FY159" s="207"/>
      <c r="FZ159" s="207"/>
      <c r="GA159" s="207"/>
      <c r="GB159" s="207"/>
      <c r="GC159" s="207"/>
      <c r="GD159" s="207"/>
      <c r="GE159" s="207"/>
      <c r="GF159" s="207"/>
      <c r="GG159" s="207"/>
      <c r="GH159" s="207"/>
      <c r="GI159" s="207"/>
      <c r="GJ159" s="207"/>
      <c r="GK159" s="207"/>
      <c r="GL159" s="207"/>
      <c r="GM159" s="207"/>
      <c r="GN159" s="207"/>
      <c r="GO159" s="207"/>
      <c r="GP159" s="207"/>
      <c r="GQ159" s="207"/>
      <c r="GR159" s="207"/>
      <c r="GS159" s="207"/>
      <c r="GT159" s="207"/>
      <c r="GU159" s="207"/>
      <c r="GV159" s="207"/>
      <c r="GW159" s="207"/>
      <c r="GX159" s="207"/>
      <c r="GY159" s="207"/>
      <c r="GZ159" s="207"/>
      <c r="HA159" s="207"/>
      <c r="HB159" s="207"/>
      <c r="HC159" s="207"/>
      <c r="HD159" s="207"/>
      <c r="HE159" s="207"/>
      <c r="HF159" s="207"/>
      <c r="HG159" s="207"/>
      <c r="HH159" s="207"/>
      <c r="HI159" s="207"/>
      <c r="HJ159" s="207"/>
      <c r="HK159" s="207"/>
      <c r="HL159" s="207"/>
      <c r="HM159" s="207"/>
      <c r="HN159" s="207"/>
      <c r="HO159" s="207"/>
      <c r="HP159" s="207"/>
      <c r="HQ159" s="207"/>
      <c r="HR159" s="207"/>
      <c r="HS159" s="207"/>
      <c r="HT159" s="207"/>
      <c r="HU159" s="207"/>
      <c r="HV159" s="207"/>
      <c r="HW159" s="207"/>
      <c r="HX159" s="207"/>
      <c r="HY159" s="207"/>
      <c r="HZ159" s="207"/>
      <c r="IA159" s="207"/>
      <c r="IB159" s="207"/>
      <c r="IC159" s="207"/>
      <c r="ID159" s="207"/>
      <c r="IE159" s="207"/>
      <c r="IF159" s="207"/>
      <c r="IG159" s="207"/>
      <c r="IH159" s="207"/>
      <c r="II159" s="207"/>
      <c r="IJ159" s="207"/>
      <c r="IK159" s="207"/>
      <c r="IL159" s="207"/>
      <c r="IM159" s="207"/>
      <c r="IN159" s="207"/>
    </row>
    <row r="160" s="66" customFormat="1" ht="21.95" customHeight="1" spans="1:248">
      <c r="A160" s="272">
        <f t="shared" si="2"/>
        <v>156</v>
      </c>
      <c r="B160" s="273" t="s">
        <v>162</v>
      </c>
      <c r="C160" s="274">
        <v>1.6944</v>
      </c>
      <c r="D160" s="86">
        <v>81.7</v>
      </c>
      <c r="E160" s="86">
        <v>138.43</v>
      </c>
      <c r="F160" s="275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07"/>
      <c r="BN160" s="207"/>
      <c r="BO160" s="207"/>
      <c r="BP160" s="207"/>
      <c r="BQ160" s="207"/>
      <c r="BR160" s="207"/>
      <c r="BS160" s="207"/>
      <c r="BT160" s="207"/>
      <c r="BU160" s="207"/>
      <c r="BV160" s="207"/>
      <c r="BW160" s="207"/>
      <c r="BX160" s="207"/>
      <c r="BY160" s="207"/>
      <c r="BZ160" s="207"/>
      <c r="CA160" s="207"/>
      <c r="CB160" s="207"/>
      <c r="CC160" s="207"/>
      <c r="CD160" s="207"/>
      <c r="CE160" s="207"/>
      <c r="CF160" s="207"/>
      <c r="CG160" s="207"/>
      <c r="CH160" s="207"/>
      <c r="CI160" s="207"/>
      <c r="CJ160" s="207"/>
      <c r="CK160" s="207"/>
      <c r="CL160" s="207"/>
      <c r="CM160" s="207"/>
      <c r="CN160" s="207"/>
      <c r="CO160" s="207"/>
      <c r="CP160" s="207"/>
      <c r="CQ160" s="207"/>
      <c r="CR160" s="207"/>
      <c r="CS160" s="207"/>
      <c r="CT160" s="207"/>
      <c r="CU160" s="207"/>
      <c r="CV160" s="207"/>
      <c r="CW160" s="207"/>
      <c r="CX160" s="207"/>
      <c r="CY160" s="207"/>
      <c r="CZ160" s="207"/>
      <c r="DA160" s="207"/>
      <c r="DB160" s="207"/>
      <c r="DC160" s="207"/>
      <c r="DD160" s="207"/>
      <c r="DE160" s="207"/>
      <c r="DF160" s="207"/>
      <c r="DG160" s="207"/>
      <c r="DH160" s="207"/>
      <c r="DI160" s="207"/>
      <c r="DJ160" s="207"/>
      <c r="DK160" s="207"/>
      <c r="DL160" s="207"/>
      <c r="DM160" s="207"/>
      <c r="DN160" s="207"/>
      <c r="DO160" s="207"/>
      <c r="DP160" s="207"/>
      <c r="DQ160" s="207"/>
      <c r="DR160" s="207"/>
      <c r="DS160" s="207"/>
      <c r="DT160" s="207"/>
      <c r="DU160" s="207"/>
      <c r="DV160" s="207"/>
      <c r="DW160" s="207"/>
      <c r="DX160" s="207"/>
      <c r="DY160" s="207"/>
      <c r="DZ160" s="207"/>
      <c r="EA160" s="207"/>
      <c r="EB160" s="207"/>
      <c r="EC160" s="207"/>
      <c r="ED160" s="207"/>
      <c r="EE160" s="207"/>
      <c r="EF160" s="207"/>
      <c r="EG160" s="207"/>
      <c r="EH160" s="207"/>
      <c r="EI160" s="207"/>
      <c r="EJ160" s="207"/>
      <c r="EK160" s="207"/>
      <c r="EL160" s="207"/>
      <c r="EM160" s="207"/>
      <c r="EN160" s="207"/>
      <c r="EO160" s="207"/>
      <c r="EP160" s="207"/>
      <c r="EQ160" s="207"/>
      <c r="ER160" s="207"/>
      <c r="ES160" s="207"/>
      <c r="ET160" s="207"/>
      <c r="EU160" s="207"/>
      <c r="EV160" s="207"/>
      <c r="EW160" s="207"/>
      <c r="EX160" s="207"/>
      <c r="EY160" s="207"/>
      <c r="EZ160" s="207"/>
      <c r="FA160" s="207"/>
      <c r="FB160" s="207"/>
      <c r="FC160" s="207"/>
      <c r="FD160" s="207"/>
      <c r="FE160" s="207"/>
      <c r="FF160" s="207"/>
      <c r="FG160" s="207"/>
      <c r="FH160" s="207"/>
      <c r="FI160" s="207"/>
      <c r="FJ160" s="207"/>
      <c r="FK160" s="207"/>
      <c r="FL160" s="207"/>
      <c r="FM160" s="207"/>
      <c r="FN160" s="207"/>
      <c r="FO160" s="207"/>
      <c r="FP160" s="207"/>
      <c r="FQ160" s="207"/>
      <c r="FR160" s="207"/>
      <c r="FS160" s="207"/>
      <c r="FT160" s="207"/>
      <c r="FU160" s="207"/>
      <c r="FV160" s="207"/>
      <c r="FW160" s="207"/>
      <c r="FX160" s="207"/>
      <c r="FY160" s="207"/>
      <c r="FZ160" s="207"/>
      <c r="GA160" s="207"/>
      <c r="GB160" s="207"/>
      <c r="GC160" s="207"/>
      <c r="GD160" s="207"/>
      <c r="GE160" s="207"/>
      <c r="GF160" s="207"/>
      <c r="GG160" s="207"/>
      <c r="GH160" s="207"/>
      <c r="GI160" s="207"/>
      <c r="GJ160" s="207"/>
      <c r="GK160" s="207"/>
      <c r="GL160" s="207"/>
      <c r="GM160" s="207"/>
      <c r="GN160" s="207"/>
      <c r="GO160" s="207"/>
      <c r="GP160" s="207"/>
      <c r="GQ160" s="207"/>
      <c r="GR160" s="207"/>
      <c r="GS160" s="207"/>
      <c r="GT160" s="207"/>
      <c r="GU160" s="207"/>
      <c r="GV160" s="207"/>
      <c r="GW160" s="207"/>
      <c r="GX160" s="207"/>
      <c r="GY160" s="207"/>
      <c r="GZ160" s="207"/>
      <c r="HA160" s="207"/>
      <c r="HB160" s="207"/>
      <c r="HC160" s="207"/>
      <c r="HD160" s="207"/>
      <c r="HE160" s="207"/>
      <c r="HF160" s="207"/>
      <c r="HG160" s="207"/>
      <c r="HH160" s="207"/>
      <c r="HI160" s="207"/>
      <c r="HJ160" s="207"/>
      <c r="HK160" s="207"/>
      <c r="HL160" s="207"/>
      <c r="HM160" s="207"/>
      <c r="HN160" s="207"/>
      <c r="HO160" s="207"/>
      <c r="HP160" s="207"/>
      <c r="HQ160" s="207"/>
      <c r="HR160" s="207"/>
      <c r="HS160" s="207"/>
      <c r="HT160" s="207"/>
      <c r="HU160" s="207"/>
      <c r="HV160" s="207"/>
      <c r="HW160" s="207"/>
      <c r="HX160" s="207"/>
      <c r="HY160" s="207"/>
      <c r="HZ160" s="207"/>
      <c r="IA160" s="207"/>
      <c r="IB160" s="207"/>
      <c r="IC160" s="207"/>
      <c r="ID160" s="207"/>
      <c r="IE160" s="207"/>
      <c r="IF160" s="207"/>
      <c r="IG160" s="207"/>
      <c r="IH160" s="207"/>
      <c r="II160" s="207"/>
      <c r="IJ160" s="207"/>
      <c r="IK160" s="207"/>
      <c r="IL160" s="207"/>
      <c r="IM160" s="207"/>
      <c r="IN160" s="207"/>
    </row>
    <row r="161" s="66" customFormat="1" ht="21.95" customHeight="1" spans="1:248">
      <c r="A161" s="272">
        <f t="shared" si="2"/>
        <v>157</v>
      </c>
      <c r="B161" s="199" t="s">
        <v>163</v>
      </c>
      <c r="C161" s="274">
        <v>1.1296</v>
      </c>
      <c r="D161" s="86">
        <v>81.7</v>
      </c>
      <c r="E161" s="86">
        <v>92.29</v>
      </c>
      <c r="F161" s="275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07"/>
      <c r="BN161" s="207"/>
      <c r="BO161" s="207"/>
      <c r="BP161" s="207"/>
      <c r="BQ161" s="207"/>
      <c r="BR161" s="207"/>
      <c r="BS161" s="207"/>
      <c r="BT161" s="207"/>
      <c r="BU161" s="207"/>
      <c r="BV161" s="207"/>
      <c r="BW161" s="207"/>
      <c r="BX161" s="207"/>
      <c r="BY161" s="207"/>
      <c r="BZ161" s="207"/>
      <c r="CA161" s="207"/>
      <c r="CB161" s="207"/>
      <c r="CC161" s="207"/>
      <c r="CD161" s="207"/>
      <c r="CE161" s="207"/>
      <c r="CF161" s="207"/>
      <c r="CG161" s="207"/>
      <c r="CH161" s="207"/>
      <c r="CI161" s="207"/>
      <c r="CJ161" s="207"/>
      <c r="CK161" s="207"/>
      <c r="CL161" s="207"/>
      <c r="CM161" s="207"/>
      <c r="CN161" s="207"/>
      <c r="CO161" s="207"/>
      <c r="CP161" s="207"/>
      <c r="CQ161" s="207"/>
      <c r="CR161" s="207"/>
      <c r="CS161" s="207"/>
      <c r="CT161" s="207"/>
      <c r="CU161" s="207"/>
      <c r="CV161" s="207"/>
      <c r="CW161" s="207"/>
      <c r="CX161" s="207"/>
      <c r="CY161" s="207"/>
      <c r="CZ161" s="207"/>
      <c r="DA161" s="207"/>
      <c r="DB161" s="207"/>
      <c r="DC161" s="207"/>
      <c r="DD161" s="207"/>
      <c r="DE161" s="207"/>
      <c r="DF161" s="207"/>
      <c r="DG161" s="207"/>
      <c r="DH161" s="207"/>
      <c r="DI161" s="207"/>
      <c r="DJ161" s="207"/>
      <c r="DK161" s="207"/>
      <c r="DL161" s="207"/>
      <c r="DM161" s="207"/>
      <c r="DN161" s="207"/>
      <c r="DO161" s="207"/>
      <c r="DP161" s="207"/>
      <c r="DQ161" s="207"/>
      <c r="DR161" s="207"/>
      <c r="DS161" s="207"/>
      <c r="DT161" s="207"/>
      <c r="DU161" s="207"/>
      <c r="DV161" s="207"/>
      <c r="DW161" s="207"/>
      <c r="DX161" s="207"/>
      <c r="DY161" s="207"/>
      <c r="DZ161" s="207"/>
      <c r="EA161" s="207"/>
      <c r="EB161" s="207"/>
      <c r="EC161" s="207"/>
      <c r="ED161" s="207"/>
      <c r="EE161" s="207"/>
      <c r="EF161" s="207"/>
      <c r="EG161" s="207"/>
      <c r="EH161" s="207"/>
      <c r="EI161" s="207"/>
      <c r="EJ161" s="207"/>
      <c r="EK161" s="207"/>
      <c r="EL161" s="207"/>
      <c r="EM161" s="207"/>
      <c r="EN161" s="207"/>
      <c r="EO161" s="207"/>
      <c r="EP161" s="207"/>
      <c r="EQ161" s="207"/>
      <c r="ER161" s="207"/>
      <c r="ES161" s="207"/>
      <c r="ET161" s="207"/>
      <c r="EU161" s="207"/>
      <c r="EV161" s="207"/>
      <c r="EW161" s="207"/>
      <c r="EX161" s="207"/>
      <c r="EY161" s="207"/>
      <c r="EZ161" s="207"/>
      <c r="FA161" s="207"/>
      <c r="FB161" s="207"/>
      <c r="FC161" s="207"/>
      <c r="FD161" s="207"/>
      <c r="FE161" s="207"/>
      <c r="FF161" s="207"/>
      <c r="FG161" s="207"/>
      <c r="FH161" s="207"/>
      <c r="FI161" s="207"/>
      <c r="FJ161" s="207"/>
      <c r="FK161" s="207"/>
      <c r="FL161" s="207"/>
      <c r="FM161" s="207"/>
      <c r="FN161" s="207"/>
      <c r="FO161" s="207"/>
      <c r="FP161" s="207"/>
      <c r="FQ161" s="207"/>
      <c r="FR161" s="207"/>
      <c r="FS161" s="207"/>
      <c r="FT161" s="207"/>
      <c r="FU161" s="207"/>
      <c r="FV161" s="207"/>
      <c r="FW161" s="207"/>
      <c r="FX161" s="207"/>
      <c r="FY161" s="207"/>
      <c r="FZ161" s="207"/>
      <c r="GA161" s="207"/>
      <c r="GB161" s="207"/>
      <c r="GC161" s="207"/>
      <c r="GD161" s="207"/>
      <c r="GE161" s="207"/>
      <c r="GF161" s="207"/>
      <c r="GG161" s="207"/>
      <c r="GH161" s="207"/>
      <c r="GI161" s="207"/>
      <c r="GJ161" s="207"/>
      <c r="GK161" s="207"/>
      <c r="GL161" s="207"/>
      <c r="GM161" s="207"/>
      <c r="GN161" s="207"/>
      <c r="GO161" s="207"/>
      <c r="GP161" s="207"/>
      <c r="GQ161" s="207"/>
      <c r="GR161" s="207"/>
      <c r="GS161" s="207"/>
      <c r="GT161" s="207"/>
      <c r="GU161" s="207"/>
      <c r="GV161" s="207"/>
      <c r="GW161" s="207"/>
      <c r="GX161" s="207"/>
      <c r="GY161" s="207"/>
      <c r="GZ161" s="207"/>
      <c r="HA161" s="207"/>
      <c r="HB161" s="207"/>
      <c r="HC161" s="207"/>
      <c r="HD161" s="207"/>
      <c r="HE161" s="207"/>
      <c r="HF161" s="207"/>
      <c r="HG161" s="207"/>
      <c r="HH161" s="207"/>
      <c r="HI161" s="207"/>
      <c r="HJ161" s="207"/>
      <c r="HK161" s="207"/>
      <c r="HL161" s="207"/>
      <c r="HM161" s="207"/>
      <c r="HN161" s="207"/>
      <c r="HO161" s="207"/>
      <c r="HP161" s="207"/>
      <c r="HQ161" s="207"/>
      <c r="HR161" s="207"/>
      <c r="HS161" s="207"/>
      <c r="HT161" s="207"/>
      <c r="HU161" s="207"/>
      <c r="HV161" s="207"/>
      <c r="HW161" s="207"/>
      <c r="HX161" s="207"/>
      <c r="HY161" s="207"/>
      <c r="HZ161" s="207"/>
      <c r="IA161" s="207"/>
      <c r="IB161" s="207"/>
      <c r="IC161" s="207"/>
      <c r="ID161" s="207"/>
      <c r="IE161" s="207"/>
      <c r="IF161" s="207"/>
      <c r="IG161" s="207"/>
      <c r="IH161" s="207"/>
      <c r="II161" s="207"/>
      <c r="IJ161" s="207"/>
      <c r="IK161" s="207"/>
      <c r="IL161" s="207"/>
      <c r="IM161" s="207"/>
      <c r="IN161" s="207"/>
    </row>
    <row r="162" s="66" customFormat="1" ht="21.95" customHeight="1" spans="1:248">
      <c r="A162" s="272">
        <f t="shared" si="2"/>
        <v>158</v>
      </c>
      <c r="B162" s="199" t="s">
        <v>164</v>
      </c>
      <c r="C162" s="274">
        <v>1.1296</v>
      </c>
      <c r="D162" s="86">
        <v>81.7</v>
      </c>
      <c r="E162" s="86">
        <v>92.29</v>
      </c>
      <c r="F162" s="275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7"/>
      <c r="BN162" s="207"/>
      <c r="BO162" s="207"/>
      <c r="BP162" s="207"/>
      <c r="BQ162" s="207"/>
      <c r="BR162" s="207"/>
      <c r="BS162" s="207"/>
      <c r="BT162" s="207"/>
      <c r="BU162" s="207"/>
      <c r="BV162" s="207"/>
      <c r="BW162" s="207"/>
      <c r="BX162" s="207"/>
      <c r="BY162" s="207"/>
      <c r="BZ162" s="207"/>
      <c r="CA162" s="207"/>
      <c r="CB162" s="207"/>
      <c r="CC162" s="207"/>
      <c r="CD162" s="207"/>
      <c r="CE162" s="207"/>
      <c r="CF162" s="207"/>
      <c r="CG162" s="207"/>
      <c r="CH162" s="207"/>
      <c r="CI162" s="207"/>
      <c r="CJ162" s="207"/>
      <c r="CK162" s="207"/>
      <c r="CL162" s="207"/>
      <c r="CM162" s="207"/>
      <c r="CN162" s="207"/>
      <c r="CO162" s="207"/>
      <c r="CP162" s="207"/>
      <c r="CQ162" s="207"/>
      <c r="CR162" s="207"/>
      <c r="CS162" s="207"/>
      <c r="CT162" s="207"/>
      <c r="CU162" s="207"/>
      <c r="CV162" s="207"/>
      <c r="CW162" s="207"/>
      <c r="CX162" s="207"/>
      <c r="CY162" s="207"/>
      <c r="CZ162" s="207"/>
      <c r="DA162" s="207"/>
      <c r="DB162" s="207"/>
      <c r="DC162" s="207"/>
      <c r="DD162" s="207"/>
      <c r="DE162" s="207"/>
      <c r="DF162" s="207"/>
      <c r="DG162" s="207"/>
      <c r="DH162" s="207"/>
      <c r="DI162" s="207"/>
      <c r="DJ162" s="207"/>
      <c r="DK162" s="207"/>
      <c r="DL162" s="207"/>
      <c r="DM162" s="207"/>
      <c r="DN162" s="207"/>
      <c r="DO162" s="207"/>
      <c r="DP162" s="207"/>
      <c r="DQ162" s="207"/>
      <c r="DR162" s="207"/>
      <c r="DS162" s="207"/>
      <c r="DT162" s="207"/>
      <c r="DU162" s="207"/>
      <c r="DV162" s="207"/>
      <c r="DW162" s="207"/>
      <c r="DX162" s="207"/>
      <c r="DY162" s="207"/>
      <c r="DZ162" s="207"/>
      <c r="EA162" s="207"/>
      <c r="EB162" s="207"/>
      <c r="EC162" s="207"/>
      <c r="ED162" s="207"/>
      <c r="EE162" s="207"/>
      <c r="EF162" s="207"/>
      <c r="EG162" s="207"/>
      <c r="EH162" s="207"/>
      <c r="EI162" s="207"/>
      <c r="EJ162" s="207"/>
      <c r="EK162" s="207"/>
      <c r="EL162" s="207"/>
      <c r="EM162" s="207"/>
      <c r="EN162" s="207"/>
      <c r="EO162" s="207"/>
      <c r="EP162" s="207"/>
      <c r="EQ162" s="207"/>
      <c r="ER162" s="207"/>
      <c r="ES162" s="207"/>
      <c r="ET162" s="207"/>
      <c r="EU162" s="207"/>
      <c r="EV162" s="207"/>
      <c r="EW162" s="207"/>
      <c r="EX162" s="207"/>
      <c r="EY162" s="207"/>
      <c r="EZ162" s="207"/>
      <c r="FA162" s="207"/>
      <c r="FB162" s="207"/>
      <c r="FC162" s="207"/>
      <c r="FD162" s="207"/>
      <c r="FE162" s="207"/>
      <c r="FF162" s="207"/>
      <c r="FG162" s="207"/>
      <c r="FH162" s="207"/>
      <c r="FI162" s="207"/>
      <c r="FJ162" s="207"/>
      <c r="FK162" s="207"/>
      <c r="FL162" s="207"/>
      <c r="FM162" s="207"/>
      <c r="FN162" s="207"/>
      <c r="FO162" s="207"/>
      <c r="FP162" s="207"/>
      <c r="FQ162" s="207"/>
      <c r="FR162" s="207"/>
      <c r="FS162" s="207"/>
      <c r="FT162" s="207"/>
      <c r="FU162" s="207"/>
      <c r="FV162" s="207"/>
      <c r="FW162" s="207"/>
      <c r="FX162" s="207"/>
      <c r="FY162" s="207"/>
      <c r="FZ162" s="207"/>
      <c r="GA162" s="207"/>
      <c r="GB162" s="207"/>
      <c r="GC162" s="207"/>
      <c r="GD162" s="207"/>
      <c r="GE162" s="207"/>
      <c r="GF162" s="207"/>
      <c r="GG162" s="207"/>
      <c r="GH162" s="207"/>
      <c r="GI162" s="207"/>
      <c r="GJ162" s="207"/>
      <c r="GK162" s="207"/>
      <c r="GL162" s="207"/>
      <c r="GM162" s="207"/>
      <c r="GN162" s="207"/>
      <c r="GO162" s="207"/>
      <c r="GP162" s="207"/>
      <c r="GQ162" s="207"/>
      <c r="GR162" s="207"/>
      <c r="GS162" s="207"/>
      <c r="GT162" s="207"/>
      <c r="GU162" s="207"/>
      <c r="GV162" s="207"/>
      <c r="GW162" s="207"/>
      <c r="GX162" s="207"/>
      <c r="GY162" s="207"/>
      <c r="GZ162" s="207"/>
      <c r="HA162" s="207"/>
      <c r="HB162" s="207"/>
      <c r="HC162" s="207"/>
      <c r="HD162" s="207"/>
      <c r="HE162" s="207"/>
      <c r="HF162" s="207"/>
      <c r="HG162" s="207"/>
      <c r="HH162" s="207"/>
      <c r="HI162" s="207"/>
      <c r="HJ162" s="207"/>
      <c r="HK162" s="207"/>
      <c r="HL162" s="207"/>
      <c r="HM162" s="207"/>
      <c r="HN162" s="207"/>
      <c r="HO162" s="207"/>
      <c r="HP162" s="207"/>
      <c r="HQ162" s="207"/>
      <c r="HR162" s="207"/>
      <c r="HS162" s="207"/>
      <c r="HT162" s="207"/>
      <c r="HU162" s="207"/>
      <c r="HV162" s="207"/>
      <c r="HW162" s="207"/>
      <c r="HX162" s="207"/>
      <c r="HY162" s="207"/>
      <c r="HZ162" s="207"/>
      <c r="IA162" s="207"/>
      <c r="IB162" s="207"/>
      <c r="IC162" s="207"/>
      <c r="ID162" s="207"/>
      <c r="IE162" s="207"/>
      <c r="IF162" s="207"/>
      <c r="IG162" s="207"/>
      <c r="IH162" s="207"/>
      <c r="II162" s="207"/>
      <c r="IJ162" s="207"/>
      <c r="IK162" s="207"/>
      <c r="IL162" s="207"/>
      <c r="IM162" s="207"/>
      <c r="IN162" s="207"/>
    </row>
    <row r="163" s="66" customFormat="1" ht="21.95" customHeight="1" spans="1:248">
      <c r="A163" s="272">
        <f t="shared" si="2"/>
        <v>159</v>
      </c>
      <c r="B163" s="277" t="s">
        <v>165</v>
      </c>
      <c r="C163" s="274">
        <v>0.5648</v>
      </c>
      <c r="D163" s="86">
        <v>81.7</v>
      </c>
      <c r="E163" s="86">
        <v>46.14</v>
      </c>
      <c r="F163" s="275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7"/>
      <c r="BN163" s="207"/>
      <c r="BO163" s="207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207"/>
      <c r="CF163" s="207"/>
      <c r="CG163" s="207"/>
      <c r="CH163" s="207"/>
      <c r="CI163" s="207"/>
      <c r="CJ163" s="207"/>
      <c r="CK163" s="207"/>
      <c r="CL163" s="207"/>
      <c r="CM163" s="207"/>
      <c r="CN163" s="207"/>
      <c r="CO163" s="207"/>
      <c r="CP163" s="207"/>
      <c r="CQ163" s="207"/>
      <c r="CR163" s="207"/>
      <c r="CS163" s="207"/>
      <c r="CT163" s="207"/>
      <c r="CU163" s="207"/>
      <c r="CV163" s="207"/>
      <c r="CW163" s="207"/>
      <c r="CX163" s="207"/>
      <c r="CY163" s="207"/>
      <c r="CZ163" s="207"/>
      <c r="DA163" s="207"/>
      <c r="DB163" s="207"/>
      <c r="DC163" s="207"/>
      <c r="DD163" s="207"/>
      <c r="DE163" s="207"/>
      <c r="DF163" s="207"/>
      <c r="DG163" s="207"/>
      <c r="DH163" s="207"/>
      <c r="DI163" s="207"/>
      <c r="DJ163" s="207"/>
      <c r="DK163" s="207"/>
      <c r="DL163" s="207"/>
      <c r="DM163" s="207"/>
      <c r="DN163" s="207"/>
      <c r="DO163" s="207"/>
      <c r="DP163" s="207"/>
      <c r="DQ163" s="207"/>
      <c r="DR163" s="207"/>
      <c r="DS163" s="207"/>
      <c r="DT163" s="207"/>
      <c r="DU163" s="207"/>
      <c r="DV163" s="207"/>
      <c r="DW163" s="207"/>
      <c r="DX163" s="207"/>
      <c r="DY163" s="207"/>
      <c r="DZ163" s="207"/>
      <c r="EA163" s="207"/>
      <c r="EB163" s="207"/>
      <c r="EC163" s="207"/>
      <c r="ED163" s="207"/>
      <c r="EE163" s="207"/>
      <c r="EF163" s="207"/>
      <c r="EG163" s="207"/>
      <c r="EH163" s="207"/>
      <c r="EI163" s="207"/>
      <c r="EJ163" s="207"/>
      <c r="EK163" s="207"/>
      <c r="EL163" s="207"/>
      <c r="EM163" s="207"/>
      <c r="EN163" s="207"/>
      <c r="EO163" s="207"/>
      <c r="EP163" s="207"/>
      <c r="EQ163" s="207"/>
      <c r="ER163" s="207"/>
      <c r="ES163" s="207"/>
      <c r="ET163" s="207"/>
      <c r="EU163" s="207"/>
      <c r="EV163" s="207"/>
      <c r="EW163" s="207"/>
      <c r="EX163" s="207"/>
      <c r="EY163" s="207"/>
      <c r="EZ163" s="207"/>
      <c r="FA163" s="207"/>
      <c r="FB163" s="207"/>
      <c r="FC163" s="207"/>
      <c r="FD163" s="207"/>
      <c r="FE163" s="207"/>
      <c r="FF163" s="207"/>
      <c r="FG163" s="207"/>
      <c r="FH163" s="207"/>
      <c r="FI163" s="207"/>
      <c r="FJ163" s="207"/>
      <c r="FK163" s="207"/>
      <c r="FL163" s="207"/>
      <c r="FM163" s="207"/>
      <c r="FN163" s="207"/>
      <c r="FO163" s="207"/>
      <c r="FP163" s="207"/>
      <c r="FQ163" s="207"/>
      <c r="FR163" s="207"/>
      <c r="FS163" s="207"/>
      <c r="FT163" s="207"/>
      <c r="FU163" s="207"/>
      <c r="FV163" s="207"/>
      <c r="FW163" s="207"/>
      <c r="FX163" s="207"/>
      <c r="FY163" s="207"/>
      <c r="FZ163" s="207"/>
      <c r="GA163" s="207"/>
      <c r="GB163" s="207"/>
      <c r="GC163" s="207"/>
      <c r="GD163" s="207"/>
      <c r="GE163" s="207"/>
      <c r="GF163" s="207"/>
      <c r="GG163" s="207"/>
      <c r="GH163" s="207"/>
      <c r="GI163" s="207"/>
      <c r="GJ163" s="207"/>
      <c r="GK163" s="207"/>
      <c r="GL163" s="207"/>
      <c r="GM163" s="207"/>
      <c r="GN163" s="207"/>
      <c r="GO163" s="207"/>
      <c r="GP163" s="207"/>
      <c r="GQ163" s="207"/>
      <c r="GR163" s="207"/>
      <c r="GS163" s="207"/>
      <c r="GT163" s="207"/>
      <c r="GU163" s="207"/>
      <c r="GV163" s="207"/>
      <c r="GW163" s="207"/>
      <c r="GX163" s="207"/>
      <c r="GY163" s="207"/>
      <c r="GZ163" s="207"/>
      <c r="HA163" s="207"/>
      <c r="HB163" s="207"/>
      <c r="HC163" s="207"/>
      <c r="HD163" s="207"/>
      <c r="HE163" s="207"/>
      <c r="HF163" s="207"/>
      <c r="HG163" s="207"/>
      <c r="HH163" s="207"/>
      <c r="HI163" s="207"/>
      <c r="HJ163" s="207"/>
      <c r="HK163" s="207"/>
      <c r="HL163" s="207"/>
      <c r="HM163" s="207"/>
      <c r="HN163" s="207"/>
      <c r="HO163" s="207"/>
      <c r="HP163" s="207"/>
      <c r="HQ163" s="207"/>
      <c r="HR163" s="207"/>
      <c r="HS163" s="207"/>
      <c r="HT163" s="207"/>
      <c r="HU163" s="207"/>
      <c r="HV163" s="207"/>
      <c r="HW163" s="207"/>
      <c r="HX163" s="207"/>
      <c r="HY163" s="207"/>
      <c r="HZ163" s="207"/>
      <c r="IA163" s="207"/>
      <c r="IB163" s="207"/>
      <c r="IC163" s="207"/>
      <c r="ID163" s="207"/>
      <c r="IE163" s="207"/>
      <c r="IF163" s="207"/>
      <c r="IG163" s="207"/>
      <c r="IH163" s="207"/>
      <c r="II163" s="207"/>
      <c r="IJ163" s="207"/>
      <c r="IK163" s="207"/>
      <c r="IL163" s="207"/>
      <c r="IM163" s="207"/>
      <c r="IN163" s="207"/>
    </row>
    <row r="164" s="66" customFormat="1" ht="21.95" customHeight="1" spans="1:248">
      <c r="A164" s="272">
        <f t="shared" si="2"/>
        <v>160</v>
      </c>
      <c r="B164" s="277" t="s">
        <v>166</v>
      </c>
      <c r="C164" s="274">
        <v>0.5648</v>
      </c>
      <c r="D164" s="86">
        <v>81.7</v>
      </c>
      <c r="E164" s="86">
        <v>46.14</v>
      </c>
      <c r="F164" s="275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07"/>
      <c r="BN164" s="207"/>
      <c r="BO164" s="207"/>
      <c r="BP164" s="207"/>
      <c r="BQ164" s="207"/>
      <c r="BR164" s="207"/>
      <c r="BS164" s="207"/>
      <c r="BT164" s="207"/>
      <c r="BU164" s="207"/>
      <c r="BV164" s="207"/>
      <c r="BW164" s="207"/>
      <c r="BX164" s="207"/>
      <c r="BY164" s="207"/>
      <c r="BZ164" s="207"/>
      <c r="CA164" s="207"/>
      <c r="CB164" s="207"/>
      <c r="CC164" s="207"/>
      <c r="CD164" s="207"/>
      <c r="CE164" s="207"/>
      <c r="CF164" s="207"/>
      <c r="CG164" s="207"/>
      <c r="CH164" s="207"/>
      <c r="CI164" s="207"/>
      <c r="CJ164" s="207"/>
      <c r="CK164" s="207"/>
      <c r="CL164" s="207"/>
      <c r="CM164" s="207"/>
      <c r="CN164" s="207"/>
      <c r="CO164" s="207"/>
      <c r="CP164" s="207"/>
      <c r="CQ164" s="207"/>
      <c r="CR164" s="207"/>
      <c r="CS164" s="207"/>
      <c r="CT164" s="207"/>
      <c r="CU164" s="207"/>
      <c r="CV164" s="207"/>
      <c r="CW164" s="207"/>
      <c r="CX164" s="207"/>
      <c r="CY164" s="207"/>
      <c r="CZ164" s="207"/>
      <c r="DA164" s="207"/>
      <c r="DB164" s="207"/>
      <c r="DC164" s="207"/>
      <c r="DD164" s="207"/>
      <c r="DE164" s="207"/>
      <c r="DF164" s="207"/>
      <c r="DG164" s="207"/>
      <c r="DH164" s="207"/>
      <c r="DI164" s="207"/>
      <c r="DJ164" s="207"/>
      <c r="DK164" s="207"/>
      <c r="DL164" s="207"/>
      <c r="DM164" s="207"/>
      <c r="DN164" s="207"/>
      <c r="DO164" s="207"/>
      <c r="DP164" s="207"/>
      <c r="DQ164" s="207"/>
      <c r="DR164" s="207"/>
      <c r="DS164" s="207"/>
      <c r="DT164" s="207"/>
      <c r="DU164" s="207"/>
      <c r="DV164" s="207"/>
      <c r="DW164" s="207"/>
      <c r="DX164" s="207"/>
      <c r="DY164" s="207"/>
      <c r="DZ164" s="207"/>
      <c r="EA164" s="207"/>
      <c r="EB164" s="207"/>
      <c r="EC164" s="207"/>
      <c r="ED164" s="207"/>
      <c r="EE164" s="207"/>
      <c r="EF164" s="207"/>
      <c r="EG164" s="207"/>
      <c r="EH164" s="207"/>
      <c r="EI164" s="207"/>
      <c r="EJ164" s="207"/>
      <c r="EK164" s="207"/>
      <c r="EL164" s="207"/>
      <c r="EM164" s="207"/>
      <c r="EN164" s="207"/>
      <c r="EO164" s="207"/>
      <c r="EP164" s="207"/>
      <c r="EQ164" s="207"/>
      <c r="ER164" s="207"/>
      <c r="ES164" s="207"/>
      <c r="ET164" s="207"/>
      <c r="EU164" s="207"/>
      <c r="EV164" s="207"/>
      <c r="EW164" s="207"/>
      <c r="EX164" s="207"/>
      <c r="EY164" s="207"/>
      <c r="EZ164" s="207"/>
      <c r="FA164" s="207"/>
      <c r="FB164" s="207"/>
      <c r="FC164" s="207"/>
      <c r="FD164" s="207"/>
      <c r="FE164" s="207"/>
      <c r="FF164" s="207"/>
      <c r="FG164" s="207"/>
      <c r="FH164" s="207"/>
      <c r="FI164" s="207"/>
      <c r="FJ164" s="207"/>
      <c r="FK164" s="207"/>
      <c r="FL164" s="207"/>
      <c r="FM164" s="207"/>
      <c r="FN164" s="207"/>
      <c r="FO164" s="207"/>
      <c r="FP164" s="207"/>
      <c r="FQ164" s="207"/>
      <c r="FR164" s="207"/>
      <c r="FS164" s="207"/>
      <c r="FT164" s="207"/>
      <c r="FU164" s="207"/>
      <c r="FV164" s="207"/>
      <c r="FW164" s="207"/>
      <c r="FX164" s="207"/>
      <c r="FY164" s="207"/>
      <c r="FZ164" s="207"/>
      <c r="GA164" s="207"/>
      <c r="GB164" s="207"/>
      <c r="GC164" s="207"/>
      <c r="GD164" s="207"/>
      <c r="GE164" s="207"/>
      <c r="GF164" s="207"/>
      <c r="GG164" s="207"/>
      <c r="GH164" s="207"/>
      <c r="GI164" s="207"/>
      <c r="GJ164" s="207"/>
      <c r="GK164" s="207"/>
      <c r="GL164" s="207"/>
      <c r="GM164" s="207"/>
      <c r="GN164" s="207"/>
      <c r="GO164" s="207"/>
      <c r="GP164" s="207"/>
      <c r="GQ164" s="207"/>
      <c r="GR164" s="207"/>
      <c r="GS164" s="207"/>
      <c r="GT164" s="207"/>
      <c r="GU164" s="207"/>
      <c r="GV164" s="207"/>
      <c r="GW164" s="207"/>
      <c r="GX164" s="207"/>
      <c r="GY164" s="207"/>
      <c r="GZ164" s="207"/>
      <c r="HA164" s="207"/>
      <c r="HB164" s="207"/>
      <c r="HC164" s="207"/>
      <c r="HD164" s="207"/>
      <c r="HE164" s="207"/>
      <c r="HF164" s="207"/>
      <c r="HG164" s="207"/>
      <c r="HH164" s="207"/>
      <c r="HI164" s="207"/>
      <c r="HJ164" s="207"/>
      <c r="HK164" s="207"/>
      <c r="HL164" s="207"/>
      <c r="HM164" s="207"/>
      <c r="HN164" s="207"/>
      <c r="HO164" s="207"/>
      <c r="HP164" s="207"/>
      <c r="HQ164" s="207"/>
      <c r="HR164" s="207"/>
      <c r="HS164" s="207"/>
      <c r="HT164" s="207"/>
      <c r="HU164" s="207"/>
      <c r="HV164" s="207"/>
      <c r="HW164" s="207"/>
      <c r="HX164" s="207"/>
      <c r="HY164" s="207"/>
      <c r="HZ164" s="207"/>
      <c r="IA164" s="207"/>
      <c r="IB164" s="207"/>
      <c r="IC164" s="207"/>
      <c r="ID164" s="207"/>
      <c r="IE164" s="207"/>
      <c r="IF164" s="207"/>
      <c r="IG164" s="207"/>
      <c r="IH164" s="207"/>
      <c r="II164" s="207"/>
      <c r="IJ164" s="207"/>
      <c r="IK164" s="207"/>
      <c r="IL164" s="207"/>
      <c r="IM164" s="207"/>
      <c r="IN164" s="207"/>
    </row>
    <row r="165" s="66" customFormat="1" ht="21.95" customHeight="1" spans="1:248">
      <c r="A165" s="272">
        <f t="shared" si="2"/>
        <v>161</v>
      </c>
      <c r="B165" s="277" t="s">
        <v>167</v>
      </c>
      <c r="C165" s="274">
        <v>0.5648</v>
      </c>
      <c r="D165" s="86">
        <v>81.7</v>
      </c>
      <c r="E165" s="86">
        <v>46.14</v>
      </c>
      <c r="F165" s="275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  <c r="BJ165" s="207"/>
      <c r="BK165" s="207"/>
      <c r="BL165" s="207"/>
      <c r="BM165" s="207"/>
      <c r="BN165" s="207"/>
      <c r="BO165" s="207"/>
      <c r="BP165" s="207"/>
      <c r="BQ165" s="207"/>
      <c r="BR165" s="207"/>
      <c r="BS165" s="207"/>
      <c r="BT165" s="207"/>
      <c r="BU165" s="207"/>
      <c r="BV165" s="207"/>
      <c r="BW165" s="207"/>
      <c r="BX165" s="207"/>
      <c r="BY165" s="207"/>
      <c r="BZ165" s="207"/>
      <c r="CA165" s="207"/>
      <c r="CB165" s="207"/>
      <c r="CC165" s="207"/>
      <c r="CD165" s="207"/>
      <c r="CE165" s="207"/>
      <c r="CF165" s="207"/>
      <c r="CG165" s="207"/>
      <c r="CH165" s="207"/>
      <c r="CI165" s="207"/>
      <c r="CJ165" s="207"/>
      <c r="CK165" s="207"/>
      <c r="CL165" s="207"/>
      <c r="CM165" s="207"/>
      <c r="CN165" s="207"/>
      <c r="CO165" s="207"/>
      <c r="CP165" s="207"/>
      <c r="CQ165" s="207"/>
      <c r="CR165" s="207"/>
      <c r="CS165" s="207"/>
      <c r="CT165" s="207"/>
      <c r="CU165" s="207"/>
      <c r="CV165" s="207"/>
      <c r="CW165" s="207"/>
      <c r="CX165" s="207"/>
      <c r="CY165" s="207"/>
      <c r="CZ165" s="207"/>
      <c r="DA165" s="207"/>
      <c r="DB165" s="207"/>
      <c r="DC165" s="207"/>
      <c r="DD165" s="207"/>
      <c r="DE165" s="207"/>
      <c r="DF165" s="207"/>
      <c r="DG165" s="207"/>
      <c r="DH165" s="207"/>
      <c r="DI165" s="207"/>
      <c r="DJ165" s="207"/>
      <c r="DK165" s="207"/>
      <c r="DL165" s="207"/>
      <c r="DM165" s="207"/>
      <c r="DN165" s="207"/>
      <c r="DO165" s="207"/>
      <c r="DP165" s="207"/>
      <c r="DQ165" s="207"/>
      <c r="DR165" s="207"/>
      <c r="DS165" s="207"/>
      <c r="DT165" s="207"/>
      <c r="DU165" s="207"/>
      <c r="DV165" s="207"/>
      <c r="DW165" s="207"/>
      <c r="DX165" s="207"/>
      <c r="DY165" s="207"/>
      <c r="DZ165" s="207"/>
      <c r="EA165" s="207"/>
      <c r="EB165" s="207"/>
      <c r="EC165" s="207"/>
      <c r="ED165" s="207"/>
      <c r="EE165" s="207"/>
      <c r="EF165" s="207"/>
      <c r="EG165" s="207"/>
      <c r="EH165" s="207"/>
      <c r="EI165" s="207"/>
      <c r="EJ165" s="207"/>
      <c r="EK165" s="207"/>
      <c r="EL165" s="207"/>
      <c r="EM165" s="207"/>
      <c r="EN165" s="207"/>
      <c r="EO165" s="207"/>
      <c r="EP165" s="207"/>
      <c r="EQ165" s="207"/>
      <c r="ER165" s="207"/>
      <c r="ES165" s="207"/>
      <c r="ET165" s="207"/>
      <c r="EU165" s="207"/>
      <c r="EV165" s="207"/>
      <c r="EW165" s="207"/>
      <c r="EX165" s="207"/>
      <c r="EY165" s="207"/>
      <c r="EZ165" s="207"/>
      <c r="FA165" s="207"/>
      <c r="FB165" s="207"/>
      <c r="FC165" s="207"/>
      <c r="FD165" s="207"/>
      <c r="FE165" s="207"/>
      <c r="FF165" s="207"/>
      <c r="FG165" s="207"/>
      <c r="FH165" s="207"/>
      <c r="FI165" s="207"/>
      <c r="FJ165" s="207"/>
      <c r="FK165" s="207"/>
      <c r="FL165" s="207"/>
      <c r="FM165" s="207"/>
      <c r="FN165" s="207"/>
      <c r="FO165" s="207"/>
      <c r="FP165" s="207"/>
      <c r="FQ165" s="207"/>
      <c r="FR165" s="207"/>
      <c r="FS165" s="207"/>
      <c r="FT165" s="207"/>
      <c r="FU165" s="207"/>
      <c r="FV165" s="207"/>
      <c r="FW165" s="207"/>
      <c r="FX165" s="207"/>
      <c r="FY165" s="207"/>
      <c r="FZ165" s="207"/>
      <c r="GA165" s="207"/>
      <c r="GB165" s="207"/>
      <c r="GC165" s="207"/>
      <c r="GD165" s="207"/>
      <c r="GE165" s="207"/>
      <c r="GF165" s="207"/>
      <c r="GG165" s="207"/>
      <c r="GH165" s="207"/>
      <c r="GI165" s="207"/>
      <c r="GJ165" s="207"/>
      <c r="GK165" s="207"/>
      <c r="GL165" s="207"/>
      <c r="GM165" s="207"/>
      <c r="GN165" s="207"/>
      <c r="GO165" s="207"/>
      <c r="GP165" s="207"/>
      <c r="GQ165" s="207"/>
      <c r="GR165" s="207"/>
      <c r="GS165" s="207"/>
      <c r="GT165" s="207"/>
      <c r="GU165" s="207"/>
      <c r="GV165" s="207"/>
      <c r="GW165" s="207"/>
      <c r="GX165" s="207"/>
      <c r="GY165" s="207"/>
      <c r="GZ165" s="207"/>
      <c r="HA165" s="207"/>
      <c r="HB165" s="207"/>
      <c r="HC165" s="207"/>
      <c r="HD165" s="207"/>
      <c r="HE165" s="207"/>
      <c r="HF165" s="207"/>
      <c r="HG165" s="207"/>
      <c r="HH165" s="207"/>
      <c r="HI165" s="207"/>
      <c r="HJ165" s="207"/>
      <c r="HK165" s="207"/>
      <c r="HL165" s="207"/>
      <c r="HM165" s="207"/>
      <c r="HN165" s="207"/>
      <c r="HO165" s="207"/>
      <c r="HP165" s="207"/>
      <c r="HQ165" s="207"/>
      <c r="HR165" s="207"/>
      <c r="HS165" s="207"/>
      <c r="HT165" s="207"/>
      <c r="HU165" s="207"/>
      <c r="HV165" s="207"/>
      <c r="HW165" s="207"/>
      <c r="HX165" s="207"/>
      <c r="HY165" s="207"/>
      <c r="HZ165" s="207"/>
      <c r="IA165" s="207"/>
      <c r="IB165" s="207"/>
      <c r="IC165" s="207"/>
      <c r="ID165" s="207"/>
      <c r="IE165" s="207"/>
      <c r="IF165" s="207"/>
      <c r="IG165" s="207"/>
      <c r="IH165" s="207"/>
      <c r="II165" s="207"/>
      <c r="IJ165" s="207"/>
      <c r="IK165" s="207"/>
      <c r="IL165" s="207"/>
      <c r="IM165" s="207"/>
      <c r="IN165" s="207"/>
    </row>
    <row r="166" s="66" customFormat="1" ht="21.95" customHeight="1" spans="1:248">
      <c r="A166" s="272">
        <f t="shared" si="2"/>
        <v>162</v>
      </c>
      <c r="B166" s="277" t="s">
        <v>168</v>
      </c>
      <c r="C166" s="274">
        <v>0.5648</v>
      </c>
      <c r="D166" s="86">
        <v>81.7</v>
      </c>
      <c r="E166" s="86">
        <v>46.14</v>
      </c>
      <c r="F166" s="275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  <c r="BJ166" s="207"/>
      <c r="BK166" s="207"/>
      <c r="BL166" s="207"/>
      <c r="BM166" s="207"/>
      <c r="BN166" s="207"/>
      <c r="BO166" s="207"/>
      <c r="BP166" s="207"/>
      <c r="BQ166" s="207"/>
      <c r="BR166" s="207"/>
      <c r="BS166" s="207"/>
      <c r="BT166" s="207"/>
      <c r="BU166" s="207"/>
      <c r="BV166" s="207"/>
      <c r="BW166" s="207"/>
      <c r="BX166" s="207"/>
      <c r="BY166" s="207"/>
      <c r="BZ166" s="207"/>
      <c r="CA166" s="207"/>
      <c r="CB166" s="207"/>
      <c r="CC166" s="207"/>
      <c r="CD166" s="207"/>
      <c r="CE166" s="207"/>
      <c r="CF166" s="207"/>
      <c r="CG166" s="207"/>
      <c r="CH166" s="207"/>
      <c r="CI166" s="207"/>
      <c r="CJ166" s="207"/>
      <c r="CK166" s="207"/>
      <c r="CL166" s="207"/>
      <c r="CM166" s="207"/>
      <c r="CN166" s="207"/>
      <c r="CO166" s="207"/>
      <c r="CP166" s="207"/>
      <c r="CQ166" s="207"/>
      <c r="CR166" s="207"/>
      <c r="CS166" s="207"/>
      <c r="CT166" s="207"/>
      <c r="CU166" s="207"/>
      <c r="CV166" s="207"/>
      <c r="CW166" s="207"/>
      <c r="CX166" s="207"/>
      <c r="CY166" s="207"/>
      <c r="CZ166" s="207"/>
      <c r="DA166" s="207"/>
      <c r="DB166" s="207"/>
      <c r="DC166" s="207"/>
      <c r="DD166" s="207"/>
      <c r="DE166" s="207"/>
      <c r="DF166" s="207"/>
      <c r="DG166" s="207"/>
      <c r="DH166" s="207"/>
      <c r="DI166" s="207"/>
      <c r="DJ166" s="207"/>
      <c r="DK166" s="207"/>
      <c r="DL166" s="207"/>
      <c r="DM166" s="207"/>
      <c r="DN166" s="207"/>
      <c r="DO166" s="207"/>
      <c r="DP166" s="207"/>
      <c r="DQ166" s="207"/>
      <c r="DR166" s="207"/>
      <c r="DS166" s="207"/>
      <c r="DT166" s="207"/>
      <c r="DU166" s="207"/>
      <c r="DV166" s="207"/>
      <c r="DW166" s="207"/>
      <c r="DX166" s="207"/>
      <c r="DY166" s="207"/>
      <c r="DZ166" s="207"/>
      <c r="EA166" s="207"/>
      <c r="EB166" s="207"/>
      <c r="EC166" s="207"/>
      <c r="ED166" s="207"/>
      <c r="EE166" s="207"/>
      <c r="EF166" s="207"/>
      <c r="EG166" s="207"/>
      <c r="EH166" s="207"/>
      <c r="EI166" s="207"/>
      <c r="EJ166" s="207"/>
      <c r="EK166" s="207"/>
      <c r="EL166" s="207"/>
      <c r="EM166" s="207"/>
      <c r="EN166" s="207"/>
      <c r="EO166" s="207"/>
      <c r="EP166" s="207"/>
      <c r="EQ166" s="207"/>
      <c r="ER166" s="207"/>
      <c r="ES166" s="207"/>
      <c r="ET166" s="207"/>
      <c r="EU166" s="207"/>
      <c r="EV166" s="207"/>
      <c r="EW166" s="207"/>
      <c r="EX166" s="207"/>
      <c r="EY166" s="207"/>
      <c r="EZ166" s="207"/>
      <c r="FA166" s="207"/>
      <c r="FB166" s="207"/>
      <c r="FC166" s="207"/>
      <c r="FD166" s="207"/>
      <c r="FE166" s="207"/>
      <c r="FF166" s="207"/>
      <c r="FG166" s="207"/>
      <c r="FH166" s="207"/>
      <c r="FI166" s="207"/>
      <c r="FJ166" s="207"/>
      <c r="FK166" s="207"/>
      <c r="FL166" s="207"/>
      <c r="FM166" s="207"/>
      <c r="FN166" s="207"/>
      <c r="FO166" s="207"/>
      <c r="FP166" s="207"/>
      <c r="FQ166" s="207"/>
      <c r="FR166" s="207"/>
      <c r="FS166" s="207"/>
      <c r="FT166" s="207"/>
      <c r="FU166" s="207"/>
      <c r="FV166" s="207"/>
      <c r="FW166" s="207"/>
      <c r="FX166" s="207"/>
      <c r="FY166" s="207"/>
      <c r="FZ166" s="207"/>
      <c r="GA166" s="207"/>
      <c r="GB166" s="207"/>
      <c r="GC166" s="207"/>
      <c r="GD166" s="207"/>
      <c r="GE166" s="207"/>
      <c r="GF166" s="207"/>
      <c r="GG166" s="207"/>
      <c r="GH166" s="207"/>
      <c r="GI166" s="207"/>
      <c r="GJ166" s="207"/>
      <c r="GK166" s="207"/>
      <c r="GL166" s="207"/>
      <c r="GM166" s="207"/>
      <c r="GN166" s="207"/>
      <c r="GO166" s="207"/>
      <c r="GP166" s="207"/>
      <c r="GQ166" s="207"/>
      <c r="GR166" s="207"/>
      <c r="GS166" s="207"/>
      <c r="GT166" s="207"/>
      <c r="GU166" s="207"/>
      <c r="GV166" s="207"/>
      <c r="GW166" s="207"/>
      <c r="GX166" s="207"/>
      <c r="GY166" s="207"/>
      <c r="GZ166" s="207"/>
      <c r="HA166" s="207"/>
      <c r="HB166" s="207"/>
      <c r="HC166" s="207"/>
      <c r="HD166" s="207"/>
      <c r="HE166" s="207"/>
      <c r="HF166" s="207"/>
      <c r="HG166" s="207"/>
      <c r="HH166" s="207"/>
      <c r="HI166" s="207"/>
      <c r="HJ166" s="207"/>
      <c r="HK166" s="207"/>
      <c r="HL166" s="207"/>
      <c r="HM166" s="207"/>
      <c r="HN166" s="207"/>
      <c r="HO166" s="207"/>
      <c r="HP166" s="207"/>
      <c r="HQ166" s="207"/>
      <c r="HR166" s="207"/>
      <c r="HS166" s="207"/>
      <c r="HT166" s="207"/>
      <c r="HU166" s="207"/>
      <c r="HV166" s="207"/>
      <c r="HW166" s="207"/>
      <c r="HX166" s="207"/>
      <c r="HY166" s="207"/>
      <c r="HZ166" s="207"/>
      <c r="IA166" s="207"/>
      <c r="IB166" s="207"/>
      <c r="IC166" s="207"/>
      <c r="ID166" s="207"/>
      <c r="IE166" s="207"/>
      <c r="IF166" s="207"/>
      <c r="IG166" s="207"/>
      <c r="IH166" s="207"/>
      <c r="II166" s="207"/>
      <c r="IJ166" s="207"/>
      <c r="IK166" s="207"/>
      <c r="IL166" s="207"/>
      <c r="IM166" s="207"/>
      <c r="IN166" s="207"/>
    </row>
    <row r="167" s="66" customFormat="1" ht="21.95" customHeight="1" spans="1:248">
      <c r="A167" s="272">
        <f t="shared" si="2"/>
        <v>163</v>
      </c>
      <c r="B167" s="277" t="s">
        <v>169</v>
      </c>
      <c r="C167" s="274">
        <v>0.5648</v>
      </c>
      <c r="D167" s="86">
        <v>81.7</v>
      </c>
      <c r="E167" s="86">
        <v>46.14</v>
      </c>
      <c r="F167" s="275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  <c r="BJ167" s="207"/>
      <c r="BK167" s="207"/>
      <c r="BL167" s="207"/>
      <c r="BM167" s="207"/>
      <c r="BN167" s="207"/>
      <c r="BO167" s="207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7"/>
      <c r="DG167" s="207"/>
      <c r="DH167" s="207"/>
      <c r="DI167" s="207"/>
      <c r="DJ167" s="207"/>
      <c r="DK167" s="207"/>
      <c r="DL167" s="207"/>
      <c r="DM167" s="207"/>
      <c r="DN167" s="207"/>
      <c r="DO167" s="207"/>
      <c r="DP167" s="207"/>
      <c r="DQ167" s="207"/>
      <c r="DR167" s="207"/>
      <c r="DS167" s="207"/>
      <c r="DT167" s="207"/>
      <c r="DU167" s="207"/>
      <c r="DV167" s="207"/>
      <c r="DW167" s="207"/>
      <c r="DX167" s="207"/>
      <c r="DY167" s="207"/>
      <c r="DZ167" s="207"/>
      <c r="EA167" s="207"/>
      <c r="EB167" s="207"/>
      <c r="EC167" s="207"/>
      <c r="ED167" s="207"/>
      <c r="EE167" s="207"/>
      <c r="EF167" s="207"/>
      <c r="EG167" s="207"/>
      <c r="EH167" s="207"/>
      <c r="EI167" s="207"/>
      <c r="EJ167" s="207"/>
      <c r="EK167" s="207"/>
      <c r="EL167" s="207"/>
      <c r="EM167" s="207"/>
      <c r="EN167" s="207"/>
      <c r="EO167" s="207"/>
      <c r="EP167" s="207"/>
      <c r="EQ167" s="207"/>
      <c r="ER167" s="207"/>
      <c r="ES167" s="207"/>
      <c r="ET167" s="207"/>
      <c r="EU167" s="207"/>
      <c r="EV167" s="207"/>
      <c r="EW167" s="207"/>
      <c r="EX167" s="207"/>
      <c r="EY167" s="207"/>
      <c r="EZ167" s="207"/>
      <c r="FA167" s="207"/>
      <c r="FB167" s="207"/>
      <c r="FC167" s="207"/>
      <c r="FD167" s="207"/>
      <c r="FE167" s="207"/>
      <c r="FF167" s="207"/>
      <c r="FG167" s="207"/>
      <c r="FH167" s="207"/>
      <c r="FI167" s="207"/>
      <c r="FJ167" s="207"/>
      <c r="FK167" s="207"/>
      <c r="FL167" s="207"/>
      <c r="FM167" s="207"/>
      <c r="FN167" s="207"/>
      <c r="FO167" s="207"/>
      <c r="FP167" s="207"/>
      <c r="FQ167" s="207"/>
      <c r="FR167" s="207"/>
      <c r="FS167" s="207"/>
      <c r="FT167" s="207"/>
      <c r="FU167" s="207"/>
      <c r="FV167" s="207"/>
      <c r="FW167" s="207"/>
      <c r="FX167" s="207"/>
      <c r="FY167" s="207"/>
      <c r="FZ167" s="207"/>
      <c r="GA167" s="207"/>
      <c r="GB167" s="207"/>
      <c r="GC167" s="207"/>
      <c r="GD167" s="207"/>
      <c r="GE167" s="207"/>
      <c r="GF167" s="207"/>
      <c r="GG167" s="207"/>
      <c r="GH167" s="207"/>
      <c r="GI167" s="207"/>
      <c r="GJ167" s="207"/>
      <c r="GK167" s="207"/>
      <c r="GL167" s="207"/>
      <c r="GM167" s="207"/>
      <c r="GN167" s="207"/>
      <c r="GO167" s="207"/>
      <c r="GP167" s="207"/>
      <c r="GQ167" s="207"/>
      <c r="GR167" s="207"/>
      <c r="GS167" s="207"/>
      <c r="GT167" s="207"/>
      <c r="GU167" s="207"/>
      <c r="GV167" s="207"/>
      <c r="GW167" s="207"/>
      <c r="GX167" s="207"/>
      <c r="GY167" s="207"/>
      <c r="GZ167" s="207"/>
      <c r="HA167" s="207"/>
      <c r="HB167" s="207"/>
      <c r="HC167" s="207"/>
      <c r="HD167" s="207"/>
      <c r="HE167" s="207"/>
      <c r="HF167" s="207"/>
      <c r="HG167" s="207"/>
      <c r="HH167" s="207"/>
      <c r="HI167" s="207"/>
      <c r="HJ167" s="207"/>
      <c r="HK167" s="207"/>
      <c r="HL167" s="207"/>
      <c r="HM167" s="207"/>
      <c r="HN167" s="207"/>
      <c r="HO167" s="207"/>
      <c r="HP167" s="207"/>
      <c r="HQ167" s="207"/>
      <c r="HR167" s="207"/>
      <c r="HS167" s="207"/>
      <c r="HT167" s="207"/>
      <c r="HU167" s="207"/>
      <c r="HV167" s="207"/>
      <c r="HW167" s="207"/>
      <c r="HX167" s="207"/>
      <c r="HY167" s="207"/>
      <c r="HZ167" s="207"/>
      <c r="IA167" s="207"/>
      <c r="IB167" s="207"/>
      <c r="IC167" s="207"/>
      <c r="ID167" s="207"/>
      <c r="IE167" s="207"/>
      <c r="IF167" s="207"/>
      <c r="IG167" s="207"/>
      <c r="IH167" s="207"/>
      <c r="II167" s="207"/>
      <c r="IJ167" s="207"/>
      <c r="IK167" s="207"/>
      <c r="IL167" s="207"/>
      <c r="IM167" s="207"/>
      <c r="IN167" s="207"/>
    </row>
    <row r="168" s="66" customFormat="1" ht="21.95" customHeight="1" spans="1:248">
      <c r="A168" s="272">
        <f t="shared" si="2"/>
        <v>164</v>
      </c>
      <c r="B168" s="199" t="s">
        <v>170</v>
      </c>
      <c r="C168" s="274">
        <v>1.6944</v>
      </c>
      <c r="D168" s="86">
        <v>81.7</v>
      </c>
      <c r="E168" s="86">
        <v>138.43</v>
      </c>
      <c r="F168" s="275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7"/>
      <c r="BN168" s="207"/>
      <c r="BO168" s="207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7"/>
      <c r="CA168" s="207"/>
      <c r="CB168" s="207"/>
      <c r="CC168" s="207"/>
      <c r="CD168" s="207"/>
      <c r="CE168" s="207"/>
      <c r="CF168" s="207"/>
      <c r="CG168" s="207"/>
      <c r="CH168" s="207"/>
      <c r="CI168" s="207"/>
      <c r="CJ168" s="207"/>
      <c r="CK168" s="207"/>
      <c r="CL168" s="207"/>
      <c r="CM168" s="207"/>
      <c r="CN168" s="207"/>
      <c r="CO168" s="207"/>
      <c r="CP168" s="207"/>
      <c r="CQ168" s="207"/>
      <c r="CR168" s="207"/>
      <c r="CS168" s="207"/>
      <c r="CT168" s="207"/>
      <c r="CU168" s="207"/>
      <c r="CV168" s="207"/>
      <c r="CW168" s="207"/>
      <c r="CX168" s="207"/>
      <c r="CY168" s="207"/>
      <c r="CZ168" s="207"/>
      <c r="DA168" s="207"/>
      <c r="DB168" s="207"/>
      <c r="DC168" s="207"/>
      <c r="DD168" s="207"/>
      <c r="DE168" s="207"/>
      <c r="DF168" s="207"/>
      <c r="DG168" s="207"/>
      <c r="DH168" s="207"/>
      <c r="DI168" s="207"/>
      <c r="DJ168" s="207"/>
      <c r="DK168" s="207"/>
      <c r="DL168" s="207"/>
      <c r="DM168" s="207"/>
      <c r="DN168" s="207"/>
      <c r="DO168" s="207"/>
      <c r="DP168" s="207"/>
      <c r="DQ168" s="207"/>
      <c r="DR168" s="207"/>
      <c r="DS168" s="207"/>
      <c r="DT168" s="207"/>
      <c r="DU168" s="207"/>
      <c r="DV168" s="207"/>
      <c r="DW168" s="207"/>
      <c r="DX168" s="207"/>
      <c r="DY168" s="207"/>
      <c r="DZ168" s="207"/>
      <c r="EA168" s="207"/>
      <c r="EB168" s="207"/>
      <c r="EC168" s="207"/>
      <c r="ED168" s="207"/>
      <c r="EE168" s="207"/>
      <c r="EF168" s="207"/>
      <c r="EG168" s="207"/>
      <c r="EH168" s="207"/>
      <c r="EI168" s="207"/>
      <c r="EJ168" s="207"/>
      <c r="EK168" s="207"/>
      <c r="EL168" s="207"/>
      <c r="EM168" s="207"/>
      <c r="EN168" s="207"/>
      <c r="EO168" s="207"/>
      <c r="EP168" s="207"/>
      <c r="EQ168" s="207"/>
      <c r="ER168" s="207"/>
      <c r="ES168" s="207"/>
      <c r="ET168" s="207"/>
      <c r="EU168" s="207"/>
      <c r="EV168" s="207"/>
      <c r="EW168" s="207"/>
      <c r="EX168" s="207"/>
      <c r="EY168" s="207"/>
      <c r="EZ168" s="207"/>
      <c r="FA168" s="207"/>
      <c r="FB168" s="207"/>
      <c r="FC168" s="207"/>
      <c r="FD168" s="207"/>
      <c r="FE168" s="207"/>
      <c r="FF168" s="207"/>
      <c r="FG168" s="207"/>
      <c r="FH168" s="207"/>
      <c r="FI168" s="207"/>
      <c r="FJ168" s="207"/>
      <c r="FK168" s="207"/>
      <c r="FL168" s="207"/>
      <c r="FM168" s="207"/>
      <c r="FN168" s="207"/>
      <c r="FO168" s="207"/>
      <c r="FP168" s="207"/>
      <c r="FQ168" s="207"/>
      <c r="FR168" s="207"/>
      <c r="FS168" s="207"/>
      <c r="FT168" s="207"/>
      <c r="FU168" s="207"/>
      <c r="FV168" s="207"/>
      <c r="FW168" s="207"/>
      <c r="FX168" s="207"/>
      <c r="FY168" s="207"/>
      <c r="FZ168" s="207"/>
      <c r="GA168" s="207"/>
      <c r="GB168" s="207"/>
      <c r="GC168" s="207"/>
      <c r="GD168" s="207"/>
      <c r="GE168" s="207"/>
      <c r="GF168" s="207"/>
      <c r="GG168" s="207"/>
      <c r="GH168" s="207"/>
      <c r="GI168" s="207"/>
      <c r="GJ168" s="207"/>
      <c r="GK168" s="207"/>
      <c r="GL168" s="207"/>
      <c r="GM168" s="207"/>
      <c r="GN168" s="207"/>
      <c r="GO168" s="207"/>
      <c r="GP168" s="207"/>
      <c r="GQ168" s="207"/>
      <c r="GR168" s="207"/>
      <c r="GS168" s="207"/>
      <c r="GT168" s="207"/>
      <c r="GU168" s="207"/>
      <c r="GV168" s="207"/>
      <c r="GW168" s="207"/>
      <c r="GX168" s="207"/>
      <c r="GY168" s="207"/>
      <c r="GZ168" s="207"/>
      <c r="HA168" s="207"/>
      <c r="HB168" s="207"/>
      <c r="HC168" s="207"/>
      <c r="HD168" s="207"/>
      <c r="HE168" s="207"/>
      <c r="HF168" s="207"/>
      <c r="HG168" s="207"/>
      <c r="HH168" s="207"/>
      <c r="HI168" s="207"/>
      <c r="HJ168" s="207"/>
      <c r="HK168" s="207"/>
      <c r="HL168" s="207"/>
      <c r="HM168" s="207"/>
      <c r="HN168" s="207"/>
      <c r="HO168" s="207"/>
      <c r="HP168" s="207"/>
      <c r="HQ168" s="207"/>
      <c r="HR168" s="207"/>
      <c r="HS168" s="207"/>
      <c r="HT168" s="207"/>
      <c r="HU168" s="207"/>
      <c r="HV168" s="207"/>
      <c r="HW168" s="207"/>
      <c r="HX168" s="207"/>
      <c r="HY168" s="207"/>
      <c r="HZ168" s="207"/>
      <c r="IA168" s="207"/>
      <c r="IB168" s="207"/>
      <c r="IC168" s="207"/>
      <c r="ID168" s="207"/>
      <c r="IE168" s="207"/>
      <c r="IF168" s="207"/>
      <c r="IG168" s="207"/>
      <c r="IH168" s="207"/>
      <c r="II168" s="207"/>
      <c r="IJ168" s="207"/>
      <c r="IK168" s="207"/>
      <c r="IL168" s="207"/>
      <c r="IM168" s="207"/>
      <c r="IN168" s="207"/>
    </row>
    <row r="169" s="66" customFormat="1" ht="21.95" customHeight="1" spans="1:248">
      <c r="A169" s="272">
        <f t="shared" si="2"/>
        <v>165</v>
      </c>
      <c r="B169" s="199" t="s">
        <v>171</v>
      </c>
      <c r="C169" s="274">
        <v>2.2592</v>
      </c>
      <c r="D169" s="86">
        <v>81.7</v>
      </c>
      <c r="E169" s="86">
        <v>184.58</v>
      </c>
      <c r="F169" s="275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  <c r="BJ169" s="207"/>
      <c r="BK169" s="207"/>
      <c r="BL169" s="207"/>
      <c r="BM169" s="207"/>
      <c r="BN169" s="207"/>
      <c r="BO169" s="207"/>
      <c r="BP169" s="207"/>
      <c r="BQ169" s="207"/>
      <c r="BR169" s="207"/>
      <c r="BS169" s="207"/>
      <c r="BT169" s="207"/>
      <c r="BU169" s="207"/>
      <c r="BV169" s="207"/>
      <c r="BW169" s="207"/>
      <c r="BX169" s="207"/>
      <c r="BY169" s="207"/>
      <c r="BZ169" s="207"/>
      <c r="CA169" s="207"/>
      <c r="CB169" s="207"/>
      <c r="CC169" s="207"/>
      <c r="CD169" s="207"/>
      <c r="CE169" s="207"/>
      <c r="CF169" s="207"/>
      <c r="CG169" s="207"/>
      <c r="CH169" s="207"/>
      <c r="CI169" s="207"/>
      <c r="CJ169" s="207"/>
      <c r="CK169" s="207"/>
      <c r="CL169" s="207"/>
      <c r="CM169" s="207"/>
      <c r="CN169" s="207"/>
      <c r="CO169" s="207"/>
      <c r="CP169" s="207"/>
      <c r="CQ169" s="207"/>
      <c r="CR169" s="207"/>
      <c r="CS169" s="207"/>
      <c r="CT169" s="207"/>
      <c r="CU169" s="207"/>
      <c r="CV169" s="207"/>
      <c r="CW169" s="207"/>
      <c r="CX169" s="207"/>
      <c r="CY169" s="207"/>
      <c r="CZ169" s="207"/>
      <c r="DA169" s="207"/>
      <c r="DB169" s="207"/>
      <c r="DC169" s="207"/>
      <c r="DD169" s="207"/>
      <c r="DE169" s="207"/>
      <c r="DF169" s="207"/>
      <c r="DG169" s="207"/>
      <c r="DH169" s="207"/>
      <c r="DI169" s="207"/>
      <c r="DJ169" s="207"/>
      <c r="DK169" s="207"/>
      <c r="DL169" s="207"/>
      <c r="DM169" s="207"/>
      <c r="DN169" s="207"/>
      <c r="DO169" s="207"/>
      <c r="DP169" s="207"/>
      <c r="DQ169" s="207"/>
      <c r="DR169" s="207"/>
      <c r="DS169" s="207"/>
      <c r="DT169" s="207"/>
      <c r="DU169" s="207"/>
      <c r="DV169" s="207"/>
      <c r="DW169" s="207"/>
      <c r="DX169" s="207"/>
      <c r="DY169" s="207"/>
      <c r="DZ169" s="207"/>
      <c r="EA169" s="207"/>
      <c r="EB169" s="207"/>
      <c r="EC169" s="207"/>
      <c r="ED169" s="207"/>
      <c r="EE169" s="207"/>
      <c r="EF169" s="207"/>
      <c r="EG169" s="207"/>
      <c r="EH169" s="207"/>
      <c r="EI169" s="207"/>
      <c r="EJ169" s="207"/>
      <c r="EK169" s="207"/>
      <c r="EL169" s="207"/>
      <c r="EM169" s="207"/>
      <c r="EN169" s="207"/>
      <c r="EO169" s="207"/>
      <c r="EP169" s="207"/>
      <c r="EQ169" s="207"/>
      <c r="ER169" s="207"/>
      <c r="ES169" s="207"/>
      <c r="ET169" s="207"/>
      <c r="EU169" s="207"/>
      <c r="EV169" s="207"/>
      <c r="EW169" s="207"/>
      <c r="EX169" s="207"/>
      <c r="EY169" s="207"/>
      <c r="EZ169" s="207"/>
      <c r="FA169" s="207"/>
      <c r="FB169" s="207"/>
      <c r="FC169" s="207"/>
      <c r="FD169" s="207"/>
      <c r="FE169" s="207"/>
      <c r="FF169" s="207"/>
      <c r="FG169" s="207"/>
      <c r="FH169" s="207"/>
      <c r="FI169" s="207"/>
      <c r="FJ169" s="207"/>
      <c r="FK169" s="207"/>
      <c r="FL169" s="207"/>
      <c r="FM169" s="207"/>
      <c r="FN169" s="207"/>
      <c r="FO169" s="207"/>
      <c r="FP169" s="207"/>
      <c r="FQ169" s="207"/>
      <c r="FR169" s="207"/>
      <c r="FS169" s="207"/>
      <c r="FT169" s="207"/>
      <c r="FU169" s="207"/>
      <c r="FV169" s="207"/>
      <c r="FW169" s="207"/>
      <c r="FX169" s="207"/>
      <c r="FY169" s="207"/>
      <c r="FZ169" s="207"/>
      <c r="GA169" s="207"/>
      <c r="GB169" s="207"/>
      <c r="GC169" s="207"/>
      <c r="GD169" s="207"/>
      <c r="GE169" s="207"/>
      <c r="GF169" s="207"/>
      <c r="GG169" s="207"/>
      <c r="GH169" s="207"/>
      <c r="GI169" s="207"/>
      <c r="GJ169" s="207"/>
      <c r="GK169" s="207"/>
      <c r="GL169" s="207"/>
      <c r="GM169" s="207"/>
      <c r="GN169" s="207"/>
      <c r="GO169" s="207"/>
      <c r="GP169" s="207"/>
      <c r="GQ169" s="207"/>
      <c r="GR169" s="207"/>
      <c r="GS169" s="207"/>
      <c r="GT169" s="207"/>
      <c r="GU169" s="207"/>
      <c r="GV169" s="207"/>
      <c r="GW169" s="207"/>
      <c r="GX169" s="207"/>
      <c r="GY169" s="207"/>
      <c r="GZ169" s="207"/>
      <c r="HA169" s="207"/>
      <c r="HB169" s="207"/>
      <c r="HC169" s="207"/>
      <c r="HD169" s="207"/>
      <c r="HE169" s="207"/>
      <c r="HF169" s="207"/>
      <c r="HG169" s="207"/>
      <c r="HH169" s="207"/>
      <c r="HI169" s="207"/>
      <c r="HJ169" s="207"/>
      <c r="HK169" s="207"/>
      <c r="HL169" s="207"/>
      <c r="HM169" s="207"/>
      <c r="HN169" s="207"/>
      <c r="HO169" s="207"/>
      <c r="HP169" s="207"/>
      <c r="HQ169" s="207"/>
      <c r="HR169" s="207"/>
      <c r="HS169" s="207"/>
      <c r="HT169" s="207"/>
      <c r="HU169" s="207"/>
      <c r="HV169" s="207"/>
      <c r="HW169" s="207"/>
      <c r="HX169" s="207"/>
      <c r="HY169" s="207"/>
      <c r="HZ169" s="207"/>
      <c r="IA169" s="207"/>
      <c r="IB169" s="207"/>
      <c r="IC169" s="207"/>
      <c r="ID169" s="207"/>
      <c r="IE169" s="207"/>
      <c r="IF169" s="207"/>
      <c r="IG169" s="207"/>
      <c r="IH169" s="207"/>
      <c r="II169" s="207"/>
      <c r="IJ169" s="207"/>
      <c r="IK169" s="207"/>
      <c r="IL169" s="207"/>
      <c r="IM169" s="207"/>
      <c r="IN169" s="207"/>
    </row>
    <row r="170" s="66" customFormat="1" ht="21.95" customHeight="1" spans="1:248">
      <c r="A170" s="272">
        <f t="shared" si="2"/>
        <v>166</v>
      </c>
      <c r="B170" s="277" t="s">
        <v>172</v>
      </c>
      <c r="C170" s="274">
        <v>0.5648</v>
      </c>
      <c r="D170" s="86">
        <v>81.7</v>
      </c>
      <c r="E170" s="86">
        <v>46.14</v>
      </c>
      <c r="F170" s="275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7"/>
      <c r="BM170" s="207"/>
      <c r="BN170" s="207"/>
      <c r="BO170" s="207"/>
      <c r="BP170" s="207"/>
      <c r="BQ170" s="207"/>
      <c r="BR170" s="207"/>
      <c r="BS170" s="207"/>
      <c r="BT170" s="207"/>
      <c r="BU170" s="207"/>
      <c r="BV170" s="207"/>
      <c r="BW170" s="207"/>
      <c r="BX170" s="207"/>
      <c r="BY170" s="207"/>
      <c r="BZ170" s="207"/>
      <c r="CA170" s="207"/>
      <c r="CB170" s="207"/>
      <c r="CC170" s="207"/>
      <c r="CD170" s="207"/>
      <c r="CE170" s="207"/>
      <c r="CF170" s="207"/>
      <c r="CG170" s="207"/>
      <c r="CH170" s="207"/>
      <c r="CI170" s="207"/>
      <c r="CJ170" s="207"/>
      <c r="CK170" s="207"/>
      <c r="CL170" s="207"/>
      <c r="CM170" s="207"/>
      <c r="CN170" s="207"/>
      <c r="CO170" s="207"/>
      <c r="CP170" s="207"/>
      <c r="CQ170" s="207"/>
      <c r="CR170" s="207"/>
      <c r="CS170" s="207"/>
      <c r="CT170" s="207"/>
      <c r="CU170" s="207"/>
      <c r="CV170" s="207"/>
      <c r="CW170" s="207"/>
      <c r="CX170" s="207"/>
      <c r="CY170" s="207"/>
      <c r="CZ170" s="207"/>
      <c r="DA170" s="207"/>
      <c r="DB170" s="207"/>
      <c r="DC170" s="207"/>
      <c r="DD170" s="207"/>
      <c r="DE170" s="207"/>
      <c r="DF170" s="207"/>
      <c r="DG170" s="207"/>
      <c r="DH170" s="207"/>
      <c r="DI170" s="207"/>
      <c r="DJ170" s="207"/>
      <c r="DK170" s="207"/>
      <c r="DL170" s="207"/>
      <c r="DM170" s="207"/>
      <c r="DN170" s="207"/>
      <c r="DO170" s="207"/>
      <c r="DP170" s="207"/>
      <c r="DQ170" s="207"/>
      <c r="DR170" s="207"/>
      <c r="DS170" s="207"/>
      <c r="DT170" s="207"/>
      <c r="DU170" s="207"/>
      <c r="DV170" s="207"/>
      <c r="DW170" s="207"/>
      <c r="DX170" s="207"/>
      <c r="DY170" s="207"/>
      <c r="DZ170" s="207"/>
      <c r="EA170" s="207"/>
      <c r="EB170" s="207"/>
      <c r="EC170" s="207"/>
      <c r="ED170" s="207"/>
      <c r="EE170" s="207"/>
      <c r="EF170" s="207"/>
      <c r="EG170" s="207"/>
      <c r="EH170" s="207"/>
      <c r="EI170" s="207"/>
      <c r="EJ170" s="207"/>
      <c r="EK170" s="207"/>
      <c r="EL170" s="207"/>
      <c r="EM170" s="207"/>
      <c r="EN170" s="207"/>
      <c r="EO170" s="207"/>
      <c r="EP170" s="207"/>
      <c r="EQ170" s="207"/>
      <c r="ER170" s="207"/>
      <c r="ES170" s="207"/>
      <c r="ET170" s="207"/>
      <c r="EU170" s="207"/>
      <c r="EV170" s="207"/>
      <c r="EW170" s="207"/>
      <c r="EX170" s="207"/>
      <c r="EY170" s="207"/>
      <c r="EZ170" s="207"/>
      <c r="FA170" s="207"/>
      <c r="FB170" s="207"/>
      <c r="FC170" s="207"/>
      <c r="FD170" s="207"/>
      <c r="FE170" s="207"/>
      <c r="FF170" s="207"/>
      <c r="FG170" s="207"/>
      <c r="FH170" s="207"/>
      <c r="FI170" s="207"/>
      <c r="FJ170" s="207"/>
      <c r="FK170" s="207"/>
      <c r="FL170" s="207"/>
      <c r="FM170" s="207"/>
      <c r="FN170" s="207"/>
      <c r="FO170" s="207"/>
      <c r="FP170" s="207"/>
      <c r="FQ170" s="207"/>
      <c r="FR170" s="207"/>
      <c r="FS170" s="207"/>
      <c r="FT170" s="207"/>
      <c r="FU170" s="207"/>
      <c r="FV170" s="207"/>
      <c r="FW170" s="207"/>
      <c r="FX170" s="207"/>
      <c r="FY170" s="207"/>
      <c r="FZ170" s="207"/>
      <c r="GA170" s="207"/>
      <c r="GB170" s="207"/>
      <c r="GC170" s="207"/>
      <c r="GD170" s="207"/>
      <c r="GE170" s="207"/>
      <c r="GF170" s="207"/>
      <c r="GG170" s="207"/>
      <c r="GH170" s="207"/>
      <c r="GI170" s="207"/>
      <c r="GJ170" s="207"/>
      <c r="GK170" s="207"/>
      <c r="GL170" s="207"/>
      <c r="GM170" s="207"/>
      <c r="GN170" s="207"/>
      <c r="GO170" s="207"/>
      <c r="GP170" s="207"/>
      <c r="GQ170" s="207"/>
      <c r="GR170" s="207"/>
      <c r="GS170" s="207"/>
      <c r="GT170" s="207"/>
      <c r="GU170" s="207"/>
      <c r="GV170" s="207"/>
      <c r="GW170" s="207"/>
      <c r="GX170" s="207"/>
      <c r="GY170" s="207"/>
      <c r="GZ170" s="207"/>
      <c r="HA170" s="207"/>
      <c r="HB170" s="207"/>
      <c r="HC170" s="207"/>
      <c r="HD170" s="207"/>
      <c r="HE170" s="207"/>
      <c r="HF170" s="207"/>
      <c r="HG170" s="207"/>
      <c r="HH170" s="207"/>
      <c r="HI170" s="207"/>
      <c r="HJ170" s="207"/>
      <c r="HK170" s="207"/>
      <c r="HL170" s="207"/>
      <c r="HM170" s="207"/>
      <c r="HN170" s="207"/>
      <c r="HO170" s="207"/>
      <c r="HP170" s="207"/>
      <c r="HQ170" s="207"/>
      <c r="HR170" s="207"/>
      <c r="HS170" s="207"/>
      <c r="HT170" s="207"/>
      <c r="HU170" s="207"/>
      <c r="HV170" s="207"/>
      <c r="HW170" s="207"/>
      <c r="HX170" s="207"/>
      <c r="HY170" s="207"/>
      <c r="HZ170" s="207"/>
      <c r="IA170" s="207"/>
      <c r="IB170" s="207"/>
      <c r="IC170" s="207"/>
      <c r="ID170" s="207"/>
      <c r="IE170" s="207"/>
      <c r="IF170" s="207"/>
      <c r="IG170" s="207"/>
      <c r="IH170" s="207"/>
      <c r="II170" s="207"/>
      <c r="IJ170" s="207"/>
      <c r="IK170" s="207"/>
      <c r="IL170" s="207"/>
      <c r="IM170" s="207"/>
      <c r="IN170" s="207"/>
    </row>
    <row r="171" s="66" customFormat="1" ht="21.95" customHeight="1" spans="1:248">
      <c r="A171" s="272">
        <f t="shared" si="2"/>
        <v>167</v>
      </c>
      <c r="B171" s="199" t="s">
        <v>173</v>
      </c>
      <c r="C171" s="274">
        <v>1.6944</v>
      </c>
      <c r="D171" s="86">
        <v>81.7</v>
      </c>
      <c r="E171" s="86">
        <v>138.43</v>
      </c>
      <c r="F171" s="275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7"/>
      <c r="BN171" s="207"/>
      <c r="BO171" s="207"/>
      <c r="BP171" s="207"/>
      <c r="BQ171" s="207"/>
      <c r="BR171" s="207"/>
      <c r="BS171" s="207"/>
      <c r="BT171" s="207"/>
      <c r="BU171" s="207"/>
      <c r="BV171" s="207"/>
      <c r="BW171" s="207"/>
      <c r="BX171" s="207"/>
      <c r="BY171" s="207"/>
      <c r="BZ171" s="207"/>
      <c r="CA171" s="207"/>
      <c r="CB171" s="207"/>
      <c r="CC171" s="207"/>
      <c r="CD171" s="207"/>
      <c r="CE171" s="207"/>
      <c r="CF171" s="207"/>
      <c r="CG171" s="207"/>
      <c r="CH171" s="207"/>
      <c r="CI171" s="207"/>
      <c r="CJ171" s="207"/>
      <c r="CK171" s="207"/>
      <c r="CL171" s="207"/>
      <c r="CM171" s="207"/>
      <c r="CN171" s="207"/>
      <c r="CO171" s="207"/>
      <c r="CP171" s="207"/>
      <c r="CQ171" s="207"/>
      <c r="CR171" s="207"/>
      <c r="CS171" s="207"/>
      <c r="CT171" s="207"/>
      <c r="CU171" s="207"/>
      <c r="CV171" s="207"/>
      <c r="CW171" s="207"/>
      <c r="CX171" s="207"/>
      <c r="CY171" s="207"/>
      <c r="CZ171" s="207"/>
      <c r="DA171" s="207"/>
      <c r="DB171" s="207"/>
      <c r="DC171" s="207"/>
      <c r="DD171" s="207"/>
      <c r="DE171" s="207"/>
      <c r="DF171" s="207"/>
      <c r="DG171" s="207"/>
      <c r="DH171" s="207"/>
      <c r="DI171" s="207"/>
      <c r="DJ171" s="207"/>
      <c r="DK171" s="207"/>
      <c r="DL171" s="207"/>
      <c r="DM171" s="207"/>
      <c r="DN171" s="207"/>
      <c r="DO171" s="207"/>
      <c r="DP171" s="207"/>
      <c r="DQ171" s="207"/>
      <c r="DR171" s="207"/>
      <c r="DS171" s="207"/>
      <c r="DT171" s="207"/>
      <c r="DU171" s="207"/>
      <c r="DV171" s="207"/>
      <c r="DW171" s="207"/>
      <c r="DX171" s="207"/>
      <c r="DY171" s="207"/>
      <c r="DZ171" s="207"/>
      <c r="EA171" s="207"/>
      <c r="EB171" s="207"/>
      <c r="EC171" s="207"/>
      <c r="ED171" s="207"/>
      <c r="EE171" s="207"/>
      <c r="EF171" s="207"/>
      <c r="EG171" s="207"/>
      <c r="EH171" s="207"/>
      <c r="EI171" s="207"/>
      <c r="EJ171" s="207"/>
      <c r="EK171" s="207"/>
      <c r="EL171" s="207"/>
      <c r="EM171" s="207"/>
      <c r="EN171" s="207"/>
      <c r="EO171" s="207"/>
      <c r="EP171" s="207"/>
      <c r="EQ171" s="207"/>
      <c r="ER171" s="207"/>
      <c r="ES171" s="207"/>
      <c r="ET171" s="207"/>
      <c r="EU171" s="207"/>
      <c r="EV171" s="207"/>
      <c r="EW171" s="207"/>
      <c r="EX171" s="207"/>
      <c r="EY171" s="207"/>
      <c r="EZ171" s="207"/>
      <c r="FA171" s="207"/>
      <c r="FB171" s="207"/>
      <c r="FC171" s="207"/>
      <c r="FD171" s="207"/>
      <c r="FE171" s="207"/>
      <c r="FF171" s="207"/>
      <c r="FG171" s="207"/>
      <c r="FH171" s="207"/>
      <c r="FI171" s="207"/>
      <c r="FJ171" s="207"/>
      <c r="FK171" s="207"/>
      <c r="FL171" s="207"/>
      <c r="FM171" s="207"/>
      <c r="FN171" s="207"/>
      <c r="FO171" s="207"/>
      <c r="FP171" s="207"/>
      <c r="FQ171" s="207"/>
      <c r="FR171" s="207"/>
      <c r="FS171" s="207"/>
      <c r="FT171" s="207"/>
      <c r="FU171" s="207"/>
      <c r="FV171" s="207"/>
      <c r="FW171" s="207"/>
      <c r="FX171" s="207"/>
      <c r="FY171" s="207"/>
      <c r="FZ171" s="207"/>
      <c r="GA171" s="207"/>
      <c r="GB171" s="207"/>
      <c r="GC171" s="207"/>
      <c r="GD171" s="207"/>
      <c r="GE171" s="207"/>
      <c r="GF171" s="207"/>
      <c r="GG171" s="207"/>
      <c r="GH171" s="207"/>
      <c r="GI171" s="207"/>
      <c r="GJ171" s="207"/>
      <c r="GK171" s="207"/>
      <c r="GL171" s="207"/>
      <c r="GM171" s="207"/>
      <c r="GN171" s="207"/>
      <c r="GO171" s="207"/>
      <c r="GP171" s="207"/>
      <c r="GQ171" s="207"/>
      <c r="GR171" s="207"/>
      <c r="GS171" s="207"/>
      <c r="GT171" s="207"/>
      <c r="GU171" s="207"/>
      <c r="GV171" s="207"/>
      <c r="GW171" s="207"/>
      <c r="GX171" s="207"/>
      <c r="GY171" s="207"/>
      <c r="GZ171" s="207"/>
      <c r="HA171" s="207"/>
      <c r="HB171" s="207"/>
      <c r="HC171" s="207"/>
      <c r="HD171" s="207"/>
      <c r="HE171" s="207"/>
      <c r="HF171" s="207"/>
      <c r="HG171" s="207"/>
      <c r="HH171" s="207"/>
      <c r="HI171" s="207"/>
      <c r="HJ171" s="207"/>
      <c r="HK171" s="207"/>
      <c r="HL171" s="207"/>
      <c r="HM171" s="207"/>
      <c r="HN171" s="207"/>
      <c r="HO171" s="207"/>
      <c r="HP171" s="207"/>
      <c r="HQ171" s="207"/>
      <c r="HR171" s="207"/>
      <c r="HS171" s="207"/>
      <c r="HT171" s="207"/>
      <c r="HU171" s="207"/>
      <c r="HV171" s="207"/>
      <c r="HW171" s="207"/>
      <c r="HX171" s="207"/>
      <c r="HY171" s="207"/>
      <c r="HZ171" s="207"/>
      <c r="IA171" s="207"/>
      <c r="IB171" s="207"/>
      <c r="IC171" s="207"/>
      <c r="ID171" s="207"/>
      <c r="IE171" s="207"/>
      <c r="IF171" s="207"/>
      <c r="IG171" s="207"/>
      <c r="IH171" s="207"/>
      <c r="II171" s="207"/>
      <c r="IJ171" s="207"/>
      <c r="IK171" s="207"/>
      <c r="IL171" s="207"/>
      <c r="IM171" s="207"/>
      <c r="IN171" s="207"/>
    </row>
    <row r="172" s="66" customFormat="1" ht="21.95" customHeight="1" spans="1:248">
      <c r="A172" s="272">
        <f t="shared" si="2"/>
        <v>168</v>
      </c>
      <c r="B172" s="277" t="s">
        <v>174</v>
      </c>
      <c r="C172" s="274">
        <v>0.5648</v>
      </c>
      <c r="D172" s="86">
        <v>81.7</v>
      </c>
      <c r="E172" s="86">
        <v>46.14</v>
      </c>
      <c r="F172" s="275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7"/>
      <c r="BN172" s="207"/>
      <c r="BO172" s="207"/>
      <c r="BP172" s="207"/>
      <c r="BQ172" s="207"/>
      <c r="BR172" s="207"/>
      <c r="BS172" s="207"/>
      <c r="BT172" s="207"/>
      <c r="BU172" s="207"/>
      <c r="BV172" s="207"/>
      <c r="BW172" s="207"/>
      <c r="BX172" s="207"/>
      <c r="BY172" s="207"/>
      <c r="BZ172" s="207"/>
      <c r="CA172" s="207"/>
      <c r="CB172" s="207"/>
      <c r="CC172" s="207"/>
      <c r="CD172" s="207"/>
      <c r="CE172" s="207"/>
      <c r="CF172" s="207"/>
      <c r="CG172" s="207"/>
      <c r="CH172" s="207"/>
      <c r="CI172" s="207"/>
      <c r="CJ172" s="207"/>
      <c r="CK172" s="207"/>
      <c r="CL172" s="207"/>
      <c r="CM172" s="207"/>
      <c r="CN172" s="207"/>
      <c r="CO172" s="207"/>
      <c r="CP172" s="207"/>
      <c r="CQ172" s="207"/>
      <c r="CR172" s="207"/>
      <c r="CS172" s="207"/>
      <c r="CT172" s="207"/>
      <c r="CU172" s="207"/>
      <c r="CV172" s="207"/>
      <c r="CW172" s="207"/>
      <c r="CX172" s="207"/>
      <c r="CY172" s="207"/>
      <c r="CZ172" s="207"/>
      <c r="DA172" s="207"/>
      <c r="DB172" s="207"/>
      <c r="DC172" s="207"/>
      <c r="DD172" s="207"/>
      <c r="DE172" s="207"/>
      <c r="DF172" s="207"/>
      <c r="DG172" s="207"/>
      <c r="DH172" s="207"/>
      <c r="DI172" s="207"/>
      <c r="DJ172" s="207"/>
      <c r="DK172" s="207"/>
      <c r="DL172" s="207"/>
      <c r="DM172" s="207"/>
      <c r="DN172" s="207"/>
      <c r="DO172" s="207"/>
      <c r="DP172" s="207"/>
      <c r="DQ172" s="207"/>
      <c r="DR172" s="207"/>
      <c r="DS172" s="207"/>
      <c r="DT172" s="207"/>
      <c r="DU172" s="207"/>
      <c r="DV172" s="207"/>
      <c r="DW172" s="207"/>
      <c r="DX172" s="207"/>
      <c r="DY172" s="207"/>
      <c r="DZ172" s="207"/>
      <c r="EA172" s="207"/>
      <c r="EB172" s="207"/>
      <c r="EC172" s="207"/>
      <c r="ED172" s="207"/>
      <c r="EE172" s="207"/>
      <c r="EF172" s="207"/>
      <c r="EG172" s="207"/>
      <c r="EH172" s="207"/>
      <c r="EI172" s="207"/>
      <c r="EJ172" s="207"/>
      <c r="EK172" s="207"/>
      <c r="EL172" s="207"/>
      <c r="EM172" s="207"/>
      <c r="EN172" s="207"/>
      <c r="EO172" s="207"/>
      <c r="EP172" s="207"/>
      <c r="EQ172" s="207"/>
      <c r="ER172" s="207"/>
      <c r="ES172" s="207"/>
      <c r="ET172" s="207"/>
      <c r="EU172" s="207"/>
      <c r="EV172" s="207"/>
      <c r="EW172" s="207"/>
      <c r="EX172" s="207"/>
      <c r="EY172" s="207"/>
      <c r="EZ172" s="207"/>
      <c r="FA172" s="207"/>
      <c r="FB172" s="207"/>
      <c r="FC172" s="207"/>
      <c r="FD172" s="207"/>
      <c r="FE172" s="207"/>
      <c r="FF172" s="207"/>
      <c r="FG172" s="207"/>
      <c r="FH172" s="207"/>
      <c r="FI172" s="207"/>
      <c r="FJ172" s="207"/>
      <c r="FK172" s="207"/>
      <c r="FL172" s="207"/>
      <c r="FM172" s="207"/>
      <c r="FN172" s="207"/>
      <c r="FO172" s="207"/>
      <c r="FP172" s="207"/>
      <c r="FQ172" s="207"/>
      <c r="FR172" s="207"/>
      <c r="FS172" s="207"/>
      <c r="FT172" s="207"/>
      <c r="FU172" s="207"/>
      <c r="FV172" s="207"/>
      <c r="FW172" s="207"/>
      <c r="FX172" s="207"/>
      <c r="FY172" s="207"/>
      <c r="FZ172" s="207"/>
      <c r="GA172" s="207"/>
      <c r="GB172" s="207"/>
      <c r="GC172" s="207"/>
      <c r="GD172" s="207"/>
      <c r="GE172" s="207"/>
      <c r="GF172" s="207"/>
      <c r="GG172" s="207"/>
      <c r="GH172" s="207"/>
      <c r="GI172" s="207"/>
      <c r="GJ172" s="207"/>
      <c r="GK172" s="207"/>
      <c r="GL172" s="207"/>
      <c r="GM172" s="207"/>
      <c r="GN172" s="207"/>
      <c r="GO172" s="207"/>
      <c r="GP172" s="207"/>
      <c r="GQ172" s="207"/>
      <c r="GR172" s="207"/>
      <c r="GS172" s="207"/>
      <c r="GT172" s="207"/>
      <c r="GU172" s="207"/>
      <c r="GV172" s="207"/>
      <c r="GW172" s="207"/>
      <c r="GX172" s="207"/>
      <c r="GY172" s="207"/>
      <c r="GZ172" s="207"/>
      <c r="HA172" s="207"/>
      <c r="HB172" s="207"/>
      <c r="HC172" s="207"/>
      <c r="HD172" s="207"/>
      <c r="HE172" s="207"/>
      <c r="HF172" s="207"/>
      <c r="HG172" s="207"/>
      <c r="HH172" s="207"/>
      <c r="HI172" s="207"/>
      <c r="HJ172" s="207"/>
      <c r="HK172" s="207"/>
      <c r="HL172" s="207"/>
      <c r="HM172" s="207"/>
      <c r="HN172" s="207"/>
      <c r="HO172" s="207"/>
      <c r="HP172" s="207"/>
      <c r="HQ172" s="207"/>
      <c r="HR172" s="207"/>
      <c r="HS172" s="207"/>
      <c r="HT172" s="207"/>
      <c r="HU172" s="207"/>
      <c r="HV172" s="207"/>
      <c r="HW172" s="207"/>
      <c r="HX172" s="207"/>
      <c r="HY172" s="207"/>
      <c r="HZ172" s="207"/>
      <c r="IA172" s="207"/>
      <c r="IB172" s="207"/>
      <c r="IC172" s="207"/>
      <c r="ID172" s="207"/>
      <c r="IE172" s="207"/>
      <c r="IF172" s="207"/>
      <c r="IG172" s="207"/>
      <c r="IH172" s="207"/>
      <c r="II172" s="207"/>
      <c r="IJ172" s="207"/>
      <c r="IK172" s="207"/>
      <c r="IL172" s="207"/>
      <c r="IM172" s="207"/>
      <c r="IN172" s="207"/>
    </row>
    <row r="173" s="66" customFormat="1" ht="21.95" customHeight="1" spans="1:248">
      <c r="A173" s="272">
        <f t="shared" si="2"/>
        <v>169</v>
      </c>
      <c r="B173" s="277" t="s">
        <v>175</v>
      </c>
      <c r="C173" s="274">
        <v>0.5648</v>
      </c>
      <c r="D173" s="86">
        <v>81.7</v>
      </c>
      <c r="E173" s="86">
        <v>46.14</v>
      </c>
      <c r="F173" s="275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7"/>
      <c r="BN173" s="207"/>
      <c r="BO173" s="207"/>
      <c r="BP173" s="207"/>
      <c r="BQ173" s="207"/>
      <c r="BR173" s="207"/>
      <c r="BS173" s="207"/>
      <c r="BT173" s="207"/>
      <c r="BU173" s="207"/>
      <c r="BV173" s="207"/>
      <c r="BW173" s="207"/>
      <c r="BX173" s="207"/>
      <c r="BY173" s="207"/>
      <c r="BZ173" s="207"/>
      <c r="CA173" s="207"/>
      <c r="CB173" s="207"/>
      <c r="CC173" s="207"/>
      <c r="CD173" s="207"/>
      <c r="CE173" s="207"/>
      <c r="CF173" s="207"/>
      <c r="CG173" s="207"/>
      <c r="CH173" s="207"/>
      <c r="CI173" s="207"/>
      <c r="CJ173" s="207"/>
      <c r="CK173" s="207"/>
      <c r="CL173" s="207"/>
      <c r="CM173" s="207"/>
      <c r="CN173" s="207"/>
      <c r="CO173" s="207"/>
      <c r="CP173" s="207"/>
      <c r="CQ173" s="207"/>
      <c r="CR173" s="207"/>
      <c r="CS173" s="207"/>
      <c r="CT173" s="207"/>
      <c r="CU173" s="207"/>
      <c r="CV173" s="207"/>
      <c r="CW173" s="207"/>
      <c r="CX173" s="207"/>
      <c r="CY173" s="207"/>
      <c r="CZ173" s="207"/>
      <c r="DA173" s="207"/>
      <c r="DB173" s="207"/>
      <c r="DC173" s="207"/>
      <c r="DD173" s="207"/>
      <c r="DE173" s="207"/>
      <c r="DF173" s="207"/>
      <c r="DG173" s="207"/>
      <c r="DH173" s="207"/>
      <c r="DI173" s="207"/>
      <c r="DJ173" s="207"/>
      <c r="DK173" s="207"/>
      <c r="DL173" s="207"/>
      <c r="DM173" s="207"/>
      <c r="DN173" s="207"/>
      <c r="DO173" s="207"/>
      <c r="DP173" s="207"/>
      <c r="DQ173" s="207"/>
      <c r="DR173" s="207"/>
      <c r="DS173" s="207"/>
      <c r="DT173" s="207"/>
      <c r="DU173" s="207"/>
      <c r="DV173" s="207"/>
      <c r="DW173" s="207"/>
      <c r="DX173" s="207"/>
      <c r="DY173" s="207"/>
      <c r="DZ173" s="207"/>
      <c r="EA173" s="207"/>
      <c r="EB173" s="207"/>
      <c r="EC173" s="207"/>
      <c r="ED173" s="207"/>
      <c r="EE173" s="207"/>
      <c r="EF173" s="207"/>
      <c r="EG173" s="207"/>
      <c r="EH173" s="207"/>
      <c r="EI173" s="207"/>
      <c r="EJ173" s="207"/>
      <c r="EK173" s="207"/>
      <c r="EL173" s="207"/>
      <c r="EM173" s="207"/>
      <c r="EN173" s="207"/>
      <c r="EO173" s="207"/>
      <c r="EP173" s="207"/>
      <c r="EQ173" s="207"/>
      <c r="ER173" s="207"/>
      <c r="ES173" s="207"/>
      <c r="ET173" s="207"/>
      <c r="EU173" s="207"/>
      <c r="EV173" s="207"/>
      <c r="EW173" s="207"/>
      <c r="EX173" s="207"/>
      <c r="EY173" s="207"/>
      <c r="EZ173" s="207"/>
      <c r="FA173" s="207"/>
      <c r="FB173" s="207"/>
      <c r="FC173" s="207"/>
      <c r="FD173" s="207"/>
      <c r="FE173" s="207"/>
      <c r="FF173" s="207"/>
      <c r="FG173" s="207"/>
      <c r="FH173" s="207"/>
      <c r="FI173" s="207"/>
      <c r="FJ173" s="207"/>
      <c r="FK173" s="207"/>
      <c r="FL173" s="207"/>
      <c r="FM173" s="207"/>
      <c r="FN173" s="207"/>
      <c r="FO173" s="207"/>
      <c r="FP173" s="207"/>
      <c r="FQ173" s="207"/>
      <c r="FR173" s="207"/>
      <c r="FS173" s="207"/>
      <c r="FT173" s="207"/>
      <c r="FU173" s="207"/>
      <c r="FV173" s="207"/>
      <c r="FW173" s="207"/>
      <c r="FX173" s="207"/>
      <c r="FY173" s="207"/>
      <c r="FZ173" s="207"/>
      <c r="GA173" s="207"/>
      <c r="GB173" s="207"/>
      <c r="GC173" s="207"/>
      <c r="GD173" s="207"/>
      <c r="GE173" s="207"/>
      <c r="GF173" s="207"/>
      <c r="GG173" s="207"/>
      <c r="GH173" s="207"/>
      <c r="GI173" s="207"/>
      <c r="GJ173" s="207"/>
      <c r="GK173" s="207"/>
      <c r="GL173" s="207"/>
      <c r="GM173" s="207"/>
      <c r="GN173" s="207"/>
      <c r="GO173" s="207"/>
      <c r="GP173" s="207"/>
      <c r="GQ173" s="207"/>
      <c r="GR173" s="207"/>
      <c r="GS173" s="207"/>
      <c r="GT173" s="207"/>
      <c r="GU173" s="207"/>
      <c r="GV173" s="207"/>
      <c r="GW173" s="207"/>
      <c r="GX173" s="207"/>
      <c r="GY173" s="207"/>
      <c r="GZ173" s="207"/>
      <c r="HA173" s="207"/>
      <c r="HB173" s="207"/>
      <c r="HC173" s="207"/>
      <c r="HD173" s="207"/>
      <c r="HE173" s="207"/>
      <c r="HF173" s="207"/>
      <c r="HG173" s="207"/>
      <c r="HH173" s="207"/>
      <c r="HI173" s="207"/>
      <c r="HJ173" s="207"/>
      <c r="HK173" s="207"/>
      <c r="HL173" s="207"/>
      <c r="HM173" s="207"/>
      <c r="HN173" s="207"/>
      <c r="HO173" s="207"/>
      <c r="HP173" s="207"/>
      <c r="HQ173" s="207"/>
      <c r="HR173" s="207"/>
      <c r="HS173" s="207"/>
      <c r="HT173" s="207"/>
      <c r="HU173" s="207"/>
      <c r="HV173" s="207"/>
      <c r="HW173" s="207"/>
      <c r="HX173" s="207"/>
      <c r="HY173" s="207"/>
      <c r="HZ173" s="207"/>
      <c r="IA173" s="207"/>
      <c r="IB173" s="207"/>
      <c r="IC173" s="207"/>
      <c r="ID173" s="207"/>
      <c r="IE173" s="207"/>
      <c r="IF173" s="207"/>
      <c r="IG173" s="207"/>
      <c r="IH173" s="207"/>
      <c r="II173" s="207"/>
      <c r="IJ173" s="207"/>
      <c r="IK173" s="207"/>
      <c r="IL173" s="207"/>
      <c r="IM173" s="207"/>
      <c r="IN173" s="207"/>
    </row>
    <row r="174" s="66" customFormat="1" ht="21.95" customHeight="1" spans="1:248">
      <c r="A174" s="272">
        <f t="shared" si="2"/>
        <v>170</v>
      </c>
      <c r="B174" s="277" t="s">
        <v>176</v>
      </c>
      <c r="C174" s="274">
        <v>0.5648</v>
      </c>
      <c r="D174" s="86">
        <v>81.7</v>
      </c>
      <c r="E174" s="86">
        <v>46.14</v>
      </c>
      <c r="F174" s="275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7"/>
      <c r="BN174" s="207"/>
      <c r="BO174" s="207"/>
      <c r="BP174" s="207"/>
      <c r="BQ174" s="207"/>
      <c r="BR174" s="207"/>
      <c r="BS174" s="207"/>
      <c r="BT174" s="207"/>
      <c r="BU174" s="207"/>
      <c r="BV174" s="207"/>
      <c r="BW174" s="207"/>
      <c r="BX174" s="207"/>
      <c r="BY174" s="207"/>
      <c r="BZ174" s="207"/>
      <c r="CA174" s="207"/>
      <c r="CB174" s="207"/>
      <c r="CC174" s="207"/>
      <c r="CD174" s="207"/>
      <c r="CE174" s="207"/>
      <c r="CF174" s="207"/>
      <c r="CG174" s="207"/>
      <c r="CH174" s="207"/>
      <c r="CI174" s="207"/>
      <c r="CJ174" s="207"/>
      <c r="CK174" s="207"/>
      <c r="CL174" s="207"/>
      <c r="CM174" s="207"/>
      <c r="CN174" s="207"/>
      <c r="CO174" s="207"/>
      <c r="CP174" s="207"/>
      <c r="CQ174" s="207"/>
      <c r="CR174" s="207"/>
      <c r="CS174" s="207"/>
      <c r="CT174" s="207"/>
      <c r="CU174" s="207"/>
      <c r="CV174" s="207"/>
      <c r="CW174" s="207"/>
      <c r="CX174" s="207"/>
      <c r="CY174" s="207"/>
      <c r="CZ174" s="207"/>
      <c r="DA174" s="207"/>
      <c r="DB174" s="207"/>
      <c r="DC174" s="207"/>
      <c r="DD174" s="207"/>
      <c r="DE174" s="207"/>
      <c r="DF174" s="207"/>
      <c r="DG174" s="207"/>
      <c r="DH174" s="207"/>
      <c r="DI174" s="207"/>
      <c r="DJ174" s="207"/>
      <c r="DK174" s="207"/>
      <c r="DL174" s="207"/>
      <c r="DM174" s="207"/>
      <c r="DN174" s="207"/>
      <c r="DO174" s="207"/>
      <c r="DP174" s="207"/>
      <c r="DQ174" s="207"/>
      <c r="DR174" s="207"/>
      <c r="DS174" s="207"/>
      <c r="DT174" s="207"/>
      <c r="DU174" s="207"/>
      <c r="DV174" s="207"/>
      <c r="DW174" s="207"/>
      <c r="DX174" s="207"/>
      <c r="DY174" s="207"/>
      <c r="DZ174" s="207"/>
      <c r="EA174" s="207"/>
      <c r="EB174" s="207"/>
      <c r="EC174" s="207"/>
      <c r="ED174" s="207"/>
      <c r="EE174" s="207"/>
      <c r="EF174" s="207"/>
      <c r="EG174" s="207"/>
      <c r="EH174" s="207"/>
      <c r="EI174" s="207"/>
      <c r="EJ174" s="207"/>
      <c r="EK174" s="207"/>
      <c r="EL174" s="207"/>
      <c r="EM174" s="207"/>
      <c r="EN174" s="207"/>
      <c r="EO174" s="207"/>
      <c r="EP174" s="207"/>
      <c r="EQ174" s="207"/>
      <c r="ER174" s="207"/>
      <c r="ES174" s="207"/>
      <c r="ET174" s="207"/>
      <c r="EU174" s="207"/>
      <c r="EV174" s="207"/>
      <c r="EW174" s="207"/>
      <c r="EX174" s="207"/>
      <c r="EY174" s="207"/>
      <c r="EZ174" s="207"/>
      <c r="FA174" s="207"/>
      <c r="FB174" s="207"/>
      <c r="FC174" s="207"/>
      <c r="FD174" s="207"/>
      <c r="FE174" s="207"/>
      <c r="FF174" s="207"/>
      <c r="FG174" s="207"/>
      <c r="FH174" s="207"/>
      <c r="FI174" s="207"/>
      <c r="FJ174" s="207"/>
      <c r="FK174" s="207"/>
      <c r="FL174" s="207"/>
      <c r="FM174" s="207"/>
      <c r="FN174" s="207"/>
      <c r="FO174" s="207"/>
      <c r="FP174" s="207"/>
      <c r="FQ174" s="207"/>
      <c r="FR174" s="207"/>
      <c r="FS174" s="207"/>
      <c r="FT174" s="207"/>
      <c r="FU174" s="207"/>
      <c r="FV174" s="207"/>
      <c r="FW174" s="207"/>
      <c r="FX174" s="207"/>
      <c r="FY174" s="207"/>
      <c r="FZ174" s="207"/>
      <c r="GA174" s="207"/>
      <c r="GB174" s="207"/>
      <c r="GC174" s="207"/>
      <c r="GD174" s="207"/>
      <c r="GE174" s="207"/>
      <c r="GF174" s="207"/>
      <c r="GG174" s="207"/>
      <c r="GH174" s="207"/>
      <c r="GI174" s="207"/>
      <c r="GJ174" s="207"/>
      <c r="GK174" s="207"/>
      <c r="GL174" s="207"/>
      <c r="GM174" s="207"/>
      <c r="GN174" s="207"/>
      <c r="GO174" s="207"/>
      <c r="GP174" s="207"/>
      <c r="GQ174" s="207"/>
      <c r="GR174" s="207"/>
      <c r="GS174" s="207"/>
      <c r="GT174" s="207"/>
      <c r="GU174" s="207"/>
      <c r="GV174" s="207"/>
      <c r="GW174" s="207"/>
      <c r="GX174" s="207"/>
      <c r="GY174" s="207"/>
      <c r="GZ174" s="207"/>
      <c r="HA174" s="207"/>
      <c r="HB174" s="207"/>
      <c r="HC174" s="207"/>
      <c r="HD174" s="207"/>
      <c r="HE174" s="207"/>
      <c r="HF174" s="207"/>
      <c r="HG174" s="207"/>
      <c r="HH174" s="207"/>
      <c r="HI174" s="207"/>
      <c r="HJ174" s="207"/>
      <c r="HK174" s="207"/>
      <c r="HL174" s="207"/>
      <c r="HM174" s="207"/>
      <c r="HN174" s="207"/>
      <c r="HO174" s="207"/>
      <c r="HP174" s="207"/>
      <c r="HQ174" s="207"/>
      <c r="HR174" s="207"/>
      <c r="HS174" s="207"/>
      <c r="HT174" s="207"/>
      <c r="HU174" s="207"/>
      <c r="HV174" s="207"/>
      <c r="HW174" s="207"/>
      <c r="HX174" s="207"/>
      <c r="HY174" s="207"/>
      <c r="HZ174" s="207"/>
      <c r="IA174" s="207"/>
      <c r="IB174" s="207"/>
      <c r="IC174" s="207"/>
      <c r="ID174" s="207"/>
      <c r="IE174" s="207"/>
      <c r="IF174" s="207"/>
      <c r="IG174" s="207"/>
      <c r="IH174" s="207"/>
      <c r="II174" s="207"/>
      <c r="IJ174" s="207"/>
      <c r="IK174" s="207"/>
      <c r="IL174" s="207"/>
      <c r="IM174" s="207"/>
      <c r="IN174" s="207"/>
    </row>
    <row r="175" s="66" customFormat="1" ht="21.95" customHeight="1" spans="1:248">
      <c r="A175" s="272">
        <f t="shared" si="2"/>
        <v>171</v>
      </c>
      <c r="B175" s="277" t="s">
        <v>177</v>
      </c>
      <c r="C175" s="274">
        <v>1.1296</v>
      </c>
      <c r="D175" s="86">
        <v>81.7</v>
      </c>
      <c r="E175" s="86">
        <v>92.29</v>
      </c>
      <c r="F175" s="275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7"/>
      <c r="BN175" s="207"/>
      <c r="BO175" s="207"/>
      <c r="BP175" s="207"/>
      <c r="BQ175" s="207"/>
      <c r="BR175" s="207"/>
      <c r="BS175" s="207"/>
      <c r="BT175" s="207"/>
      <c r="BU175" s="207"/>
      <c r="BV175" s="207"/>
      <c r="BW175" s="207"/>
      <c r="BX175" s="207"/>
      <c r="BY175" s="207"/>
      <c r="BZ175" s="207"/>
      <c r="CA175" s="207"/>
      <c r="CB175" s="207"/>
      <c r="CC175" s="207"/>
      <c r="CD175" s="207"/>
      <c r="CE175" s="207"/>
      <c r="CF175" s="207"/>
      <c r="CG175" s="207"/>
      <c r="CH175" s="207"/>
      <c r="CI175" s="207"/>
      <c r="CJ175" s="207"/>
      <c r="CK175" s="207"/>
      <c r="CL175" s="207"/>
      <c r="CM175" s="207"/>
      <c r="CN175" s="207"/>
      <c r="CO175" s="207"/>
      <c r="CP175" s="207"/>
      <c r="CQ175" s="207"/>
      <c r="CR175" s="207"/>
      <c r="CS175" s="207"/>
      <c r="CT175" s="207"/>
      <c r="CU175" s="207"/>
      <c r="CV175" s="207"/>
      <c r="CW175" s="207"/>
      <c r="CX175" s="207"/>
      <c r="CY175" s="207"/>
      <c r="CZ175" s="207"/>
      <c r="DA175" s="207"/>
      <c r="DB175" s="207"/>
      <c r="DC175" s="207"/>
      <c r="DD175" s="207"/>
      <c r="DE175" s="207"/>
      <c r="DF175" s="207"/>
      <c r="DG175" s="207"/>
      <c r="DH175" s="207"/>
      <c r="DI175" s="207"/>
      <c r="DJ175" s="207"/>
      <c r="DK175" s="207"/>
      <c r="DL175" s="207"/>
      <c r="DM175" s="207"/>
      <c r="DN175" s="207"/>
      <c r="DO175" s="207"/>
      <c r="DP175" s="207"/>
      <c r="DQ175" s="207"/>
      <c r="DR175" s="207"/>
      <c r="DS175" s="207"/>
      <c r="DT175" s="207"/>
      <c r="DU175" s="207"/>
      <c r="DV175" s="207"/>
      <c r="DW175" s="207"/>
      <c r="DX175" s="207"/>
      <c r="DY175" s="207"/>
      <c r="DZ175" s="207"/>
      <c r="EA175" s="207"/>
      <c r="EB175" s="207"/>
      <c r="EC175" s="207"/>
      <c r="ED175" s="207"/>
      <c r="EE175" s="207"/>
      <c r="EF175" s="207"/>
      <c r="EG175" s="207"/>
      <c r="EH175" s="207"/>
      <c r="EI175" s="207"/>
      <c r="EJ175" s="207"/>
      <c r="EK175" s="207"/>
      <c r="EL175" s="207"/>
      <c r="EM175" s="207"/>
      <c r="EN175" s="207"/>
      <c r="EO175" s="207"/>
      <c r="EP175" s="207"/>
      <c r="EQ175" s="207"/>
      <c r="ER175" s="207"/>
      <c r="ES175" s="207"/>
      <c r="ET175" s="207"/>
      <c r="EU175" s="207"/>
      <c r="EV175" s="207"/>
      <c r="EW175" s="207"/>
      <c r="EX175" s="207"/>
      <c r="EY175" s="207"/>
      <c r="EZ175" s="207"/>
      <c r="FA175" s="207"/>
      <c r="FB175" s="207"/>
      <c r="FC175" s="207"/>
      <c r="FD175" s="207"/>
      <c r="FE175" s="207"/>
      <c r="FF175" s="207"/>
      <c r="FG175" s="207"/>
      <c r="FH175" s="207"/>
      <c r="FI175" s="207"/>
      <c r="FJ175" s="207"/>
      <c r="FK175" s="207"/>
      <c r="FL175" s="207"/>
      <c r="FM175" s="207"/>
      <c r="FN175" s="207"/>
      <c r="FO175" s="207"/>
      <c r="FP175" s="207"/>
      <c r="FQ175" s="207"/>
      <c r="FR175" s="207"/>
      <c r="FS175" s="207"/>
      <c r="FT175" s="207"/>
      <c r="FU175" s="207"/>
      <c r="FV175" s="207"/>
      <c r="FW175" s="207"/>
      <c r="FX175" s="207"/>
      <c r="FY175" s="207"/>
      <c r="FZ175" s="207"/>
      <c r="GA175" s="207"/>
      <c r="GB175" s="207"/>
      <c r="GC175" s="207"/>
      <c r="GD175" s="207"/>
      <c r="GE175" s="207"/>
      <c r="GF175" s="207"/>
      <c r="GG175" s="207"/>
      <c r="GH175" s="207"/>
      <c r="GI175" s="207"/>
      <c r="GJ175" s="207"/>
      <c r="GK175" s="207"/>
      <c r="GL175" s="207"/>
      <c r="GM175" s="207"/>
      <c r="GN175" s="207"/>
      <c r="GO175" s="207"/>
      <c r="GP175" s="207"/>
      <c r="GQ175" s="207"/>
      <c r="GR175" s="207"/>
      <c r="GS175" s="207"/>
      <c r="GT175" s="207"/>
      <c r="GU175" s="207"/>
      <c r="GV175" s="207"/>
      <c r="GW175" s="207"/>
      <c r="GX175" s="207"/>
      <c r="GY175" s="207"/>
      <c r="GZ175" s="207"/>
      <c r="HA175" s="207"/>
      <c r="HB175" s="207"/>
      <c r="HC175" s="207"/>
      <c r="HD175" s="207"/>
      <c r="HE175" s="207"/>
      <c r="HF175" s="207"/>
      <c r="HG175" s="207"/>
      <c r="HH175" s="207"/>
      <c r="HI175" s="207"/>
      <c r="HJ175" s="207"/>
      <c r="HK175" s="207"/>
      <c r="HL175" s="207"/>
      <c r="HM175" s="207"/>
      <c r="HN175" s="207"/>
      <c r="HO175" s="207"/>
      <c r="HP175" s="207"/>
      <c r="HQ175" s="207"/>
      <c r="HR175" s="207"/>
      <c r="HS175" s="207"/>
      <c r="HT175" s="207"/>
      <c r="HU175" s="207"/>
      <c r="HV175" s="207"/>
      <c r="HW175" s="207"/>
      <c r="HX175" s="207"/>
      <c r="HY175" s="207"/>
      <c r="HZ175" s="207"/>
      <c r="IA175" s="207"/>
      <c r="IB175" s="207"/>
      <c r="IC175" s="207"/>
      <c r="ID175" s="207"/>
      <c r="IE175" s="207"/>
      <c r="IF175" s="207"/>
      <c r="IG175" s="207"/>
      <c r="IH175" s="207"/>
      <c r="II175" s="207"/>
      <c r="IJ175" s="207"/>
      <c r="IK175" s="207"/>
      <c r="IL175" s="207"/>
      <c r="IM175" s="207"/>
      <c r="IN175" s="207"/>
    </row>
    <row r="176" s="66" customFormat="1" ht="21.95" customHeight="1" spans="1:248">
      <c r="A176" s="272">
        <f t="shared" si="2"/>
        <v>172</v>
      </c>
      <c r="B176" s="277" t="s">
        <v>178</v>
      </c>
      <c r="C176" s="274">
        <v>0.5648</v>
      </c>
      <c r="D176" s="86">
        <v>81.7</v>
      </c>
      <c r="E176" s="86">
        <v>46.14</v>
      </c>
      <c r="F176" s="275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07"/>
      <c r="BN176" s="207"/>
      <c r="BO176" s="207"/>
      <c r="BP176" s="207"/>
      <c r="BQ176" s="207"/>
      <c r="BR176" s="207"/>
      <c r="BS176" s="207"/>
      <c r="BT176" s="207"/>
      <c r="BU176" s="207"/>
      <c r="BV176" s="207"/>
      <c r="BW176" s="207"/>
      <c r="BX176" s="207"/>
      <c r="BY176" s="207"/>
      <c r="BZ176" s="207"/>
      <c r="CA176" s="207"/>
      <c r="CB176" s="207"/>
      <c r="CC176" s="207"/>
      <c r="CD176" s="207"/>
      <c r="CE176" s="207"/>
      <c r="CF176" s="207"/>
      <c r="CG176" s="207"/>
      <c r="CH176" s="207"/>
      <c r="CI176" s="207"/>
      <c r="CJ176" s="207"/>
      <c r="CK176" s="207"/>
      <c r="CL176" s="207"/>
      <c r="CM176" s="207"/>
      <c r="CN176" s="207"/>
      <c r="CO176" s="207"/>
      <c r="CP176" s="207"/>
      <c r="CQ176" s="207"/>
      <c r="CR176" s="207"/>
      <c r="CS176" s="207"/>
      <c r="CT176" s="207"/>
      <c r="CU176" s="207"/>
      <c r="CV176" s="207"/>
      <c r="CW176" s="207"/>
      <c r="CX176" s="207"/>
      <c r="CY176" s="207"/>
      <c r="CZ176" s="207"/>
      <c r="DA176" s="207"/>
      <c r="DB176" s="207"/>
      <c r="DC176" s="207"/>
      <c r="DD176" s="207"/>
      <c r="DE176" s="207"/>
      <c r="DF176" s="207"/>
      <c r="DG176" s="207"/>
      <c r="DH176" s="207"/>
      <c r="DI176" s="207"/>
      <c r="DJ176" s="207"/>
      <c r="DK176" s="207"/>
      <c r="DL176" s="207"/>
      <c r="DM176" s="207"/>
      <c r="DN176" s="207"/>
      <c r="DO176" s="207"/>
      <c r="DP176" s="207"/>
      <c r="DQ176" s="207"/>
      <c r="DR176" s="207"/>
      <c r="DS176" s="207"/>
      <c r="DT176" s="207"/>
      <c r="DU176" s="207"/>
      <c r="DV176" s="207"/>
      <c r="DW176" s="207"/>
      <c r="DX176" s="207"/>
      <c r="DY176" s="207"/>
      <c r="DZ176" s="207"/>
      <c r="EA176" s="207"/>
      <c r="EB176" s="207"/>
      <c r="EC176" s="207"/>
      <c r="ED176" s="207"/>
      <c r="EE176" s="207"/>
      <c r="EF176" s="207"/>
      <c r="EG176" s="207"/>
      <c r="EH176" s="207"/>
      <c r="EI176" s="207"/>
      <c r="EJ176" s="207"/>
      <c r="EK176" s="207"/>
      <c r="EL176" s="207"/>
      <c r="EM176" s="207"/>
      <c r="EN176" s="207"/>
      <c r="EO176" s="207"/>
      <c r="EP176" s="207"/>
      <c r="EQ176" s="207"/>
      <c r="ER176" s="207"/>
      <c r="ES176" s="207"/>
      <c r="ET176" s="207"/>
      <c r="EU176" s="207"/>
      <c r="EV176" s="207"/>
      <c r="EW176" s="207"/>
      <c r="EX176" s="207"/>
      <c r="EY176" s="207"/>
      <c r="EZ176" s="207"/>
      <c r="FA176" s="207"/>
      <c r="FB176" s="207"/>
      <c r="FC176" s="207"/>
      <c r="FD176" s="207"/>
      <c r="FE176" s="207"/>
      <c r="FF176" s="207"/>
      <c r="FG176" s="207"/>
      <c r="FH176" s="207"/>
      <c r="FI176" s="207"/>
      <c r="FJ176" s="207"/>
      <c r="FK176" s="207"/>
      <c r="FL176" s="207"/>
      <c r="FM176" s="207"/>
      <c r="FN176" s="207"/>
      <c r="FO176" s="207"/>
      <c r="FP176" s="207"/>
      <c r="FQ176" s="207"/>
      <c r="FR176" s="207"/>
      <c r="FS176" s="207"/>
      <c r="FT176" s="207"/>
      <c r="FU176" s="207"/>
      <c r="FV176" s="207"/>
      <c r="FW176" s="207"/>
      <c r="FX176" s="207"/>
      <c r="FY176" s="207"/>
      <c r="FZ176" s="207"/>
      <c r="GA176" s="207"/>
      <c r="GB176" s="207"/>
      <c r="GC176" s="207"/>
      <c r="GD176" s="207"/>
      <c r="GE176" s="207"/>
      <c r="GF176" s="207"/>
      <c r="GG176" s="207"/>
      <c r="GH176" s="207"/>
      <c r="GI176" s="207"/>
      <c r="GJ176" s="207"/>
      <c r="GK176" s="207"/>
      <c r="GL176" s="207"/>
      <c r="GM176" s="207"/>
      <c r="GN176" s="207"/>
      <c r="GO176" s="207"/>
      <c r="GP176" s="207"/>
      <c r="GQ176" s="207"/>
      <c r="GR176" s="207"/>
      <c r="GS176" s="207"/>
      <c r="GT176" s="207"/>
      <c r="GU176" s="207"/>
      <c r="GV176" s="207"/>
      <c r="GW176" s="207"/>
      <c r="GX176" s="207"/>
      <c r="GY176" s="207"/>
      <c r="GZ176" s="207"/>
      <c r="HA176" s="207"/>
      <c r="HB176" s="207"/>
      <c r="HC176" s="207"/>
      <c r="HD176" s="207"/>
      <c r="HE176" s="207"/>
      <c r="HF176" s="207"/>
      <c r="HG176" s="207"/>
      <c r="HH176" s="207"/>
      <c r="HI176" s="207"/>
      <c r="HJ176" s="207"/>
      <c r="HK176" s="207"/>
      <c r="HL176" s="207"/>
      <c r="HM176" s="207"/>
      <c r="HN176" s="207"/>
      <c r="HO176" s="207"/>
      <c r="HP176" s="207"/>
      <c r="HQ176" s="207"/>
      <c r="HR176" s="207"/>
      <c r="HS176" s="207"/>
      <c r="HT176" s="207"/>
      <c r="HU176" s="207"/>
      <c r="HV176" s="207"/>
      <c r="HW176" s="207"/>
      <c r="HX176" s="207"/>
      <c r="HY176" s="207"/>
      <c r="HZ176" s="207"/>
      <c r="IA176" s="207"/>
      <c r="IB176" s="207"/>
      <c r="IC176" s="207"/>
      <c r="ID176" s="207"/>
      <c r="IE176" s="207"/>
      <c r="IF176" s="207"/>
      <c r="IG176" s="207"/>
      <c r="IH176" s="207"/>
      <c r="II176" s="207"/>
      <c r="IJ176" s="207"/>
      <c r="IK176" s="207"/>
      <c r="IL176" s="207"/>
      <c r="IM176" s="207"/>
      <c r="IN176" s="207"/>
    </row>
    <row r="177" s="66" customFormat="1" ht="21.95" customHeight="1" spans="1:248">
      <c r="A177" s="272">
        <f t="shared" si="2"/>
        <v>173</v>
      </c>
      <c r="B177" s="199" t="s">
        <v>179</v>
      </c>
      <c r="C177" s="274">
        <v>1.1296</v>
      </c>
      <c r="D177" s="86">
        <v>81.7</v>
      </c>
      <c r="E177" s="86">
        <v>92.29</v>
      </c>
      <c r="F177" s="275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07"/>
      <c r="BN177" s="207"/>
      <c r="BO177" s="207"/>
      <c r="BP177" s="207"/>
      <c r="BQ177" s="207"/>
      <c r="BR177" s="207"/>
      <c r="BS177" s="207"/>
      <c r="BT177" s="207"/>
      <c r="BU177" s="207"/>
      <c r="BV177" s="207"/>
      <c r="BW177" s="207"/>
      <c r="BX177" s="207"/>
      <c r="BY177" s="207"/>
      <c r="BZ177" s="207"/>
      <c r="CA177" s="207"/>
      <c r="CB177" s="207"/>
      <c r="CC177" s="207"/>
      <c r="CD177" s="207"/>
      <c r="CE177" s="207"/>
      <c r="CF177" s="207"/>
      <c r="CG177" s="207"/>
      <c r="CH177" s="207"/>
      <c r="CI177" s="207"/>
      <c r="CJ177" s="207"/>
      <c r="CK177" s="207"/>
      <c r="CL177" s="207"/>
      <c r="CM177" s="207"/>
      <c r="CN177" s="207"/>
      <c r="CO177" s="207"/>
      <c r="CP177" s="207"/>
      <c r="CQ177" s="207"/>
      <c r="CR177" s="207"/>
      <c r="CS177" s="207"/>
      <c r="CT177" s="207"/>
      <c r="CU177" s="207"/>
      <c r="CV177" s="207"/>
      <c r="CW177" s="207"/>
      <c r="CX177" s="207"/>
      <c r="CY177" s="207"/>
      <c r="CZ177" s="207"/>
      <c r="DA177" s="207"/>
      <c r="DB177" s="207"/>
      <c r="DC177" s="207"/>
      <c r="DD177" s="207"/>
      <c r="DE177" s="207"/>
      <c r="DF177" s="207"/>
      <c r="DG177" s="207"/>
      <c r="DH177" s="207"/>
      <c r="DI177" s="207"/>
      <c r="DJ177" s="207"/>
      <c r="DK177" s="207"/>
      <c r="DL177" s="207"/>
      <c r="DM177" s="207"/>
      <c r="DN177" s="207"/>
      <c r="DO177" s="207"/>
      <c r="DP177" s="207"/>
      <c r="DQ177" s="207"/>
      <c r="DR177" s="207"/>
      <c r="DS177" s="207"/>
      <c r="DT177" s="207"/>
      <c r="DU177" s="207"/>
      <c r="DV177" s="207"/>
      <c r="DW177" s="207"/>
      <c r="DX177" s="207"/>
      <c r="DY177" s="207"/>
      <c r="DZ177" s="207"/>
      <c r="EA177" s="207"/>
      <c r="EB177" s="207"/>
      <c r="EC177" s="207"/>
      <c r="ED177" s="207"/>
      <c r="EE177" s="207"/>
      <c r="EF177" s="207"/>
      <c r="EG177" s="207"/>
      <c r="EH177" s="207"/>
      <c r="EI177" s="207"/>
      <c r="EJ177" s="207"/>
      <c r="EK177" s="207"/>
      <c r="EL177" s="207"/>
      <c r="EM177" s="207"/>
      <c r="EN177" s="207"/>
      <c r="EO177" s="207"/>
      <c r="EP177" s="207"/>
      <c r="EQ177" s="207"/>
      <c r="ER177" s="207"/>
      <c r="ES177" s="207"/>
      <c r="ET177" s="207"/>
      <c r="EU177" s="207"/>
      <c r="EV177" s="207"/>
      <c r="EW177" s="207"/>
      <c r="EX177" s="207"/>
      <c r="EY177" s="207"/>
      <c r="EZ177" s="207"/>
      <c r="FA177" s="207"/>
      <c r="FB177" s="207"/>
      <c r="FC177" s="207"/>
      <c r="FD177" s="207"/>
      <c r="FE177" s="207"/>
      <c r="FF177" s="207"/>
      <c r="FG177" s="207"/>
      <c r="FH177" s="207"/>
      <c r="FI177" s="207"/>
      <c r="FJ177" s="207"/>
      <c r="FK177" s="207"/>
      <c r="FL177" s="207"/>
      <c r="FM177" s="207"/>
      <c r="FN177" s="207"/>
      <c r="FO177" s="207"/>
      <c r="FP177" s="207"/>
      <c r="FQ177" s="207"/>
      <c r="FR177" s="207"/>
      <c r="FS177" s="207"/>
      <c r="FT177" s="207"/>
      <c r="FU177" s="207"/>
      <c r="FV177" s="207"/>
      <c r="FW177" s="207"/>
      <c r="FX177" s="207"/>
      <c r="FY177" s="207"/>
      <c r="FZ177" s="207"/>
      <c r="GA177" s="207"/>
      <c r="GB177" s="207"/>
      <c r="GC177" s="207"/>
      <c r="GD177" s="207"/>
      <c r="GE177" s="207"/>
      <c r="GF177" s="207"/>
      <c r="GG177" s="207"/>
      <c r="GH177" s="207"/>
      <c r="GI177" s="207"/>
      <c r="GJ177" s="207"/>
      <c r="GK177" s="207"/>
      <c r="GL177" s="207"/>
      <c r="GM177" s="207"/>
      <c r="GN177" s="207"/>
      <c r="GO177" s="207"/>
      <c r="GP177" s="207"/>
      <c r="GQ177" s="207"/>
      <c r="GR177" s="207"/>
      <c r="GS177" s="207"/>
      <c r="GT177" s="207"/>
      <c r="GU177" s="207"/>
      <c r="GV177" s="207"/>
      <c r="GW177" s="207"/>
      <c r="GX177" s="207"/>
      <c r="GY177" s="207"/>
      <c r="GZ177" s="207"/>
      <c r="HA177" s="207"/>
      <c r="HB177" s="207"/>
      <c r="HC177" s="207"/>
      <c r="HD177" s="207"/>
      <c r="HE177" s="207"/>
      <c r="HF177" s="207"/>
      <c r="HG177" s="207"/>
      <c r="HH177" s="207"/>
      <c r="HI177" s="207"/>
      <c r="HJ177" s="207"/>
      <c r="HK177" s="207"/>
      <c r="HL177" s="207"/>
      <c r="HM177" s="207"/>
      <c r="HN177" s="207"/>
      <c r="HO177" s="207"/>
      <c r="HP177" s="207"/>
      <c r="HQ177" s="207"/>
      <c r="HR177" s="207"/>
      <c r="HS177" s="207"/>
      <c r="HT177" s="207"/>
      <c r="HU177" s="207"/>
      <c r="HV177" s="207"/>
      <c r="HW177" s="207"/>
      <c r="HX177" s="207"/>
      <c r="HY177" s="207"/>
      <c r="HZ177" s="207"/>
      <c r="IA177" s="207"/>
      <c r="IB177" s="207"/>
      <c r="IC177" s="207"/>
      <c r="ID177" s="207"/>
      <c r="IE177" s="207"/>
      <c r="IF177" s="207"/>
      <c r="IG177" s="207"/>
      <c r="IH177" s="207"/>
      <c r="II177" s="207"/>
      <c r="IJ177" s="207"/>
      <c r="IK177" s="207"/>
      <c r="IL177" s="207"/>
      <c r="IM177" s="207"/>
      <c r="IN177" s="207"/>
    </row>
    <row r="178" s="66" customFormat="1" ht="21.95" customHeight="1" spans="1:248">
      <c r="A178" s="272">
        <f t="shared" si="2"/>
        <v>174</v>
      </c>
      <c r="B178" s="199" t="s">
        <v>180</v>
      </c>
      <c r="C178" s="274">
        <v>5.648</v>
      </c>
      <c r="D178" s="86">
        <v>81.7</v>
      </c>
      <c r="E178" s="86">
        <v>461.44</v>
      </c>
      <c r="F178" s="275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07"/>
      <c r="BN178" s="207"/>
      <c r="BO178" s="207"/>
      <c r="BP178" s="207"/>
      <c r="BQ178" s="207"/>
      <c r="BR178" s="207"/>
      <c r="BS178" s="207"/>
      <c r="BT178" s="207"/>
      <c r="BU178" s="207"/>
      <c r="BV178" s="207"/>
      <c r="BW178" s="207"/>
      <c r="BX178" s="207"/>
      <c r="BY178" s="207"/>
      <c r="BZ178" s="207"/>
      <c r="CA178" s="207"/>
      <c r="CB178" s="207"/>
      <c r="CC178" s="207"/>
      <c r="CD178" s="207"/>
      <c r="CE178" s="207"/>
      <c r="CF178" s="207"/>
      <c r="CG178" s="207"/>
      <c r="CH178" s="207"/>
      <c r="CI178" s="207"/>
      <c r="CJ178" s="207"/>
      <c r="CK178" s="207"/>
      <c r="CL178" s="207"/>
      <c r="CM178" s="207"/>
      <c r="CN178" s="207"/>
      <c r="CO178" s="207"/>
      <c r="CP178" s="207"/>
      <c r="CQ178" s="207"/>
      <c r="CR178" s="207"/>
      <c r="CS178" s="207"/>
      <c r="CT178" s="207"/>
      <c r="CU178" s="207"/>
      <c r="CV178" s="207"/>
      <c r="CW178" s="207"/>
      <c r="CX178" s="207"/>
      <c r="CY178" s="207"/>
      <c r="CZ178" s="207"/>
      <c r="DA178" s="207"/>
      <c r="DB178" s="207"/>
      <c r="DC178" s="207"/>
      <c r="DD178" s="207"/>
      <c r="DE178" s="207"/>
      <c r="DF178" s="207"/>
      <c r="DG178" s="207"/>
      <c r="DH178" s="207"/>
      <c r="DI178" s="207"/>
      <c r="DJ178" s="207"/>
      <c r="DK178" s="207"/>
      <c r="DL178" s="207"/>
      <c r="DM178" s="207"/>
      <c r="DN178" s="207"/>
      <c r="DO178" s="207"/>
      <c r="DP178" s="207"/>
      <c r="DQ178" s="207"/>
      <c r="DR178" s="207"/>
      <c r="DS178" s="207"/>
      <c r="DT178" s="207"/>
      <c r="DU178" s="207"/>
      <c r="DV178" s="207"/>
      <c r="DW178" s="207"/>
      <c r="DX178" s="207"/>
      <c r="DY178" s="207"/>
      <c r="DZ178" s="207"/>
      <c r="EA178" s="207"/>
      <c r="EB178" s="207"/>
      <c r="EC178" s="207"/>
      <c r="ED178" s="207"/>
      <c r="EE178" s="207"/>
      <c r="EF178" s="207"/>
      <c r="EG178" s="207"/>
      <c r="EH178" s="207"/>
      <c r="EI178" s="207"/>
      <c r="EJ178" s="207"/>
      <c r="EK178" s="207"/>
      <c r="EL178" s="207"/>
      <c r="EM178" s="207"/>
      <c r="EN178" s="207"/>
      <c r="EO178" s="207"/>
      <c r="EP178" s="207"/>
      <c r="EQ178" s="207"/>
      <c r="ER178" s="207"/>
      <c r="ES178" s="207"/>
      <c r="ET178" s="207"/>
      <c r="EU178" s="207"/>
      <c r="EV178" s="207"/>
      <c r="EW178" s="207"/>
      <c r="EX178" s="207"/>
      <c r="EY178" s="207"/>
      <c r="EZ178" s="207"/>
      <c r="FA178" s="207"/>
      <c r="FB178" s="207"/>
      <c r="FC178" s="207"/>
      <c r="FD178" s="207"/>
      <c r="FE178" s="207"/>
      <c r="FF178" s="207"/>
      <c r="FG178" s="207"/>
      <c r="FH178" s="207"/>
      <c r="FI178" s="207"/>
      <c r="FJ178" s="207"/>
      <c r="FK178" s="207"/>
      <c r="FL178" s="207"/>
      <c r="FM178" s="207"/>
      <c r="FN178" s="207"/>
      <c r="FO178" s="207"/>
      <c r="FP178" s="207"/>
      <c r="FQ178" s="207"/>
      <c r="FR178" s="207"/>
      <c r="FS178" s="207"/>
      <c r="FT178" s="207"/>
      <c r="FU178" s="207"/>
      <c r="FV178" s="207"/>
      <c r="FW178" s="207"/>
      <c r="FX178" s="207"/>
      <c r="FY178" s="207"/>
      <c r="FZ178" s="207"/>
      <c r="GA178" s="207"/>
      <c r="GB178" s="207"/>
      <c r="GC178" s="207"/>
      <c r="GD178" s="207"/>
      <c r="GE178" s="207"/>
      <c r="GF178" s="207"/>
      <c r="GG178" s="207"/>
      <c r="GH178" s="207"/>
      <c r="GI178" s="207"/>
      <c r="GJ178" s="207"/>
      <c r="GK178" s="207"/>
      <c r="GL178" s="207"/>
      <c r="GM178" s="207"/>
      <c r="GN178" s="207"/>
      <c r="GO178" s="207"/>
      <c r="GP178" s="207"/>
      <c r="GQ178" s="207"/>
      <c r="GR178" s="207"/>
      <c r="GS178" s="207"/>
      <c r="GT178" s="207"/>
      <c r="GU178" s="207"/>
      <c r="GV178" s="207"/>
      <c r="GW178" s="207"/>
      <c r="GX178" s="207"/>
      <c r="GY178" s="207"/>
      <c r="GZ178" s="207"/>
      <c r="HA178" s="207"/>
      <c r="HB178" s="207"/>
      <c r="HC178" s="207"/>
      <c r="HD178" s="207"/>
      <c r="HE178" s="207"/>
      <c r="HF178" s="207"/>
      <c r="HG178" s="207"/>
      <c r="HH178" s="207"/>
      <c r="HI178" s="207"/>
      <c r="HJ178" s="207"/>
      <c r="HK178" s="207"/>
      <c r="HL178" s="207"/>
      <c r="HM178" s="207"/>
      <c r="HN178" s="207"/>
      <c r="HO178" s="207"/>
      <c r="HP178" s="207"/>
      <c r="HQ178" s="207"/>
      <c r="HR178" s="207"/>
      <c r="HS178" s="207"/>
      <c r="HT178" s="207"/>
      <c r="HU178" s="207"/>
      <c r="HV178" s="207"/>
      <c r="HW178" s="207"/>
      <c r="HX178" s="207"/>
      <c r="HY178" s="207"/>
      <c r="HZ178" s="207"/>
      <c r="IA178" s="207"/>
      <c r="IB178" s="207"/>
      <c r="IC178" s="207"/>
      <c r="ID178" s="207"/>
      <c r="IE178" s="207"/>
      <c r="IF178" s="207"/>
      <c r="IG178" s="207"/>
      <c r="IH178" s="207"/>
      <c r="II178" s="207"/>
      <c r="IJ178" s="207"/>
      <c r="IK178" s="207"/>
      <c r="IL178" s="207"/>
      <c r="IM178" s="207"/>
      <c r="IN178" s="207"/>
    </row>
    <row r="179" s="66" customFormat="1" ht="21.95" customHeight="1" spans="1:248">
      <c r="A179" s="272">
        <f t="shared" si="2"/>
        <v>175</v>
      </c>
      <c r="B179" s="273" t="s">
        <v>181</v>
      </c>
      <c r="C179" s="274">
        <v>3.9536</v>
      </c>
      <c r="D179" s="86">
        <v>81.7</v>
      </c>
      <c r="E179" s="86">
        <v>323.01</v>
      </c>
      <c r="F179" s="275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07"/>
      <c r="BN179" s="207"/>
      <c r="BO179" s="207"/>
      <c r="BP179" s="207"/>
      <c r="BQ179" s="207"/>
      <c r="BR179" s="207"/>
      <c r="BS179" s="207"/>
      <c r="BT179" s="207"/>
      <c r="BU179" s="207"/>
      <c r="BV179" s="207"/>
      <c r="BW179" s="207"/>
      <c r="BX179" s="207"/>
      <c r="BY179" s="207"/>
      <c r="BZ179" s="207"/>
      <c r="CA179" s="207"/>
      <c r="CB179" s="207"/>
      <c r="CC179" s="207"/>
      <c r="CD179" s="207"/>
      <c r="CE179" s="207"/>
      <c r="CF179" s="207"/>
      <c r="CG179" s="207"/>
      <c r="CH179" s="207"/>
      <c r="CI179" s="207"/>
      <c r="CJ179" s="207"/>
      <c r="CK179" s="207"/>
      <c r="CL179" s="207"/>
      <c r="CM179" s="207"/>
      <c r="CN179" s="207"/>
      <c r="CO179" s="207"/>
      <c r="CP179" s="207"/>
      <c r="CQ179" s="207"/>
      <c r="CR179" s="207"/>
      <c r="CS179" s="207"/>
      <c r="CT179" s="207"/>
      <c r="CU179" s="207"/>
      <c r="CV179" s="207"/>
      <c r="CW179" s="207"/>
      <c r="CX179" s="207"/>
      <c r="CY179" s="207"/>
      <c r="CZ179" s="207"/>
      <c r="DA179" s="207"/>
      <c r="DB179" s="207"/>
      <c r="DC179" s="207"/>
      <c r="DD179" s="207"/>
      <c r="DE179" s="207"/>
      <c r="DF179" s="207"/>
      <c r="DG179" s="207"/>
      <c r="DH179" s="207"/>
      <c r="DI179" s="207"/>
      <c r="DJ179" s="207"/>
      <c r="DK179" s="207"/>
      <c r="DL179" s="207"/>
      <c r="DM179" s="207"/>
      <c r="DN179" s="207"/>
      <c r="DO179" s="207"/>
      <c r="DP179" s="207"/>
      <c r="DQ179" s="207"/>
      <c r="DR179" s="207"/>
      <c r="DS179" s="207"/>
      <c r="DT179" s="207"/>
      <c r="DU179" s="207"/>
      <c r="DV179" s="207"/>
      <c r="DW179" s="207"/>
      <c r="DX179" s="207"/>
      <c r="DY179" s="207"/>
      <c r="DZ179" s="207"/>
      <c r="EA179" s="207"/>
      <c r="EB179" s="207"/>
      <c r="EC179" s="207"/>
      <c r="ED179" s="207"/>
      <c r="EE179" s="207"/>
      <c r="EF179" s="207"/>
      <c r="EG179" s="207"/>
      <c r="EH179" s="207"/>
      <c r="EI179" s="207"/>
      <c r="EJ179" s="207"/>
      <c r="EK179" s="207"/>
      <c r="EL179" s="207"/>
      <c r="EM179" s="207"/>
      <c r="EN179" s="207"/>
      <c r="EO179" s="207"/>
      <c r="EP179" s="207"/>
      <c r="EQ179" s="207"/>
      <c r="ER179" s="207"/>
      <c r="ES179" s="207"/>
      <c r="ET179" s="207"/>
      <c r="EU179" s="207"/>
      <c r="EV179" s="207"/>
      <c r="EW179" s="207"/>
      <c r="EX179" s="207"/>
      <c r="EY179" s="207"/>
      <c r="EZ179" s="207"/>
      <c r="FA179" s="207"/>
      <c r="FB179" s="207"/>
      <c r="FC179" s="207"/>
      <c r="FD179" s="207"/>
      <c r="FE179" s="207"/>
      <c r="FF179" s="207"/>
      <c r="FG179" s="207"/>
      <c r="FH179" s="207"/>
      <c r="FI179" s="207"/>
      <c r="FJ179" s="207"/>
      <c r="FK179" s="207"/>
      <c r="FL179" s="207"/>
      <c r="FM179" s="207"/>
      <c r="FN179" s="207"/>
      <c r="FO179" s="207"/>
      <c r="FP179" s="207"/>
      <c r="FQ179" s="207"/>
      <c r="FR179" s="207"/>
      <c r="FS179" s="207"/>
      <c r="FT179" s="207"/>
      <c r="FU179" s="207"/>
      <c r="FV179" s="207"/>
      <c r="FW179" s="207"/>
      <c r="FX179" s="207"/>
      <c r="FY179" s="207"/>
      <c r="FZ179" s="207"/>
      <c r="GA179" s="207"/>
      <c r="GB179" s="207"/>
      <c r="GC179" s="207"/>
      <c r="GD179" s="207"/>
      <c r="GE179" s="207"/>
      <c r="GF179" s="207"/>
      <c r="GG179" s="207"/>
      <c r="GH179" s="207"/>
      <c r="GI179" s="207"/>
      <c r="GJ179" s="207"/>
      <c r="GK179" s="207"/>
      <c r="GL179" s="207"/>
      <c r="GM179" s="207"/>
      <c r="GN179" s="207"/>
      <c r="GO179" s="207"/>
      <c r="GP179" s="207"/>
      <c r="GQ179" s="207"/>
      <c r="GR179" s="207"/>
      <c r="GS179" s="207"/>
      <c r="GT179" s="207"/>
      <c r="GU179" s="207"/>
      <c r="GV179" s="207"/>
      <c r="GW179" s="207"/>
      <c r="GX179" s="207"/>
      <c r="GY179" s="207"/>
      <c r="GZ179" s="207"/>
      <c r="HA179" s="207"/>
      <c r="HB179" s="207"/>
      <c r="HC179" s="207"/>
      <c r="HD179" s="207"/>
      <c r="HE179" s="207"/>
      <c r="HF179" s="207"/>
      <c r="HG179" s="207"/>
      <c r="HH179" s="207"/>
      <c r="HI179" s="207"/>
      <c r="HJ179" s="207"/>
      <c r="HK179" s="207"/>
      <c r="HL179" s="207"/>
      <c r="HM179" s="207"/>
      <c r="HN179" s="207"/>
      <c r="HO179" s="207"/>
      <c r="HP179" s="207"/>
      <c r="HQ179" s="207"/>
      <c r="HR179" s="207"/>
      <c r="HS179" s="207"/>
      <c r="HT179" s="207"/>
      <c r="HU179" s="207"/>
      <c r="HV179" s="207"/>
      <c r="HW179" s="207"/>
      <c r="HX179" s="207"/>
      <c r="HY179" s="207"/>
      <c r="HZ179" s="207"/>
      <c r="IA179" s="207"/>
      <c r="IB179" s="207"/>
      <c r="IC179" s="207"/>
      <c r="ID179" s="207"/>
      <c r="IE179" s="207"/>
      <c r="IF179" s="207"/>
      <c r="IG179" s="207"/>
      <c r="IH179" s="207"/>
      <c r="II179" s="207"/>
      <c r="IJ179" s="207"/>
      <c r="IK179" s="207"/>
      <c r="IL179" s="207"/>
      <c r="IM179" s="207"/>
      <c r="IN179" s="207"/>
    </row>
    <row r="180" s="66" customFormat="1" ht="21.95" customHeight="1" spans="1:248">
      <c r="A180" s="272">
        <f t="shared" si="2"/>
        <v>176</v>
      </c>
      <c r="B180" s="277" t="s">
        <v>182</v>
      </c>
      <c r="C180" s="274">
        <v>1.1296</v>
      </c>
      <c r="D180" s="86">
        <v>81.7</v>
      </c>
      <c r="E180" s="86">
        <v>92.29</v>
      </c>
      <c r="F180" s="275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  <c r="BJ180" s="207"/>
      <c r="BK180" s="207"/>
      <c r="BL180" s="207"/>
      <c r="BM180" s="207"/>
      <c r="BN180" s="207"/>
      <c r="BO180" s="207"/>
      <c r="BP180" s="207"/>
      <c r="BQ180" s="207"/>
      <c r="BR180" s="207"/>
      <c r="BS180" s="207"/>
      <c r="BT180" s="207"/>
      <c r="BU180" s="207"/>
      <c r="BV180" s="207"/>
      <c r="BW180" s="207"/>
      <c r="BX180" s="207"/>
      <c r="BY180" s="207"/>
      <c r="BZ180" s="207"/>
      <c r="CA180" s="207"/>
      <c r="CB180" s="207"/>
      <c r="CC180" s="207"/>
      <c r="CD180" s="207"/>
      <c r="CE180" s="207"/>
      <c r="CF180" s="207"/>
      <c r="CG180" s="207"/>
      <c r="CH180" s="207"/>
      <c r="CI180" s="207"/>
      <c r="CJ180" s="207"/>
      <c r="CK180" s="207"/>
      <c r="CL180" s="207"/>
      <c r="CM180" s="207"/>
      <c r="CN180" s="207"/>
      <c r="CO180" s="207"/>
      <c r="CP180" s="207"/>
      <c r="CQ180" s="207"/>
      <c r="CR180" s="207"/>
      <c r="CS180" s="207"/>
      <c r="CT180" s="207"/>
      <c r="CU180" s="207"/>
      <c r="CV180" s="207"/>
      <c r="CW180" s="207"/>
      <c r="CX180" s="207"/>
      <c r="CY180" s="207"/>
      <c r="CZ180" s="207"/>
      <c r="DA180" s="207"/>
      <c r="DB180" s="207"/>
      <c r="DC180" s="207"/>
      <c r="DD180" s="207"/>
      <c r="DE180" s="207"/>
      <c r="DF180" s="207"/>
      <c r="DG180" s="207"/>
      <c r="DH180" s="207"/>
      <c r="DI180" s="207"/>
      <c r="DJ180" s="207"/>
      <c r="DK180" s="207"/>
      <c r="DL180" s="207"/>
      <c r="DM180" s="207"/>
      <c r="DN180" s="207"/>
      <c r="DO180" s="207"/>
      <c r="DP180" s="207"/>
      <c r="DQ180" s="207"/>
      <c r="DR180" s="207"/>
      <c r="DS180" s="207"/>
      <c r="DT180" s="207"/>
      <c r="DU180" s="207"/>
      <c r="DV180" s="207"/>
      <c r="DW180" s="207"/>
      <c r="DX180" s="207"/>
      <c r="DY180" s="207"/>
      <c r="DZ180" s="207"/>
      <c r="EA180" s="207"/>
      <c r="EB180" s="207"/>
      <c r="EC180" s="207"/>
      <c r="ED180" s="207"/>
      <c r="EE180" s="207"/>
      <c r="EF180" s="207"/>
      <c r="EG180" s="207"/>
      <c r="EH180" s="207"/>
      <c r="EI180" s="207"/>
      <c r="EJ180" s="207"/>
      <c r="EK180" s="207"/>
      <c r="EL180" s="207"/>
      <c r="EM180" s="207"/>
      <c r="EN180" s="207"/>
      <c r="EO180" s="207"/>
      <c r="EP180" s="207"/>
      <c r="EQ180" s="207"/>
      <c r="ER180" s="207"/>
      <c r="ES180" s="207"/>
      <c r="ET180" s="207"/>
      <c r="EU180" s="207"/>
      <c r="EV180" s="207"/>
      <c r="EW180" s="207"/>
      <c r="EX180" s="207"/>
      <c r="EY180" s="207"/>
      <c r="EZ180" s="207"/>
      <c r="FA180" s="207"/>
      <c r="FB180" s="207"/>
      <c r="FC180" s="207"/>
      <c r="FD180" s="207"/>
      <c r="FE180" s="207"/>
      <c r="FF180" s="207"/>
      <c r="FG180" s="207"/>
      <c r="FH180" s="207"/>
      <c r="FI180" s="207"/>
      <c r="FJ180" s="207"/>
      <c r="FK180" s="207"/>
      <c r="FL180" s="207"/>
      <c r="FM180" s="207"/>
      <c r="FN180" s="207"/>
      <c r="FO180" s="207"/>
      <c r="FP180" s="207"/>
      <c r="FQ180" s="207"/>
      <c r="FR180" s="207"/>
      <c r="FS180" s="207"/>
      <c r="FT180" s="207"/>
      <c r="FU180" s="207"/>
      <c r="FV180" s="207"/>
      <c r="FW180" s="207"/>
      <c r="FX180" s="207"/>
      <c r="FY180" s="207"/>
      <c r="FZ180" s="207"/>
      <c r="GA180" s="207"/>
      <c r="GB180" s="207"/>
      <c r="GC180" s="207"/>
      <c r="GD180" s="207"/>
      <c r="GE180" s="207"/>
      <c r="GF180" s="207"/>
      <c r="GG180" s="207"/>
      <c r="GH180" s="207"/>
      <c r="GI180" s="207"/>
      <c r="GJ180" s="207"/>
      <c r="GK180" s="207"/>
      <c r="GL180" s="207"/>
      <c r="GM180" s="207"/>
      <c r="GN180" s="207"/>
      <c r="GO180" s="207"/>
      <c r="GP180" s="207"/>
      <c r="GQ180" s="207"/>
      <c r="GR180" s="207"/>
      <c r="GS180" s="207"/>
      <c r="GT180" s="207"/>
      <c r="GU180" s="207"/>
      <c r="GV180" s="207"/>
      <c r="GW180" s="207"/>
      <c r="GX180" s="207"/>
      <c r="GY180" s="207"/>
      <c r="GZ180" s="207"/>
      <c r="HA180" s="207"/>
      <c r="HB180" s="207"/>
      <c r="HC180" s="207"/>
      <c r="HD180" s="207"/>
      <c r="HE180" s="207"/>
      <c r="HF180" s="207"/>
      <c r="HG180" s="207"/>
      <c r="HH180" s="207"/>
      <c r="HI180" s="207"/>
      <c r="HJ180" s="207"/>
      <c r="HK180" s="207"/>
      <c r="HL180" s="207"/>
      <c r="HM180" s="207"/>
      <c r="HN180" s="207"/>
      <c r="HO180" s="207"/>
      <c r="HP180" s="207"/>
      <c r="HQ180" s="207"/>
      <c r="HR180" s="207"/>
      <c r="HS180" s="207"/>
      <c r="HT180" s="207"/>
      <c r="HU180" s="207"/>
      <c r="HV180" s="207"/>
      <c r="HW180" s="207"/>
      <c r="HX180" s="207"/>
      <c r="HY180" s="207"/>
      <c r="HZ180" s="207"/>
      <c r="IA180" s="207"/>
      <c r="IB180" s="207"/>
      <c r="IC180" s="207"/>
      <c r="ID180" s="207"/>
      <c r="IE180" s="207"/>
      <c r="IF180" s="207"/>
      <c r="IG180" s="207"/>
      <c r="IH180" s="207"/>
      <c r="II180" s="207"/>
      <c r="IJ180" s="207"/>
      <c r="IK180" s="207"/>
      <c r="IL180" s="207"/>
      <c r="IM180" s="207"/>
      <c r="IN180" s="207"/>
    </row>
    <row r="181" s="66" customFormat="1" ht="21.95" customHeight="1" spans="1:248">
      <c r="A181" s="272">
        <f t="shared" si="2"/>
        <v>177</v>
      </c>
      <c r="B181" s="277" t="s">
        <v>183</v>
      </c>
      <c r="C181" s="274">
        <v>2.824</v>
      </c>
      <c r="D181" s="86">
        <v>81.7</v>
      </c>
      <c r="E181" s="86">
        <v>230.72</v>
      </c>
      <c r="F181" s="275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  <c r="BJ181" s="207"/>
      <c r="BK181" s="207"/>
      <c r="BL181" s="207"/>
      <c r="BM181" s="207"/>
      <c r="BN181" s="207"/>
      <c r="BO181" s="207"/>
      <c r="BP181" s="207"/>
      <c r="BQ181" s="207"/>
      <c r="BR181" s="207"/>
      <c r="BS181" s="207"/>
      <c r="BT181" s="207"/>
      <c r="BU181" s="207"/>
      <c r="BV181" s="207"/>
      <c r="BW181" s="207"/>
      <c r="BX181" s="207"/>
      <c r="BY181" s="207"/>
      <c r="BZ181" s="207"/>
      <c r="CA181" s="207"/>
      <c r="CB181" s="207"/>
      <c r="CC181" s="207"/>
      <c r="CD181" s="207"/>
      <c r="CE181" s="207"/>
      <c r="CF181" s="207"/>
      <c r="CG181" s="207"/>
      <c r="CH181" s="207"/>
      <c r="CI181" s="207"/>
      <c r="CJ181" s="207"/>
      <c r="CK181" s="207"/>
      <c r="CL181" s="207"/>
      <c r="CM181" s="207"/>
      <c r="CN181" s="207"/>
      <c r="CO181" s="207"/>
      <c r="CP181" s="207"/>
      <c r="CQ181" s="207"/>
      <c r="CR181" s="207"/>
      <c r="CS181" s="207"/>
      <c r="CT181" s="207"/>
      <c r="CU181" s="207"/>
      <c r="CV181" s="207"/>
      <c r="CW181" s="207"/>
      <c r="CX181" s="207"/>
      <c r="CY181" s="207"/>
      <c r="CZ181" s="207"/>
      <c r="DA181" s="207"/>
      <c r="DB181" s="207"/>
      <c r="DC181" s="207"/>
      <c r="DD181" s="207"/>
      <c r="DE181" s="207"/>
      <c r="DF181" s="207"/>
      <c r="DG181" s="207"/>
      <c r="DH181" s="207"/>
      <c r="DI181" s="207"/>
      <c r="DJ181" s="207"/>
      <c r="DK181" s="207"/>
      <c r="DL181" s="207"/>
      <c r="DM181" s="207"/>
      <c r="DN181" s="207"/>
      <c r="DO181" s="207"/>
      <c r="DP181" s="207"/>
      <c r="DQ181" s="207"/>
      <c r="DR181" s="207"/>
      <c r="DS181" s="207"/>
      <c r="DT181" s="207"/>
      <c r="DU181" s="207"/>
      <c r="DV181" s="207"/>
      <c r="DW181" s="207"/>
      <c r="DX181" s="207"/>
      <c r="DY181" s="207"/>
      <c r="DZ181" s="207"/>
      <c r="EA181" s="207"/>
      <c r="EB181" s="207"/>
      <c r="EC181" s="207"/>
      <c r="ED181" s="207"/>
      <c r="EE181" s="207"/>
      <c r="EF181" s="207"/>
      <c r="EG181" s="207"/>
      <c r="EH181" s="207"/>
      <c r="EI181" s="207"/>
      <c r="EJ181" s="207"/>
      <c r="EK181" s="207"/>
      <c r="EL181" s="207"/>
      <c r="EM181" s="207"/>
      <c r="EN181" s="207"/>
      <c r="EO181" s="207"/>
      <c r="EP181" s="207"/>
      <c r="EQ181" s="207"/>
      <c r="ER181" s="207"/>
      <c r="ES181" s="207"/>
      <c r="ET181" s="207"/>
      <c r="EU181" s="207"/>
      <c r="EV181" s="207"/>
      <c r="EW181" s="207"/>
      <c r="EX181" s="207"/>
      <c r="EY181" s="207"/>
      <c r="EZ181" s="207"/>
      <c r="FA181" s="207"/>
      <c r="FB181" s="207"/>
      <c r="FC181" s="207"/>
      <c r="FD181" s="207"/>
      <c r="FE181" s="207"/>
      <c r="FF181" s="207"/>
      <c r="FG181" s="207"/>
      <c r="FH181" s="207"/>
      <c r="FI181" s="207"/>
      <c r="FJ181" s="207"/>
      <c r="FK181" s="207"/>
      <c r="FL181" s="207"/>
      <c r="FM181" s="207"/>
      <c r="FN181" s="207"/>
      <c r="FO181" s="207"/>
      <c r="FP181" s="207"/>
      <c r="FQ181" s="207"/>
      <c r="FR181" s="207"/>
      <c r="FS181" s="207"/>
      <c r="FT181" s="207"/>
      <c r="FU181" s="207"/>
      <c r="FV181" s="207"/>
      <c r="FW181" s="207"/>
      <c r="FX181" s="207"/>
      <c r="FY181" s="207"/>
      <c r="FZ181" s="207"/>
      <c r="GA181" s="207"/>
      <c r="GB181" s="207"/>
      <c r="GC181" s="207"/>
      <c r="GD181" s="207"/>
      <c r="GE181" s="207"/>
      <c r="GF181" s="207"/>
      <c r="GG181" s="207"/>
      <c r="GH181" s="207"/>
      <c r="GI181" s="207"/>
      <c r="GJ181" s="207"/>
      <c r="GK181" s="207"/>
      <c r="GL181" s="207"/>
      <c r="GM181" s="207"/>
      <c r="GN181" s="207"/>
      <c r="GO181" s="207"/>
      <c r="GP181" s="207"/>
      <c r="GQ181" s="207"/>
      <c r="GR181" s="207"/>
      <c r="GS181" s="207"/>
      <c r="GT181" s="207"/>
      <c r="GU181" s="207"/>
      <c r="GV181" s="207"/>
      <c r="GW181" s="207"/>
      <c r="GX181" s="207"/>
      <c r="GY181" s="207"/>
      <c r="GZ181" s="207"/>
      <c r="HA181" s="207"/>
      <c r="HB181" s="207"/>
      <c r="HC181" s="207"/>
      <c r="HD181" s="207"/>
      <c r="HE181" s="207"/>
      <c r="HF181" s="207"/>
      <c r="HG181" s="207"/>
      <c r="HH181" s="207"/>
      <c r="HI181" s="207"/>
      <c r="HJ181" s="207"/>
      <c r="HK181" s="207"/>
      <c r="HL181" s="207"/>
      <c r="HM181" s="207"/>
      <c r="HN181" s="207"/>
      <c r="HO181" s="207"/>
      <c r="HP181" s="207"/>
      <c r="HQ181" s="207"/>
      <c r="HR181" s="207"/>
      <c r="HS181" s="207"/>
      <c r="HT181" s="207"/>
      <c r="HU181" s="207"/>
      <c r="HV181" s="207"/>
      <c r="HW181" s="207"/>
      <c r="HX181" s="207"/>
      <c r="HY181" s="207"/>
      <c r="HZ181" s="207"/>
      <c r="IA181" s="207"/>
      <c r="IB181" s="207"/>
      <c r="IC181" s="207"/>
      <c r="ID181" s="207"/>
      <c r="IE181" s="207"/>
      <c r="IF181" s="207"/>
      <c r="IG181" s="207"/>
      <c r="IH181" s="207"/>
      <c r="II181" s="207"/>
      <c r="IJ181" s="207"/>
      <c r="IK181" s="207"/>
      <c r="IL181" s="207"/>
      <c r="IM181" s="207"/>
      <c r="IN181" s="207"/>
    </row>
    <row r="182" s="66" customFormat="1" ht="21.95" customHeight="1" spans="1:248">
      <c r="A182" s="272">
        <f t="shared" si="2"/>
        <v>178</v>
      </c>
      <c r="B182" s="277" t="s">
        <v>184</v>
      </c>
      <c r="C182" s="274">
        <v>1.6944</v>
      </c>
      <c r="D182" s="86">
        <v>81.7</v>
      </c>
      <c r="E182" s="86">
        <v>138.43</v>
      </c>
      <c r="F182" s="275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  <c r="BJ182" s="207"/>
      <c r="BK182" s="207"/>
      <c r="BL182" s="207"/>
      <c r="BM182" s="207"/>
      <c r="BN182" s="207"/>
      <c r="BO182" s="207"/>
      <c r="BP182" s="207"/>
      <c r="BQ182" s="207"/>
      <c r="BR182" s="207"/>
      <c r="BS182" s="207"/>
      <c r="BT182" s="207"/>
      <c r="BU182" s="207"/>
      <c r="BV182" s="207"/>
      <c r="BW182" s="207"/>
      <c r="BX182" s="207"/>
      <c r="BY182" s="207"/>
      <c r="BZ182" s="207"/>
      <c r="CA182" s="207"/>
      <c r="CB182" s="207"/>
      <c r="CC182" s="207"/>
      <c r="CD182" s="207"/>
      <c r="CE182" s="207"/>
      <c r="CF182" s="207"/>
      <c r="CG182" s="207"/>
      <c r="CH182" s="207"/>
      <c r="CI182" s="207"/>
      <c r="CJ182" s="207"/>
      <c r="CK182" s="207"/>
      <c r="CL182" s="207"/>
      <c r="CM182" s="207"/>
      <c r="CN182" s="207"/>
      <c r="CO182" s="207"/>
      <c r="CP182" s="207"/>
      <c r="CQ182" s="207"/>
      <c r="CR182" s="207"/>
      <c r="CS182" s="207"/>
      <c r="CT182" s="207"/>
      <c r="CU182" s="207"/>
      <c r="CV182" s="207"/>
      <c r="CW182" s="207"/>
      <c r="CX182" s="207"/>
      <c r="CY182" s="207"/>
      <c r="CZ182" s="207"/>
      <c r="DA182" s="207"/>
      <c r="DB182" s="207"/>
      <c r="DC182" s="207"/>
      <c r="DD182" s="207"/>
      <c r="DE182" s="207"/>
      <c r="DF182" s="207"/>
      <c r="DG182" s="207"/>
      <c r="DH182" s="207"/>
      <c r="DI182" s="207"/>
      <c r="DJ182" s="207"/>
      <c r="DK182" s="207"/>
      <c r="DL182" s="207"/>
      <c r="DM182" s="207"/>
      <c r="DN182" s="207"/>
      <c r="DO182" s="207"/>
      <c r="DP182" s="207"/>
      <c r="DQ182" s="207"/>
      <c r="DR182" s="207"/>
      <c r="DS182" s="207"/>
      <c r="DT182" s="207"/>
      <c r="DU182" s="207"/>
      <c r="DV182" s="207"/>
      <c r="DW182" s="207"/>
      <c r="DX182" s="207"/>
      <c r="DY182" s="207"/>
      <c r="DZ182" s="207"/>
      <c r="EA182" s="207"/>
      <c r="EB182" s="207"/>
      <c r="EC182" s="207"/>
      <c r="ED182" s="207"/>
      <c r="EE182" s="207"/>
      <c r="EF182" s="207"/>
      <c r="EG182" s="207"/>
      <c r="EH182" s="207"/>
      <c r="EI182" s="207"/>
      <c r="EJ182" s="207"/>
      <c r="EK182" s="207"/>
      <c r="EL182" s="207"/>
      <c r="EM182" s="207"/>
      <c r="EN182" s="207"/>
      <c r="EO182" s="207"/>
      <c r="EP182" s="207"/>
      <c r="EQ182" s="207"/>
      <c r="ER182" s="207"/>
      <c r="ES182" s="207"/>
      <c r="ET182" s="207"/>
      <c r="EU182" s="207"/>
      <c r="EV182" s="207"/>
      <c r="EW182" s="207"/>
      <c r="EX182" s="207"/>
      <c r="EY182" s="207"/>
      <c r="EZ182" s="207"/>
      <c r="FA182" s="207"/>
      <c r="FB182" s="207"/>
      <c r="FC182" s="207"/>
      <c r="FD182" s="207"/>
      <c r="FE182" s="207"/>
      <c r="FF182" s="207"/>
      <c r="FG182" s="207"/>
      <c r="FH182" s="207"/>
      <c r="FI182" s="207"/>
      <c r="FJ182" s="207"/>
      <c r="FK182" s="207"/>
      <c r="FL182" s="207"/>
      <c r="FM182" s="207"/>
      <c r="FN182" s="207"/>
      <c r="FO182" s="207"/>
      <c r="FP182" s="207"/>
      <c r="FQ182" s="207"/>
      <c r="FR182" s="207"/>
      <c r="FS182" s="207"/>
      <c r="FT182" s="207"/>
      <c r="FU182" s="207"/>
      <c r="FV182" s="207"/>
      <c r="FW182" s="207"/>
      <c r="FX182" s="207"/>
      <c r="FY182" s="207"/>
      <c r="FZ182" s="207"/>
      <c r="GA182" s="207"/>
      <c r="GB182" s="207"/>
      <c r="GC182" s="207"/>
      <c r="GD182" s="207"/>
      <c r="GE182" s="207"/>
      <c r="GF182" s="207"/>
      <c r="GG182" s="207"/>
      <c r="GH182" s="207"/>
      <c r="GI182" s="207"/>
      <c r="GJ182" s="207"/>
      <c r="GK182" s="207"/>
      <c r="GL182" s="207"/>
      <c r="GM182" s="207"/>
      <c r="GN182" s="207"/>
      <c r="GO182" s="207"/>
      <c r="GP182" s="207"/>
      <c r="GQ182" s="207"/>
      <c r="GR182" s="207"/>
      <c r="GS182" s="207"/>
      <c r="GT182" s="207"/>
      <c r="GU182" s="207"/>
      <c r="GV182" s="207"/>
      <c r="GW182" s="207"/>
      <c r="GX182" s="207"/>
      <c r="GY182" s="207"/>
      <c r="GZ182" s="207"/>
      <c r="HA182" s="207"/>
      <c r="HB182" s="207"/>
      <c r="HC182" s="207"/>
      <c r="HD182" s="207"/>
      <c r="HE182" s="207"/>
      <c r="HF182" s="207"/>
      <c r="HG182" s="207"/>
      <c r="HH182" s="207"/>
      <c r="HI182" s="207"/>
      <c r="HJ182" s="207"/>
      <c r="HK182" s="207"/>
      <c r="HL182" s="207"/>
      <c r="HM182" s="207"/>
      <c r="HN182" s="207"/>
      <c r="HO182" s="207"/>
      <c r="HP182" s="207"/>
      <c r="HQ182" s="207"/>
      <c r="HR182" s="207"/>
      <c r="HS182" s="207"/>
      <c r="HT182" s="207"/>
      <c r="HU182" s="207"/>
      <c r="HV182" s="207"/>
      <c r="HW182" s="207"/>
      <c r="HX182" s="207"/>
      <c r="HY182" s="207"/>
      <c r="HZ182" s="207"/>
      <c r="IA182" s="207"/>
      <c r="IB182" s="207"/>
      <c r="IC182" s="207"/>
      <c r="ID182" s="207"/>
      <c r="IE182" s="207"/>
      <c r="IF182" s="207"/>
      <c r="IG182" s="207"/>
      <c r="IH182" s="207"/>
      <c r="II182" s="207"/>
      <c r="IJ182" s="207"/>
      <c r="IK182" s="207"/>
      <c r="IL182" s="207"/>
      <c r="IM182" s="207"/>
      <c r="IN182" s="207"/>
    </row>
    <row r="183" s="66" customFormat="1" ht="21.95" customHeight="1" spans="1:248">
      <c r="A183" s="272">
        <f t="shared" si="2"/>
        <v>179</v>
      </c>
      <c r="B183" s="277" t="s">
        <v>185</v>
      </c>
      <c r="C183" s="274">
        <v>0.5648</v>
      </c>
      <c r="D183" s="86">
        <v>81.7</v>
      </c>
      <c r="E183" s="86">
        <v>46.14</v>
      </c>
      <c r="F183" s="275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  <c r="BJ183" s="207"/>
      <c r="BK183" s="207"/>
      <c r="BL183" s="207"/>
      <c r="BM183" s="207"/>
      <c r="BN183" s="207"/>
      <c r="BO183" s="207"/>
      <c r="BP183" s="207"/>
      <c r="BQ183" s="207"/>
      <c r="BR183" s="207"/>
      <c r="BS183" s="207"/>
      <c r="BT183" s="207"/>
      <c r="BU183" s="207"/>
      <c r="BV183" s="207"/>
      <c r="BW183" s="207"/>
      <c r="BX183" s="207"/>
      <c r="BY183" s="207"/>
      <c r="BZ183" s="207"/>
      <c r="CA183" s="207"/>
      <c r="CB183" s="207"/>
      <c r="CC183" s="207"/>
      <c r="CD183" s="207"/>
      <c r="CE183" s="207"/>
      <c r="CF183" s="207"/>
      <c r="CG183" s="207"/>
      <c r="CH183" s="207"/>
      <c r="CI183" s="207"/>
      <c r="CJ183" s="207"/>
      <c r="CK183" s="207"/>
      <c r="CL183" s="207"/>
      <c r="CM183" s="207"/>
      <c r="CN183" s="207"/>
      <c r="CO183" s="207"/>
      <c r="CP183" s="207"/>
      <c r="CQ183" s="207"/>
      <c r="CR183" s="207"/>
      <c r="CS183" s="207"/>
      <c r="CT183" s="207"/>
      <c r="CU183" s="207"/>
      <c r="CV183" s="207"/>
      <c r="CW183" s="207"/>
      <c r="CX183" s="207"/>
      <c r="CY183" s="207"/>
      <c r="CZ183" s="207"/>
      <c r="DA183" s="207"/>
      <c r="DB183" s="207"/>
      <c r="DC183" s="207"/>
      <c r="DD183" s="207"/>
      <c r="DE183" s="207"/>
      <c r="DF183" s="207"/>
      <c r="DG183" s="207"/>
      <c r="DH183" s="207"/>
      <c r="DI183" s="207"/>
      <c r="DJ183" s="207"/>
      <c r="DK183" s="207"/>
      <c r="DL183" s="207"/>
      <c r="DM183" s="207"/>
      <c r="DN183" s="207"/>
      <c r="DO183" s="207"/>
      <c r="DP183" s="207"/>
      <c r="DQ183" s="207"/>
      <c r="DR183" s="207"/>
      <c r="DS183" s="207"/>
      <c r="DT183" s="207"/>
      <c r="DU183" s="207"/>
      <c r="DV183" s="207"/>
      <c r="DW183" s="207"/>
      <c r="DX183" s="207"/>
      <c r="DY183" s="207"/>
      <c r="DZ183" s="207"/>
      <c r="EA183" s="207"/>
      <c r="EB183" s="207"/>
      <c r="EC183" s="207"/>
      <c r="ED183" s="207"/>
      <c r="EE183" s="207"/>
      <c r="EF183" s="207"/>
      <c r="EG183" s="207"/>
      <c r="EH183" s="207"/>
      <c r="EI183" s="207"/>
      <c r="EJ183" s="207"/>
      <c r="EK183" s="207"/>
      <c r="EL183" s="207"/>
      <c r="EM183" s="207"/>
      <c r="EN183" s="207"/>
      <c r="EO183" s="207"/>
      <c r="EP183" s="207"/>
      <c r="EQ183" s="207"/>
      <c r="ER183" s="207"/>
      <c r="ES183" s="207"/>
      <c r="ET183" s="207"/>
      <c r="EU183" s="207"/>
      <c r="EV183" s="207"/>
      <c r="EW183" s="207"/>
      <c r="EX183" s="207"/>
      <c r="EY183" s="207"/>
      <c r="EZ183" s="207"/>
      <c r="FA183" s="207"/>
      <c r="FB183" s="207"/>
      <c r="FC183" s="207"/>
      <c r="FD183" s="207"/>
      <c r="FE183" s="207"/>
      <c r="FF183" s="207"/>
      <c r="FG183" s="207"/>
      <c r="FH183" s="207"/>
      <c r="FI183" s="207"/>
      <c r="FJ183" s="207"/>
      <c r="FK183" s="207"/>
      <c r="FL183" s="207"/>
      <c r="FM183" s="207"/>
      <c r="FN183" s="207"/>
      <c r="FO183" s="207"/>
      <c r="FP183" s="207"/>
      <c r="FQ183" s="207"/>
      <c r="FR183" s="207"/>
      <c r="FS183" s="207"/>
      <c r="FT183" s="207"/>
      <c r="FU183" s="207"/>
      <c r="FV183" s="207"/>
      <c r="FW183" s="207"/>
      <c r="FX183" s="207"/>
      <c r="FY183" s="207"/>
      <c r="FZ183" s="207"/>
      <c r="GA183" s="207"/>
      <c r="GB183" s="207"/>
      <c r="GC183" s="207"/>
      <c r="GD183" s="207"/>
      <c r="GE183" s="207"/>
      <c r="GF183" s="207"/>
      <c r="GG183" s="207"/>
      <c r="GH183" s="207"/>
      <c r="GI183" s="207"/>
      <c r="GJ183" s="207"/>
      <c r="GK183" s="207"/>
      <c r="GL183" s="207"/>
      <c r="GM183" s="207"/>
      <c r="GN183" s="207"/>
      <c r="GO183" s="207"/>
      <c r="GP183" s="207"/>
      <c r="GQ183" s="207"/>
      <c r="GR183" s="207"/>
      <c r="GS183" s="207"/>
      <c r="GT183" s="207"/>
      <c r="GU183" s="207"/>
      <c r="GV183" s="207"/>
      <c r="GW183" s="207"/>
      <c r="GX183" s="207"/>
      <c r="GY183" s="207"/>
      <c r="GZ183" s="207"/>
      <c r="HA183" s="207"/>
      <c r="HB183" s="207"/>
      <c r="HC183" s="207"/>
      <c r="HD183" s="207"/>
      <c r="HE183" s="207"/>
      <c r="HF183" s="207"/>
      <c r="HG183" s="207"/>
      <c r="HH183" s="207"/>
      <c r="HI183" s="207"/>
      <c r="HJ183" s="207"/>
      <c r="HK183" s="207"/>
      <c r="HL183" s="207"/>
      <c r="HM183" s="207"/>
      <c r="HN183" s="207"/>
      <c r="HO183" s="207"/>
      <c r="HP183" s="207"/>
      <c r="HQ183" s="207"/>
      <c r="HR183" s="207"/>
      <c r="HS183" s="207"/>
      <c r="HT183" s="207"/>
      <c r="HU183" s="207"/>
      <c r="HV183" s="207"/>
      <c r="HW183" s="207"/>
      <c r="HX183" s="207"/>
      <c r="HY183" s="207"/>
      <c r="HZ183" s="207"/>
      <c r="IA183" s="207"/>
      <c r="IB183" s="207"/>
      <c r="IC183" s="207"/>
      <c r="ID183" s="207"/>
      <c r="IE183" s="207"/>
      <c r="IF183" s="207"/>
      <c r="IG183" s="207"/>
      <c r="IH183" s="207"/>
      <c r="II183" s="207"/>
      <c r="IJ183" s="207"/>
      <c r="IK183" s="207"/>
      <c r="IL183" s="207"/>
      <c r="IM183" s="207"/>
      <c r="IN183" s="207"/>
    </row>
    <row r="184" s="66" customFormat="1" ht="21.95" customHeight="1" spans="1:248">
      <c r="A184" s="272">
        <f t="shared" si="2"/>
        <v>180</v>
      </c>
      <c r="B184" s="277" t="s">
        <v>186</v>
      </c>
      <c r="C184" s="274">
        <v>0.5648</v>
      </c>
      <c r="D184" s="86">
        <v>81.7</v>
      </c>
      <c r="E184" s="86">
        <v>46.14</v>
      </c>
      <c r="F184" s="275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7"/>
      <c r="BL184" s="207"/>
      <c r="BM184" s="207"/>
      <c r="BN184" s="207"/>
      <c r="BO184" s="207"/>
      <c r="BP184" s="207"/>
      <c r="BQ184" s="207"/>
      <c r="BR184" s="207"/>
      <c r="BS184" s="207"/>
      <c r="BT184" s="207"/>
      <c r="BU184" s="207"/>
      <c r="BV184" s="207"/>
      <c r="BW184" s="207"/>
      <c r="BX184" s="207"/>
      <c r="BY184" s="207"/>
      <c r="BZ184" s="207"/>
      <c r="CA184" s="207"/>
      <c r="CB184" s="207"/>
      <c r="CC184" s="207"/>
      <c r="CD184" s="207"/>
      <c r="CE184" s="207"/>
      <c r="CF184" s="207"/>
      <c r="CG184" s="207"/>
      <c r="CH184" s="207"/>
      <c r="CI184" s="207"/>
      <c r="CJ184" s="207"/>
      <c r="CK184" s="207"/>
      <c r="CL184" s="207"/>
      <c r="CM184" s="207"/>
      <c r="CN184" s="207"/>
      <c r="CO184" s="207"/>
      <c r="CP184" s="207"/>
      <c r="CQ184" s="207"/>
      <c r="CR184" s="207"/>
      <c r="CS184" s="207"/>
      <c r="CT184" s="207"/>
      <c r="CU184" s="207"/>
      <c r="CV184" s="207"/>
      <c r="CW184" s="207"/>
      <c r="CX184" s="207"/>
      <c r="CY184" s="207"/>
      <c r="CZ184" s="207"/>
      <c r="DA184" s="207"/>
      <c r="DB184" s="207"/>
      <c r="DC184" s="207"/>
      <c r="DD184" s="207"/>
      <c r="DE184" s="207"/>
      <c r="DF184" s="207"/>
      <c r="DG184" s="207"/>
      <c r="DH184" s="207"/>
      <c r="DI184" s="207"/>
      <c r="DJ184" s="207"/>
      <c r="DK184" s="207"/>
      <c r="DL184" s="207"/>
      <c r="DM184" s="207"/>
      <c r="DN184" s="207"/>
      <c r="DO184" s="207"/>
      <c r="DP184" s="207"/>
      <c r="DQ184" s="207"/>
      <c r="DR184" s="207"/>
      <c r="DS184" s="207"/>
      <c r="DT184" s="207"/>
      <c r="DU184" s="207"/>
      <c r="DV184" s="207"/>
      <c r="DW184" s="207"/>
      <c r="DX184" s="207"/>
      <c r="DY184" s="207"/>
      <c r="DZ184" s="207"/>
      <c r="EA184" s="207"/>
      <c r="EB184" s="207"/>
      <c r="EC184" s="207"/>
      <c r="ED184" s="207"/>
      <c r="EE184" s="207"/>
      <c r="EF184" s="207"/>
      <c r="EG184" s="207"/>
      <c r="EH184" s="207"/>
      <c r="EI184" s="207"/>
      <c r="EJ184" s="207"/>
      <c r="EK184" s="207"/>
      <c r="EL184" s="207"/>
      <c r="EM184" s="207"/>
      <c r="EN184" s="207"/>
      <c r="EO184" s="207"/>
      <c r="EP184" s="207"/>
      <c r="EQ184" s="207"/>
      <c r="ER184" s="207"/>
      <c r="ES184" s="207"/>
      <c r="ET184" s="207"/>
      <c r="EU184" s="207"/>
      <c r="EV184" s="207"/>
      <c r="EW184" s="207"/>
      <c r="EX184" s="207"/>
      <c r="EY184" s="207"/>
      <c r="EZ184" s="207"/>
      <c r="FA184" s="207"/>
      <c r="FB184" s="207"/>
      <c r="FC184" s="207"/>
      <c r="FD184" s="207"/>
      <c r="FE184" s="207"/>
      <c r="FF184" s="207"/>
      <c r="FG184" s="207"/>
      <c r="FH184" s="207"/>
      <c r="FI184" s="207"/>
      <c r="FJ184" s="207"/>
      <c r="FK184" s="207"/>
      <c r="FL184" s="207"/>
      <c r="FM184" s="207"/>
      <c r="FN184" s="207"/>
      <c r="FO184" s="207"/>
      <c r="FP184" s="207"/>
      <c r="FQ184" s="207"/>
      <c r="FR184" s="207"/>
      <c r="FS184" s="207"/>
      <c r="FT184" s="207"/>
      <c r="FU184" s="207"/>
      <c r="FV184" s="207"/>
      <c r="FW184" s="207"/>
      <c r="FX184" s="207"/>
      <c r="FY184" s="207"/>
      <c r="FZ184" s="207"/>
      <c r="GA184" s="207"/>
      <c r="GB184" s="207"/>
      <c r="GC184" s="207"/>
      <c r="GD184" s="207"/>
      <c r="GE184" s="207"/>
      <c r="GF184" s="207"/>
      <c r="GG184" s="207"/>
      <c r="GH184" s="207"/>
      <c r="GI184" s="207"/>
      <c r="GJ184" s="207"/>
      <c r="GK184" s="207"/>
      <c r="GL184" s="207"/>
      <c r="GM184" s="207"/>
      <c r="GN184" s="207"/>
      <c r="GO184" s="207"/>
      <c r="GP184" s="207"/>
      <c r="GQ184" s="207"/>
      <c r="GR184" s="207"/>
      <c r="GS184" s="207"/>
      <c r="GT184" s="207"/>
      <c r="GU184" s="207"/>
      <c r="GV184" s="207"/>
      <c r="GW184" s="207"/>
      <c r="GX184" s="207"/>
      <c r="GY184" s="207"/>
      <c r="GZ184" s="207"/>
      <c r="HA184" s="207"/>
      <c r="HB184" s="207"/>
      <c r="HC184" s="207"/>
      <c r="HD184" s="207"/>
      <c r="HE184" s="207"/>
      <c r="HF184" s="207"/>
      <c r="HG184" s="207"/>
      <c r="HH184" s="207"/>
      <c r="HI184" s="207"/>
      <c r="HJ184" s="207"/>
      <c r="HK184" s="207"/>
      <c r="HL184" s="207"/>
      <c r="HM184" s="207"/>
      <c r="HN184" s="207"/>
      <c r="HO184" s="207"/>
      <c r="HP184" s="207"/>
      <c r="HQ184" s="207"/>
      <c r="HR184" s="207"/>
      <c r="HS184" s="207"/>
      <c r="HT184" s="207"/>
      <c r="HU184" s="207"/>
      <c r="HV184" s="207"/>
      <c r="HW184" s="207"/>
      <c r="HX184" s="207"/>
      <c r="HY184" s="207"/>
      <c r="HZ184" s="207"/>
      <c r="IA184" s="207"/>
      <c r="IB184" s="207"/>
      <c r="IC184" s="207"/>
      <c r="ID184" s="207"/>
      <c r="IE184" s="207"/>
      <c r="IF184" s="207"/>
      <c r="IG184" s="207"/>
      <c r="IH184" s="207"/>
      <c r="II184" s="207"/>
      <c r="IJ184" s="207"/>
      <c r="IK184" s="207"/>
      <c r="IL184" s="207"/>
      <c r="IM184" s="207"/>
      <c r="IN184" s="207"/>
    </row>
    <row r="185" s="66" customFormat="1" ht="21.95" customHeight="1" spans="1:248">
      <c r="A185" s="272">
        <f t="shared" si="2"/>
        <v>181</v>
      </c>
      <c r="B185" s="199" t="s">
        <v>187</v>
      </c>
      <c r="C185" s="274">
        <v>1.6944</v>
      </c>
      <c r="D185" s="86">
        <v>81.7</v>
      </c>
      <c r="E185" s="86">
        <v>138.43</v>
      </c>
      <c r="F185" s="275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  <c r="BJ185" s="207"/>
      <c r="BK185" s="207"/>
      <c r="BL185" s="207"/>
      <c r="BM185" s="207"/>
      <c r="BN185" s="207"/>
      <c r="BO185" s="207"/>
      <c r="BP185" s="207"/>
      <c r="BQ185" s="207"/>
      <c r="BR185" s="207"/>
      <c r="BS185" s="207"/>
      <c r="BT185" s="207"/>
      <c r="BU185" s="207"/>
      <c r="BV185" s="207"/>
      <c r="BW185" s="207"/>
      <c r="BX185" s="207"/>
      <c r="BY185" s="207"/>
      <c r="BZ185" s="207"/>
      <c r="CA185" s="207"/>
      <c r="CB185" s="207"/>
      <c r="CC185" s="207"/>
      <c r="CD185" s="207"/>
      <c r="CE185" s="207"/>
      <c r="CF185" s="207"/>
      <c r="CG185" s="207"/>
      <c r="CH185" s="207"/>
      <c r="CI185" s="207"/>
      <c r="CJ185" s="207"/>
      <c r="CK185" s="207"/>
      <c r="CL185" s="207"/>
      <c r="CM185" s="207"/>
      <c r="CN185" s="207"/>
      <c r="CO185" s="207"/>
      <c r="CP185" s="207"/>
      <c r="CQ185" s="207"/>
      <c r="CR185" s="207"/>
      <c r="CS185" s="207"/>
      <c r="CT185" s="207"/>
      <c r="CU185" s="207"/>
      <c r="CV185" s="207"/>
      <c r="CW185" s="207"/>
      <c r="CX185" s="207"/>
      <c r="CY185" s="207"/>
      <c r="CZ185" s="207"/>
      <c r="DA185" s="207"/>
      <c r="DB185" s="207"/>
      <c r="DC185" s="207"/>
      <c r="DD185" s="207"/>
      <c r="DE185" s="207"/>
      <c r="DF185" s="207"/>
      <c r="DG185" s="207"/>
      <c r="DH185" s="207"/>
      <c r="DI185" s="207"/>
      <c r="DJ185" s="207"/>
      <c r="DK185" s="207"/>
      <c r="DL185" s="207"/>
      <c r="DM185" s="207"/>
      <c r="DN185" s="207"/>
      <c r="DO185" s="207"/>
      <c r="DP185" s="207"/>
      <c r="DQ185" s="207"/>
      <c r="DR185" s="207"/>
      <c r="DS185" s="207"/>
      <c r="DT185" s="207"/>
      <c r="DU185" s="207"/>
      <c r="DV185" s="207"/>
      <c r="DW185" s="207"/>
      <c r="DX185" s="207"/>
      <c r="DY185" s="207"/>
      <c r="DZ185" s="207"/>
      <c r="EA185" s="207"/>
      <c r="EB185" s="207"/>
      <c r="EC185" s="207"/>
      <c r="ED185" s="207"/>
      <c r="EE185" s="207"/>
      <c r="EF185" s="207"/>
      <c r="EG185" s="207"/>
      <c r="EH185" s="207"/>
      <c r="EI185" s="207"/>
      <c r="EJ185" s="207"/>
      <c r="EK185" s="207"/>
      <c r="EL185" s="207"/>
      <c r="EM185" s="207"/>
      <c r="EN185" s="207"/>
      <c r="EO185" s="207"/>
      <c r="EP185" s="207"/>
      <c r="EQ185" s="207"/>
      <c r="ER185" s="207"/>
      <c r="ES185" s="207"/>
      <c r="ET185" s="207"/>
      <c r="EU185" s="207"/>
      <c r="EV185" s="207"/>
      <c r="EW185" s="207"/>
      <c r="EX185" s="207"/>
      <c r="EY185" s="207"/>
      <c r="EZ185" s="207"/>
      <c r="FA185" s="207"/>
      <c r="FB185" s="207"/>
      <c r="FC185" s="207"/>
      <c r="FD185" s="207"/>
      <c r="FE185" s="207"/>
      <c r="FF185" s="207"/>
      <c r="FG185" s="207"/>
      <c r="FH185" s="207"/>
      <c r="FI185" s="207"/>
      <c r="FJ185" s="207"/>
      <c r="FK185" s="207"/>
      <c r="FL185" s="207"/>
      <c r="FM185" s="207"/>
      <c r="FN185" s="207"/>
      <c r="FO185" s="207"/>
      <c r="FP185" s="207"/>
      <c r="FQ185" s="207"/>
      <c r="FR185" s="207"/>
      <c r="FS185" s="207"/>
      <c r="FT185" s="207"/>
      <c r="FU185" s="207"/>
      <c r="FV185" s="207"/>
      <c r="FW185" s="207"/>
      <c r="FX185" s="207"/>
      <c r="FY185" s="207"/>
      <c r="FZ185" s="207"/>
      <c r="GA185" s="207"/>
      <c r="GB185" s="207"/>
      <c r="GC185" s="207"/>
      <c r="GD185" s="207"/>
      <c r="GE185" s="207"/>
      <c r="GF185" s="207"/>
      <c r="GG185" s="207"/>
      <c r="GH185" s="207"/>
      <c r="GI185" s="207"/>
      <c r="GJ185" s="207"/>
      <c r="GK185" s="207"/>
      <c r="GL185" s="207"/>
      <c r="GM185" s="207"/>
      <c r="GN185" s="207"/>
      <c r="GO185" s="207"/>
      <c r="GP185" s="207"/>
      <c r="GQ185" s="207"/>
      <c r="GR185" s="207"/>
      <c r="GS185" s="207"/>
      <c r="GT185" s="207"/>
      <c r="GU185" s="207"/>
      <c r="GV185" s="207"/>
      <c r="GW185" s="207"/>
      <c r="GX185" s="207"/>
      <c r="GY185" s="207"/>
      <c r="GZ185" s="207"/>
      <c r="HA185" s="207"/>
      <c r="HB185" s="207"/>
      <c r="HC185" s="207"/>
      <c r="HD185" s="207"/>
      <c r="HE185" s="207"/>
      <c r="HF185" s="207"/>
      <c r="HG185" s="207"/>
      <c r="HH185" s="207"/>
      <c r="HI185" s="207"/>
      <c r="HJ185" s="207"/>
      <c r="HK185" s="207"/>
      <c r="HL185" s="207"/>
      <c r="HM185" s="207"/>
      <c r="HN185" s="207"/>
      <c r="HO185" s="207"/>
      <c r="HP185" s="207"/>
      <c r="HQ185" s="207"/>
      <c r="HR185" s="207"/>
      <c r="HS185" s="207"/>
      <c r="HT185" s="207"/>
      <c r="HU185" s="207"/>
      <c r="HV185" s="207"/>
      <c r="HW185" s="207"/>
      <c r="HX185" s="207"/>
      <c r="HY185" s="207"/>
      <c r="HZ185" s="207"/>
      <c r="IA185" s="207"/>
      <c r="IB185" s="207"/>
      <c r="IC185" s="207"/>
      <c r="ID185" s="207"/>
      <c r="IE185" s="207"/>
      <c r="IF185" s="207"/>
      <c r="IG185" s="207"/>
      <c r="IH185" s="207"/>
      <c r="II185" s="207"/>
      <c r="IJ185" s="207"/>
      <c r="IK185" s="207"/>
      <c r="IL185" s="207"/>
      <c r="IM185" s="207"/>
      <c r="IN185" s="207"/>
    </row>
    <row r="186" s="66" customFormat="1" ht="21.95" customHeight="1" spans="1:248">
      <c r="A186" s="272">
        <f t="shared" si="2"/>
        <v>182</v>
      </c>
      <c r="B186" s="16" t="s">
        <v>70</v>
      </c>
      <c r="C186" s="274">
        <v>0.5648</v>
      </c>
      <c r="D186" s="86">
        <v>81.7</v>
      </c>
      <c r="E186" s="86">
        <v>46.14</v>
      </c>
      <c r="F186" s="275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07"/>
      <c r="BL186" s="207"/>
      <c r="BM186" s="207"/>
      <c r="BN186" s="207"/>
      <c r="BO186" s="207"/>
      <c r="BP186" s="207"/>
      <c r="BQ186" s="207"/>
      <c r="BR186" s="207"/>
      <c r="BS186" s="207"/>
      <c r="BT186" s="207"/>
      <c r="BU186" s="207"/>
      <c r="BV186" s="207"/>
      <c r="BW186" s="207"/>
      <c r="BX186" s="207"/>
      <c r="BY186" s="207"/>
      <c r="BZ186" s="207"/>
      <c r="CA186" s="207"/>
      <c r="CB186" s="207"/>
      <c r="CC186" s="207"/>
      <c r="CD186" s="207"/>
      <c r="CE186" s="207"/>
      <c r="CF186" s="207"/>
      <c r="CG186" s="207"/>
      <c r="CH186" s="207"/>
      <c r="CI186" s="207"/>
      <c r="CJ186" s="207"/>
      <c r="CK186" s="207"/>
      <c r="CL186" s="207"/>
      <c r="CM186" s="207"/>
      <c r="CN186" s="207"/>
      <c r="CO186" s="207"/>
      <c r="CP186" s="207"/>
      <c r="CQ186" s="207"/>
      <c r="CR186" s="207"/>
      <c r="CS186" s="207"/>
      <c r="CT186" s="207"/>
      <c r="CU186" s="207"/>
      <c r="CV186" s="207"/>
      <c r="CW186" s="207"/>
      <c r="CX186" s="207"/>
      <c r="CY186" s="207"/>
      <c r="CZ186" s="207"/>
      <c r="DA186" s="207"/>
      <c r="DB186" s="207"/>
      <c r="DC186" s="207"/>
      <c r="DD186" s="207"/>
      <c r="DE186" s="207"/>
      <c r="DF186" s="207"/>
      <c r="DG186" s="207"/>
      <c r="DH186" s="207"/>
      <c r="DI186" s="207"/>
      <c r="DJ186" s="207"/>
      <c r="DK186" s="207"/>
      <c r="DL186" s="207"/>
      <c r="DM186" s="207"/>
      <c r="DN186" s="207"/>
      <c r="DO186" s="207"/>
      <c r="DP186" s="207"/>
      <c r="DQ186" s="207"/>
      <c r="DR186" s="207"/>
      <c r="DS186" s="207"/>
      <c r="DT186" s="207"/>
      <c r="DU186" s="207"/>
      <c r="DV186" s="207"/>
      <c r="DW186" s="207"/>
      <c r="DX186" s="207"/>
      <c r="DY186" s="207"/>
      <c r="DZ186" s="207"/>
      <c r="EA186" s="207"/>
      <c r="EB186" s="207"/>
      <c r="EC186" s="207"/>
      <c r="ED186" s="207"/>
      <c r="EE186" s="207"/>
      <c r="EF186" s="207"/>
      <c r="EG186" s="207"/>
      <c r="EH186" s="207"/>
      <c r="EI186" s="207"/>
      <c r="EJ186" s="207"/>
      <c r="EK186" s="207"/>
      <c r="EL186" s="207"/>
      <c r="EM186" s="207"/>
      <c r="EN186" s="207"/>
      <c r="EO186" s="207"/>
      <c r="EP186" s="207"/>
      <c r="EQ186" s="207"/>
      <c r="ER186" s="207"/>
      <c r="ES186" s="207"/>
      <c r="ET186" s="207"/>
      <c r="EU186" s="207"/>
      <c r="EV186" s="207"/>
      <c r="EW186" s="207"/>
      <c r="EX186" s="207"/>
      <c r="EY186" s="207"/>
      <c r="EZ186" s="207"/>
      <c r="FA186" s="207"/>
      <c r="FB186" s="207"/>
      <c r="FC186" s="207"/>
      <c r="FD186" s="207"/>
      <c r="FE186" s="207"/>
      <c r="FF186" s="207"/>
      <c r="FG186" s="207"/>
      <c r="FH186" s="207"/>
      <c r="FI186" s="207"/>
      <c r="FJ186" s="207"/>
      <c r="FK186" s="207"/>
      <c r="FL186" s="207"/>
      <c r="FM186" s="207"/>
      <c r="FN186" s="207"/>
      <c r="FO186" s="207"/>
      <c r="FP186" s="207"/>
      <c r="FQ186" s="207"/>
      <c r="FR186" s="207"/>
      <c r="FS186" s="207"/>
      <c r="FT186" s="207"/>
      <c r="FU186" s="207"/>
      <c r="FV186" s="207"/>
      <c r="FW186" s="207"/>
      <c r="FX186" s="207"/>
      <c r="FY186" s="207"/>
      <c r="FZ186" s="207"/>
      <c r="GA186" s="207"/>
      <c r="GB186" s="207"/>
      <c r="GC186" s="207"/>
      <c r="GD186" s="207"/>
      <c r="GE186" s="207"/>
      <c r="GF186" s="207"/>
      <c r="GG186" s="207"/>
      <c r="GH186" s="207"/>
      <c r="GI186" s="207"/>
      <c r="GJ186" s="207"/>
      <c r="GK186" s="207"/>
      <c r="GL186" s="207"/>
      <c r="GM186" s="207"/>
      <c r="GN186" s="207"/>
      <c r="GO186" s="207"/>
      <c r="GP186" s="207"/>
      <c r="GQ186" s="207"/>
      <c r="GR186" s="207"/>
      <c r="GS186" s="207"/>
      <c r="GT186" s="207"/>
      <c r="GU186" s="207"/>
      <c r="GV186" s="207"/>
      <c r="GW186" s="207"/>
      <c r="GX186" s="207"/>
      <c r="GY186" s="207"/>
      <c r="GZ186" s="207"/>
      <c r="HA186" s="207"/>
      <c r="HB186" s="207"/>
      <c r="HC186" s="207"/>
      <c r="HD186" s="207"/>
      <c r="HE186" s="207"/>
      <c r="HF186" s="207"/>
      <c r="HG186" s="207"/>
      <c r="HH186" s="207"/>
      <c r="HI186" s="207"/>
      <c r="HJ186" s="207"/>
      <c r="HK186" s="207"/>
      <c r="HL186" s="207"/>
      <c r="HM186" s="207"/>
      <c r="HN186" s="207"/>
      <c r="HO186" s="207"/>
      <c r="HP186" s="207"/>
      <c r="HQ186" s="207"/>
      <c r="HR186" s="207"/>
      <c r="HS186" s="207"/>
      <c r="HT186" s="207"/>
      <c r="HU186" s="207"/>
      <c r="HV186" s="207"/>
      <c r="HW186" s="207"/>
      <c r="HX186" s="207"/>
      <c r="HY186" s="207"/>
      <c r="HZ186" s="207"/>
      <c r="IA186" s="207"/>
      <c r="IB186" s="207"/>
      <c r="IC186" s="207"/>
      <c r="ID186" s="207"/>
      <c r="IE186" s="207"/>
      <c r="IF186" s="207"/>
      <c r="IG186" s="207"/>
      <c r="IH186" s="207"/>
      <c r="II186" s="207"/>
      <c r="IJ186" s="207"/>
      <c r="IK186" s="207"/>
      <c r="IL186" s="207"/>
      <c r="IM186" s="207"/>
      <c r="IN186" s="207"/>
    </row>
    <row r="187" s="66" customFormat="1" ht="21.95" customHeight="1" spans="1:248">
      <c r="A187" s="272">
        <f t="shared" si="2"/>
        <v>183</v>
      </c>
      <c r="B187" s="277" t="s">
        <v>188</v>
      </c>
      <c r="C187" s="274">
        <v>2.2592</v>
      </c>
      <c r="D187" s="86">
        <v>81.7</v>
      </c>
      <c r="E187" s="86">
        <v>184.58</v>
      </c>
      <c r="F187" s="275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  <c r="BJ187" s="207"/>
      <c r="BK187" s="207"/>
      <c r="BL187" s="207"/>
      <c r="BM187" s="207"/>
      <c r="BN187" s="207"/>
      <c r="BO187" s="207"/>
      <c r="BP187" s="207"/>
      <c r="BQ187" s="207"/>
      <c r="BR187" s="207"/>
      <c r="BS187" s="207"/>
      <c r="BT187" s="207"/>
      <c r="BU187" s="207"/>
      <c r="BV187" s="207"/>
      <c r="BW187" s="207"/>
      <c r="BX187" s="207"/>
      <c r="BY187" s="207"/>
      <c r="BZ187" s="207"/>
      <c r="CA187" s="207"/>
      <c r="CB187" s="207"/>
      <c r="CC187" s="207"/>
      <c r="CD187" s="207"/>
      <c r="CE187" s="207"/>
      <c r="CF187" s="207"/>
      <c r="CG187" s="207"/>
      <c r="CH187" s="207"/>
      <c r="CI187" s="207"/>
      <c r="CJ187" s="207"/>
      <c r="CK187" s="207"/>
      <c r="CL187" s="207"/>
      <c r="CM187" s="207"/>
      <c r="CN187" s="207"/>
      <c r="CO187" s="207"/>
      <c r="CP187" s="207"/>
      <c r="CQ187" s="207"/>
      <c r="CR187" s="207"/>
      <c r="CS187" s="207"/>
      <c r="CT187" s="207"/>
      <c r="CU187" s="207"/>
      <c r="CV187" s="207"/>
      <c r="CW187" s="207"/>
      <c r="CX187" s="207"/>
      <c r="CY187" s="207"/>
      <c r="CZ187" s="207"/>
      <c r="DA187" s="207"/>
      <c r="DB187" s="207"/>
      <c r="DC187" s="207"/>
      <c r="DD187" s="207"/>
      <c r="DE187" s="207"/>
      <c r="DF187" s="207"/>
      <c r="DG187" s="207"/>
      <c r="DH187" s="207"/>
      <c r="DI187" s="207"/>
      <c r="DJ187" s="207"/>
      <c r="DK187" s="207"/>
      <c r="DL187" s="207"/>
      <c r="DM187" s="207"/>
      <c r="DN187" s="207"/>
      <c r="DO187" s="207"/>
      <c r="DP187" s="207"/>
      <c r="DQ187" s="207"/>
      <c r="DR187" s="207"/>
      <c r="DS187" s="207"/>
      <c r="DT187" s="207"/>
      <c r="DU187" s="207"/>
      <c r="DV187" s="207"/>
      <c r="DW187" s="207"/>
      <c r="DX187" s="207"/>
      <c r="DY187" s="207"/>
      <c r="DZ187" s="207"/>
      <c r="EA187" s="207"/>
      <c r="EB187" s="207"/>
      <c r="EC187" s="207"/>
      <c r="ED187" s="207"/>
      <c r="EE187" s="207"/>
      <c r="EF187" s="207"/>
      <c r="EG187" s="207"/>
      <c r="EH187" s="207"/>
      <c r="EI187" s="207"/>
      <c r="EJ187" s="207"/>
      <c r="EK187" s="207"/>
      <c r="EL187" s="207"/>
      <c r="EM187" s="207"/>
      <c r="EN187" s="207"/>
      <c r="EO187" s="207"/>
      <c r="EP187" s="207"/>
      <c r="EQ187" s="207"/>
      <c r="ER187" s="207"/>
      <c r="ES187" s="207"/>
      <c r="ET187" s="207"/>
      <c r="EU187" s="207"/>
      <c r="EV187" s="207"/>
      <c r="EW187" s="207"/>
      <c r="EX187" s="207"/>
      <c r="EY187" s="207"/>
      <c r="EZ187" s="207"/>
      <c r="FA187" s="207"/>
      <c r="FB187" s="207"/>
      <c r="FC187" s="207"/>
      <c r="FD187" s="207"/>
      <c r="FE187" s="207"/>
      <c r="FF187" s="207"/>
      <c r="FG187" s="207"/>
      <c r="FH187" s="207"/>
      <c r="FI187" s="207"/>
      <c r="FJ187" s="207"/>
      <c r="FK187" s="207"/>
      <c r="FL187" s="207"/>
      <c r="FM187" s="207"/>
      <c r="FN187" s="207"/>
      <c r="FO187" s="207"/>
      <c r="FP187" s="207"/>
      <c r="FQ187" s="207"/>
      <c r="FR187" s="207"/>
      <c r="FS187" s="207"/>
      <c r="FT187" s="207"/>
      <c r="FU187" s="207"/>
      <c r="FV187" s="207"/>
      <c r="FW187" s="207"/>
      <c r="FX187" s="207"/>
      <c r="FY187" s="207"/>
      <c r="FZ187" s="207"/>
      <c r="GA187" s="207"/>
      <c r="GB187" s="207"/>
      <c r="GC187" s="207"/>
      <c r="GD187" s="207"/>
      <c r="GE187" s="207"/>
      <c r="GF187" s="207"/>
      <c r="GG187" s="207"/>
      <c r="GH187" s="207"/>
      <c r="GI187" s="207"/>
      <c r="GJ187" s="207"/>
      <c r="GK187" s="207"/>
      <c r="GL187" s="207"/>
      <c r="GM187" s="207"/>
      <c r="GN187" s="207"/>
      <c r="GO187" s="207"/>
      <c r="GP187" s="207"/>
      <c r="GQ187" s="207"/>
      <c r="GR187" s="207"/>
      <c r="GS187" s="207"/>
      <c r="GT187" s="207"/>
      <c r="GU187" s="207"/>
      <c r="GV187" s="207"/>
      <c r="GW187" s="207"/>
      <c r="GX187" s="207"/>
      <c r="GY187" s="207"/>
      <c r="GZ187" s="207"/>
      <c r="HA187" s="207"/>
      <c r="HB187" s="207"/>
      <c r="HC187" s="207"/>
      <c r="HD187" s="207"/>
      <c r="HE187" s="207"/>
      <c r="HF187" s="207"/>
      <c r="HG187" s="207"/>
      <c r="HH187" s="207"/>
      <c r="HI187" s="207"/>
      <c r="HJ187" s="207"/>
      <c r="HK187" s="207"/>
      <c r="HL187" s="207"/>
      <c r="HM187" s="207"/>
      <c r="HN187" s="207"/>
      <c r="HO187" s="207"/>
      <c r="HP187" s="207"/>
      <c r="HQ187" s="207"/>
      <c r="HR187" s="207"/>
      <c r="HS187" s="207"/>
      <c r="HT187" s="207"/>
      <c r="HU187" s="207"/>
      <c r="HV187" s="207"/>
      <c r="HW187" s="207"/>
      <c r="HX187" s="207"/>
      <c r="HY187" s="207"/>
      <c r="HZ187" s="207"/>
      <c r="IA187" s="207"/>
      <c r="IB187" s="207"/>
      <c r="IC187" s="207"/>
      <c r="ID187" s="207"/>
      <c r="IE187" s="207"/>
      <c r="IF187" s="207"/>
      <c r="IG187" s="207"/>
      <c r="IH187" s="207"/>
      <c r="II187" s="207"/>
      <c r="IJ187" s="207"/>
      <c r="IK187" s="207"/>
      <c r="IL187" s="207"/>
      <c r="IM187" s="207"/>
      <c r="IN187" s="207"/>
    </row>
    <row r="188" s="66" customFormat="1" ht="21.95" customHeight="1" spans="1:248">
      <c r="A188" s="272">
        <f t="shared" si="2"/>
        <v>184</v>
      </c>
      <c r="B188" s="199" t="s">
        <v>189</v>
      </c>
      <c r="C188" s="274">
        <v>1.6944</v>
      </c>
      <c r="D188" s="86">
        <v>81.7</v>
      </c>
      <c r="E188" s="86">
        <v>138.43</v>
      </c>
      <c r="F188" s="275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  <c r="BJ188" s="207"/>
      <c r="BK188" s="207"/>
      <c r="BL188" s="207"/>
      <c r="BM188" s="207"/>
      <c r="BN188" s="207"/>
      <c r="BO188" s="207"/>
      <c r="BP188" s="207"/>
      <c r="BQ188" s="207"/>
      <c r="BR188" s="207"/>
      <c r="BS188" s="207"/>
      <c r="BT188" s="207"/>
      <c r="BU188" s="207"/>
      <c r="BV188" s="207"/>
      <c r="BW188" s="207"/>
      <c r="BX188" s="207"/>
      <c r="BY188" s="207"/>
      <c r="BZ188" s="207"/>
      <c r="CA188" s="207"/>
      <c r="CB188" s="207"/>
      <c r="CC188" s="207"/>
      <c r="CD188" s="207"/>
      <c r="CE188" s="207"/>
      <c r="CF188" s="207"/>
      <c r="CG188" s="207"/>
      <c r="CH188" s="207"/>
      <c r="CI188" s="207"/>
      <c r="CJ188" s="207"/>
      <c r="CK188" s="207"/>
      <c r="CL188" s="207"/>
      <c r="CM188" s="207"/>
      <c r="CN188" s="207"/>
      <c r="CO188" s="207"/>
      <c r="CP188" s="207"/>
      <c r="CQ188" s="207"/>
      <c r="CR188" s="207"/>
      <c r="CS188" s="207"/>
      <c r="CT188" s="207"/>
      <c r="CU188" s="207"/>
      <c r="CV188" s="207"/>
      <c r="CW188" s="207"/>
      <c r="CX188" s="207"/>
      <c r="CY188" s="207"/>
      <c r="CZ188" s="207"/>
      <c r="DA188" s="207"/>
      <c r="DB188" s="207"/>
      <c r="DC188" s="207"/>
      <c r="DD188" s="207"/>
      <c r="DE188" s="207"/>
      <c r="DF188" s="207"/>
      <c r="DG188" s="207"/>
      <c r="DH188" s="207"/>
      <c r="DI188" s="207"/>
      <c r="DJ188" s="207"/>
      <c r="DK188" s="207"/>
      <c r="DL188" s="207"/>
      <c r="DM188" s="207"/>
      <c r="DN188" s="207"/>
      <c r="DO188" s="207"/>
      <c r="DP188" s="207"/>
      <c r="DQ188" s="207"/>
      <c r="DR188" s="207"/>
      <c r="DS188" s="207"/>
      <c r="DT188" s="207"/>
      <c r="DU188" s="207"/>
      <c r="DV188" s="207"/>
      <c r="DW188" s="207"/>
      <c r="DX188" s="207"/>
      <c r="DY188" s="207"/>
      <c r="DZ188" s="207"/>
      <c r="EA188" s="207"/>
      <c r="EB188" s="207"/>
      <c r="EC188" s="207"/>
      <c r="ED188" s="207"/>
      <c r="EE188" s="207"/>
      <c r="EF188" s="207"/>
      <c r="EG188" s="207"/>
      <c r="EH188" s="207"/>
      <c r="EI188" s="207"/>
      <c r="EJ188" s="207"/>
      <c r="EK188" s="207"/>
      <c r="EL188" s="207"/>
      <c r="EM188" s="207"/>
      <c r="EN188" s="207"/>
      <c r="EO188" s="207"/>
      <c r="EP188" s="207"/>
      <c r="EQ188" s="207"/>
      <c r="ER188" s="207"/>
      <c r="ES188" s="207"/>
      <c r="ET188" s="207"/>
      <c r="EU188" s="207"/>
      <c r="EV188" s="207"/>
      <c r="EW188" s="207"/>
      <c r="EX188" s="207"/>
      <c r="EY188" s="207"/>
      <c r="EZ188" s="207"/>
      <c r="FA188" s="207"/>
      <c r="FB188" s="207"/>
      <c r="FC188" s="207"/>
      <c r="FD188" s="207"/>
      <c r="FE188" s="207"/>
      <c r="FF188" s="207"/>
      <c r="FG188" s="207"/>
      <c r="FH188" s="207"/>
      <c r="FI188" s="207"/>
      <c r="FJ188" s="207"/>
      <c r="FK188" s="207"/>
      <c r="FL188" s="207"/>
      <c r="FM188" s="207"/>
      <c r="FN188" s="207"/>
      <c r="FO188" s="207"/>
      <c r="FP188" s="207"/>
      <c r="FQ188" s="207"/>
      <c r="FR188" s="207"/>
      <c r="FS188" s="207"/>
      <c r="FT188" s="207"/>
      <c r="FU188" s="207"/>
      <c r="FV188" s="207"/>
      <c r="FW188" s="207"/>
      <c r="FX188" s="207"/>
      <c r="FY188" s="207"/>
      <c r="FZ188" s="207"/>
      <c r="GA188" s="207"/>
      <c r="GB188" s="207"/>
      <c r="GC188" s="207"/>
      <c r="GD188" s="207"/>
      <c r="GE188" s="207"/>
      <c r="GF188" s="207"/>
      <c r="GG188" s="207"/>
      <c r="GH188" s="207"/>
      <c r="GI188" s="207"/>
      <c r="GJ188" s="207"/>
      <c r="GK188" s="207"/>
      <c r="GL188" s="207"/>
      <c r="GM188" s="207"/>
      <c r="GN188" s="207"/>
      <c r="GO188" s="207"/>
      <c r="GP188" s="207"/>
      <c r="GQ188" s="207"/>
      <c r="GR188" s="207"/>
      <c r="GS188" s="207"/>
      <c r="GT188" s="207"/>
      <c r="GU188" s="207"/>
      <c r="GV188" s="207"/>
      <c r="GW188" s="207"/>
      <c r="GX188" s="207"/>
      <c r="GY188" s="207"/>
      <c r="GZ188" s="207"/>
      <c r="HA188" s="207"/>
      <c r="HB188" s="207"/>
      <c r="HC188" s="207"/>
      <c r="HD188" s="207"/>
      <c r="HE188" s="207"/>
      <c r="HF188" s="207"/>
      <c r="HG188" s="207"/>
      <c r="HH188" s="207"/>
      <c r="HI188" s="207"/>
      <c r="HJ188" s="207"/>
      <c r="HK188" s="207"/>
      <c r="HL188" s="207"/>
      <c r="HM188" s="207"/>
      <c r="HN188" s="207"/>
      <c r="HO188" s="207"/>
      <c r="HP188" s="207"/>
      <c r="HQ188" s="207"/>
      <c r="HR188" s="207"/>
      <c r="HS188" s="207"/>
      <c r="HT188" s="207"/>
      <c r="HU188" s="207"/>
      <c r="HV188" s="207"/>
      <c r="HW188" s="207"/>
      <c r="HX188" s="207"/>
      <c r="HY188" s="207"/>
      <c r="HZ188" s="207"/>
      <c r="IA188" s="207"/>
      <c r="IB188" s="207"/>
      <c r="IC188" s="207"/>
      <c r="ID188" s="207"/>
      <c r="IE188" s="207"/>
      <c r="IF188" s="207"/>
      <c r="IG188" s="207"/>
      <c r="IH188" s="207"/>
      <c r="II188" s="207"/>
      <c r="IJ188" s="207"/>
      <c r="IK188" s="207"/>
      <c r="IL188" s="207"/>
      <c r="IM188" s="207"/>
      <c r="IN188" s="207"/>
    </row>
    <row r="189" s="66" customFormat="1" ht="21.95" customHeight="1" spans="1:248">
      <c r="A189" s="272">
        <f t="shared" si="2"/>
        <v>185</v>
      </c>
      <c r="B189" s="277" t="s">
        <v>190</v>
      </c>
      <c r="C189" s="274">
        <v>0.5648</v>
      </c>
      <c r="D189" s="86">
        <v>81.7</v>
      </c>
      <c r="E189" s="86">
        <v>46.14</v>
      </c>
      <c r="F189" s="275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07"/>
      <c r="BN189" s="207"/>
      <c r="BO189" s="207"/>
      <c r="BP189" s="207"/>
      <c r="BQ189" s="207"/>
      <c r="BR189" s="207"/>
      <c r="BS189" s="207"/>
      <c r="BT189" s="207"/>
      <c r="BU189" s="207"/>
      <c r="BV189" s="207"/>
      <c r="BW189" s="207"/>
      <c r="BX189" s="207"/>
      <c r="BY189" s="207"/>
      <c r="BZ189" s="207"/>
      <c r="CA189" s="207"/>
      <c r="CB189" s="207"/>
      <c r="CC189" s="207"/>
      <c r="CD189" s="207"/>
      <c r="CE189" s="207"/>
      <c r="CF189" s="207"/>
      <c r="CG189" s="207"/>
      <c r="CH189" s="207"/>
      <c r="CI189" s="207"/>
      <c r="CJ189" s="207"/>
      <c r="CK189" s="207"/>
      <c r="CL189" s="207"/>
      <c r="CM189" s="207"/>
      <c r="CN189" s="207"/>
      <c r="CO189" s="207"/>
      <c r="CP189" s="207"/>
      <c r="CQ189" s="207"/>
      <c r="CR189" s="207"/>
      <c r="CS189" s="207"/>
      <c r="CT189" s="207"/>
      <c r="CU189" s="207"/>
      <c r="CV189" s="207"/>
      <c r="CW189" s="207"/>
      <c r="CX189" s="207"/>
      <c r="CY189" s="207"/>
      <c r="CZ189" s="207"/>
      <c r="DA189" s="207"/>
      <c r="DB189" s="207"/>
      <c r="DC189" s="207"/>
      <c r="DD189" s="207"/>
      <c r="DE189" s="207"/>
      <c r="DF189" s="207"/>
      <c r="DG189" s="207"/>
      <c r="DH189" s="207"/>
      <c r="DI189" s="207"/>
      <c r="DJ189" s="207"/>
      <c r="DK189" s="207"/>
      <c r="DL189" s="207"/>
      <c r="DM189" s="207"/>
      <c r="DN189" s="207"/>
      <c r="DO189" s="207"/>
      <c r="DP189" s="207"/>
      <c r="DQ189" s="207"/>
      <c r="DR189" s="207"/>
      <c r="DS189" s="207"/>
      <c r="DT189" s="207"/>
      <c r="DU189" s="207"/>
      <c r="DV189" s="207"/>
      <c r="DW189" s="207"/>
      <c r="DX189" s="207"/>
      <c r="DY189" s="207"/>
      <c r="DZ189" s="207"/>
      <c r="EA189" s="207"/>
      <c r="EB189" s="207"/>
      <c r="EC189" s="207"/>
      <c r="ED189" s="207"/>
      <c r="EE189" s="207"/>
      <c r="EF189" s="207"/>
      <c r="EG189" s="207"/>
      <c r="EH189" s="207"/>
      <c r="EI189" s="207"/>
      <c r="EJ189" s="207"/>
      <c r="EK189" s="207"/>
      <c r="EL189" s="207"/>
      <c r="EM189" s="207"/>
      <c r="EN189" s="207"/>
      <c r="EO189" s="207"/>
      <c r="EP189" s="207"/>
      <c r="EQ189" s="207"/>
      <c r="ER189" s="207"/>
      <c r="ES189" s="207"/>
      <c r="ET189" s="207"/>
      <c r="EU189" s="207"/>
      <c r="EV189" s="207"/>
      <c r="EW189" s="207"/>
      <c r="EX189" s="207"/>
      <c r="EY189" s="207"/>
      <c r="EZ189" s="207"/>
      <c r="FA189" s="207"/>
      <c r="FB189" s="207"/>
      <c r="FC189" s="207"/>
      <c r="FD189" s="207"/>
      <c r="FE189" s="207"/>
      <c r="FF189" s="207"/>
      <c r="FG189" s="207"/>
      <c r="FH189" s="207"/>
      <c r="FI189" s="207"/>
      <c r="FJ189" s="207"/>
      <c r="FK189" s="207"/>
      <c r="FL189" s="207"/>
      <c r="FM189" s="207"/>
      <c r="FN189" s="207"/>
      <c r="FO189" s="207"/>
      <c r="FP189" s="207"/>
      <c r="FQ189" s="207"/>
      <c r="FR189" s="207"/>
      <c r="FS189" s="207"/>
      <c r="FT189" s="207"/>
      <c r="FU189" s="207"/>
      <c r="FV189" s="207"/>
      <c r="FW189" s="207"/>
      <c r="FX189" s="207"/>
      <c r="FY189" s="207"/>
      <c r="FZ189" s="207"/>
      <c r="GA189" s="207"/>
      <c r="GB189" s="207"/>
      <c r="GC189" s="207"/>
      <c r="GD189" s="207"/>
      <c r="GE189" s="207"/>
      <c r="GF189" s="207"/>
      <c r="GG189" s="207"/>
      <c r="GH189" s="207"/>
      <c r="GI189" s="207"/>
      <c r="GJ189" s="207"/>
      <c r="GK189" s="207"/>
      <c r="GL189" s="207"/>
      <c r="GM189" s="207"/>
      <c r="GN189" s="207"/>
      <c r="GO189" s="207"/>
      <c r="GP189" s="207"/>
      <c r="GQ189" s="207"/>
      <c r="GR189" s="207"/>
      <c r="GS189" s="207"/>
      <c r="GT189" s="207"/>
      <c r="GU189" s="207"/>
      <c r="GV189" s="207"/>
      <c r="GW189" s="207"/>
      <c r="GX189" s="207"/>
      <c r="GY189" s="207"/>
      <c r="GZ189" s="207"/>
      <c r="HA189" s="207"/>
      <c r="HB189" s="207"/>
      <c r="HC189" s="207"/>
      <c r="HD189" s="207"/>
      <c r="HE189" s="207"/>
      <c r="HF189" s="207"/>
      <c r="HG189" s="207"/>
      <c r="HH189" s="207"/>
      <c r="HI189" s="207"/>
      <c r="HJ189" s="207"/>
      <c r="HK189" s="207"/>
      <c r="HL189" s="207"/>
      <c r="HM189" s="207"/>
      <c r="HN189" s="207"/>
      <c r="HO189" s="207"/>
      <c r="HP189" s="207"/>
      <c r="HQ189" s="207"/>
      <c r="HR189" s="207"/>
      <c r="HS189" s="207"/>
      <c r="HT189" s="207"/>
      <c r="HU189" s="207"/>
      <c r="HV189" s="207"/>
      <c r="HW189" s="207"/>
      <c r="HX189" s="207"/>
      <c r="HY189" s="207"/>
      <c r="HZ189" s="207"/>
      <c r="IA189" s="207"/>
      <c r="IB189" s="207"/>
      <c r="IC189" s="207"/>
      <c r="ID189" s="207"/>
      <c r="IE189" s="207"/>
      <c r="IF189" s="207"/>
      <c r="IG189" s="207"/>
      <c r="IH189" s="207"/>
      <c r="II189" s="207"/>
      <c r="IJ189" s="207"/>
      <c r="IK189" s="207"/>
      <c r="IL189" s="207"/>
      <c r="IM189" s="207"/>
      <c r="IN189" s="207"/>
    </row>
    <row r="190" s="66" customFormat="1" ht="21.95" customHeight="1" spans="1:248">
      <c r="A190" s="272">
        <f t="shared" si="2"/>
        <v>186</v>
      </c>
      <c r="B190" s="277" t="s">
        <v>191</v>
      </c>
      <c r="C190" s="274">
        <v>0.5648</v>
      </c>
      <c r="D190" s="86">
        <v>81.7</v>
      </c>
      <c r="E190" s="86">
        <v>46.14</v>
      </c>
      <c r="F190" s="275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7"/>
      <c r="BN190" s="207"/>
      <c r="BO190" s="207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7"/>
      <c r="CA190" s="207"/>
      <c r="CB190" s="20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  <c r="CO190" s="207"/>
      <c r="CP190" s="207"/>
      <c r="CQ190" s="207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7"/>
      <c r="DQ190" s="207"/>
      <c r="DR190" s="207"/>
      <c r="DS190" s="207"/>
      <c r="DT190" s="207"/>
      <c r="DU190" s="207"/>
      <c r="DV190" s="207"/>
      <c r="DW190" s="207"/>
      <c r="DX190" s="207"/>
      <c r="DY190" s="207"/>
      <c r="DZ190" s="207"/>
      <c r="EA190" s="207"/>
      <c r="EB190" s="207"/>
      <c r="EC190" s="207"/>
      <c r="ED190" s="207"/>
      <c r="EE190" s="207"/>
      <c r="EF190" s="207"/>
      <c r="EG190" s="207"/>
      <c r="EH190" s="207"/>
      <c r="EI190" s="207"/>
      <c r="EJ190" s="207"/>
      <c r="EK190" s="207"/>
      <c r="EL190" s="207"/>
      <c r="EM190" s="207"/>
      <c r="EN190" s="207"/>
      <c r="EO190" s="207"/>
      <c r="EP190" s="207"/>
      <c r="EQ190" s="207"/>
      <c r="ER190" s="207"/>
      <c r="ES190" s="207"/>
      <c r="ET190" s="207"/>
      <c r="EU190" s="207"/>
      <c r="EV190" s="207"/>
      <c r="EW190" s="207"/>
      <c r="EX190" s="207"/>
      <c r="EY190" s="207"/>
      <c r="EZ190" s="207"/>
      <c r="FA190" s="207"/>
      <c r="FB190" s="207"/>
      <c r="FC190" s="207"/>
      <c r="FD190" s="207"/>
      <c r="FE190" s="207"/>
      <c r="FF190" s="207"/>
      <c r="FG190" s="207"/>
      <c r="FH190" s="207"/>
      <c r="FI190" s="207"/>
      <c r="FJ190" s="207"/>
      <c r="FK190" s="207"/>
      <c r="FL190" s="207"/>
      <c r="FM190" s="207"/>
      <c r="FN190" s="207"/>
      <c r="FO190" s="207"/>
      <c r="FP190" s="207"/>
      <c r="FQ190" s="207"/>
      <c r="FR190" s="207"/>
      <c r="FS190" s="207"/>
      <c r="FT190" s="207"/>
      <c r="FU190" s="207"/>
      <c r="FV190" s="207"/>
      <c r="FW190" s="207"/>
      <c r="FX190" s="207"/>
      <c r="FY190" s="207"/>
      <c r="FZ190" s="207"/>
      <c r="GA190" s="207"/>
      <c r="GB190" s="207"/>
      <c r="GC190" s="207"/>
      <c r="GD190" s="207"/>
      <c r="GE190" s="207"/>
      <c r="GF190" s="207"/>
      <c r="GG190" s="207"/>
      <c r="GH190" s="207"/>
      <c r="GI190" s="207"/>
      <c r="GJ190" s="207"/>
      <c r="GK190" s="207"/>
      <c r="GL190" s="207"/>
      <c r="GM190" s="207"/>
      <c r="GN190" s="207"/>
      <c r="GO190" s="207"/>
      <c r="GP190" s="207"/>
      <c r="GQ190" s="207"/>
      <c r="GR190" s="207"/>
      <c r="GS190" s="207"/>
      <c r="GT190" s="207"/>
      <c r="GU190" s="207"/>
      <c r="GV190" s="207"/>
      <c r="GW190" s="207"/>
      <c r="GX190" s="207"/>
      <c r="GY190" s="207"/>
      <c r="GZ190" s="207"/>
      <c r="HA190" s="207"/>
      <c r="HB190" s="207"/>
      <c r="HC190" s="207"/>
      <c r="HD190" s="207"/>
      <c r="HE190" s="207"/>
      <c r="HF190" s="207"/>
      <c r="HG190" s="207"/>
      <c r="HH190" s="207"/>
      <c r="HI190" s="207"/>
      <c r="HJ190" s="207"/>
      <c r="HK190" s="207"/>
      <c r="HL190" s="207"/>
      <c r="HM190" s="207"/>
      <c r="HN190" s="207"/>
      <c r="HO190" s="207"/>
      <c r="HP190" s="207"/>
      <c r="HQ190" s="207"/>
      <c r="HR190" s="207"/>
      <c r="HS190" s="207"/>
      <c r="HT190" s="207"/>
      <c r="HU190" s="207"/>
      <c r="HV190" s="207"/>
      <c r="HW190" s="207"/>
      <c r="HX190" s="207"/>
      <c r="HY190" s="207"/>
      <c r="HZ190" s="207"/>
      <c r="IA190" s="207"/>
      <c r="IB190" s="207"/>
      <c r="IC190" s="207"/>
      <c r="ID190" s="207"/>
      <c r="IE190" s="207"/>
      <c r="IF190" s="207"/>
      <c r="IG190" s="207"/>
      <c r="IH190" s="207"/>
      <c r="II190" s="207"/>
      <c r="IJ190" s="207"/>
      <c r="IK190" s="207"/>
      <c r="IL190" s="207"/>
      <c r="IM190" s="207"/>
      <c r="IN190" s="207"/>
    </row>
    <row r="191" s="66" customFormat="1" ht="21.95" customHeight="1" spans="1:248">
      <c r="A191" s="272">
        <f t="shared" si="2"/>
        <v>187</v>
      </c>
      <c r="B191" s="277" t="s">
        <v>192</v>
      </c>
      <c r="C191" s="274">
        <v>0.5648</v>
      </c>
      <c r="D191" s="86">
        <v>81.7</v>
      </c>
      <c r="E191" s="86">
        <v>46.14</v>
      </c>
      <c r="F191" s="275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7"/>
      <c r="BN191" s="207"/>
      <c r="BO191" s="207"/>
      <c r="BP191" s="207"/>
      <c r="BQ191" s="207"/>
      <c r="BR191" s="207"/>
      <c r="BS191" s="207"/>
      <c r="BT191" s="207"/>
      <c r="BU191" s="207"/>
      <c r="BV191" s="207"/>
      <c r="BW191" s="207"/>
      <c r="BX191" s="207"/>
      <c r="BY191" s="207"/>
      <c r="BZ191" s="207"/>
      <c r="CA191" s="207"/>
      <c r="CB191" s="207"/>
      <c r="CC191" s="207"/>
      <c r="CD191" s="207"/>
      <c r="CE191" s="207"/>
      <c r="CF191" s="207"/>
      <c r="CG191" s="207"/>
      <c r="CH191" s="207"/>
      <c r="CI191" s="207"/>
      <c r="CJ191" s="207"/>
      <c r="CK191" s="207"/>
      <c r="CL191" s="207"/>
      <c r="CM191" s="207"/>
      <c r="CN191" s="207"/>
      <c r="CO191" s="207"/>
      <c r="CP191" s="207"/>
      <c r="CQ191" s="207"/>
      <c r="CR191" s="207"/>
      <c r="CS191" s="207"/>
      <c r="CT191" s="207"/>
      <c r="CU191" s="207"/>
      <c r="CV191" s="207"/>
      <c r="CW191" s="207"/>
      <c r="CX191" s="207"/>
      <c r="CY191" s="207"/>
      <c r="CZ191" s="207"/>
      <c r="DA191" s="207"/>
      <c r="DB191" s="207"/>
      <c r="DC191" s="207"/>
      <c r="DD191" s="207"/>
      <c r="DE191" s="207"/>
      <c r="DF191" s="207"/>
      <c r="DG191" s="207"/>
      <c r="DH191" s="207"/>
      <c r="DI191" s="207"/>
      <c r="DJ191" s="207"/>
      <c r="DK191" s="207"/>
      <c r="DL191" s="207"/>
      <c r="DM191" s="207"/>
      <c r="DN191" s="207"/>
      <c r="DO191" s="207"/>
      <c r="DP191" s="207"/>
      <c r="DQ191" s="207"/>
      <c r="DR191" s="207"/>
      <c r="DS191" s="207"/>
      <c r="DT191" s="207"/>
      <c r="DU191" s="207"/>
      <c r="DV191" s="207"/>
      <c r="DW191" s="207"/>
      <c r="DX191" s="207"/>
      <c r="DY191" s="207"/>
      <c r="DZ191" s="207"/>
      <c r="EA191" s="207"/>
      <c r="EB191" s="207"/>
      <c r="EC191" s="207"/>
      <c r="ED191" s="207"/>
      <c r="EE191" s="207"/>
      <c r="EF191" s="207"/>
      <c r="EG191" s="207"/>
      <c r="EH191" s="207"/>
      <c r="EI191" s="207"/>
      <c r="EJ191" s="207"/>
      <c r="EK191" s="207"/>
      <c r="EL191" s="207"/>
      <c r="EM191" s="207"/>
      <c r="EN191" s="207"/>
      <c r="EO191" s="207"/>
      <c r="EP191" s="207"/>
      <c r="EQ191" s="207"/>
      <c r="ER191" s="207"/>
      <c r="ES191" s="207"/>
      <c r="ET191" s="207"/>
      <c r="EU191" s="207"/>
      <c r="EV191" s="207"/>
      <c r="EW191" s="207"/>
      <c r="EX191" s="207"/>
      <c r="EY191" s="207"/>
      <c r="EZ191" s="207"/>
      <c r="FA191" s="207"/>
      <c r="FB191" s="207"/>
      <c r="FC191" s="207"/>
      <c r="FD191" s="207"/>
      <c r="FE191" s="207"/>
      <c r="FF191" s="207"/>
      <c r="FG191" s="207"/>
      <c r="FH191" s="207"/>
      <c r="FI191" s="207"/>
      <c r="FJ191" s="207"/>
      <c r="FK191" s="207"/>
      <c r="FL191" s="207"/>
      <c r="FM191" s="207"/>
      <c r="FN191" s="207"/>
      <c r="FO191" s="207"/>
      <c r="FP191" s="207"/>
      <c r="FQ191" s="207"/>
      <c r="FR191" s="207"/>
      <c r="FS191" s="207"/>
      <c r="FT191" s="207"/>
      <c r="FU191" s="207"/>
      <c r="FV191" s="207"/>
      <c r="FW191" s="207"/>
      <c r="FX191" s="207"/>
      <c r="FY191" s="207"/>
      <c r="FZ191" s="207"/>
      <c r="GA191" s="207"/>
      <c r="GB191" s="207"/>
      <c r="GC191" s="207"/>
      <c r="GD191" s="207"/>
      <c r="GE191" s="207"/>
      <c r="GF191" s="207"/>
      <c r="GG191" s="207"/>
      <c r="GH191" s="207"/>
      <c r="GI191" s="207"/>
      <c r="GJ191" s="207"/>
      <c r="GK191" s="207"/>
      <c r="GL191" s="207"/>
      <c r="GM191" s="207"/>
      <c r="GN191" s="207"/>
      <c r="GO191" s="207"/>
      <c r="GP191" s="207"/>
      <c r="GQ191" s="207"/>
      <c r="GR191" s="207"/>
      <c r="GS191" s="207"/>
      <c r="GT191" s="207"/>
      <c r="GU191" s="207"/>
      <c r="GV191" s="207"/>
      <c r="GW191" s="207"/>
      <c r="GX191" s="207"/>
      <c r="GY191" s="207"/>
      <c r="GZ191" s="207"/>
      <c r="HA191" s="207"/>
      <c r="HB191" s="207"/>
      <c r="HC191" s="207"/>
      <c r="HD191" s="207"/>
      <c r="HE191" s="207"/>
      <c r="HF191" s="207"/>
      <c r="HG191" s="207"/>
      <c r="HH191" s="207"/>
      <c r="HI191" s="207"/>
      <c r="HJ191" s="207"/>
      <c r="HK191" s="207"/>
      <c r="HL191" s="207"/>
      <c r="HM191" s="207"/>
      <c r="HN191" s="207"/>
      <c r="HO191" s="207"/>
      <c r="HP191" s="207"/>
      <c r="HQ191" s="207"/>
      <c r="HR191" s="207"/>
      <c r="HS191" s="207"/>
      <c r="HT191" s="207"/>
      <c r="HU191" s="207"/>
      <c r="HV191" s="207"/>
      <c r="HW191" s="207"/>
      <c r="HX191" s="207"/>
      <c r="HY191" s="207"/>
      <c r="HZ191" s="207"/>
      <c r="IA191" s="207"/>
      <c r="IB191" s="207"/>
      <c r="IC191" s="207"/>
      <c r="ID191" s="207"/>
      <c r="IE191" s="207"/>
      <c r="IF191" s="207"/>
      <c r="IG191" s="207"/>
      <c r="IH191" s="207"/>
      <c r="II191" s="207"/>
      <c r="IJ191" s="207"/>
      <c r="IK191" s="207"/>
      <c r="IL191" s="207"/>
      <c r="IM191" s="207"/>
      <c r="IN191" s="207"/>
    </row>
    <row r="192" s="66" customFormat="1" ht="21.95" customHeight="1" spans="1:248">
      <c r="A192" s="272">
        <f t="shared" si="2"/>
        <v>188</v>
      </c>
      <c r="B192" s="199" t="s">
        <v>193</v>
      </c>
      <c r="C192" s="274">
        <v>1.6944</v>
      </c>
      <c r="D192" s="86">
        <v>81.7</v>
      </c>
      <c r="E192" s="86">
        <v>138.43</v>
      </c>
      <c r="F192" s="275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7"/>
      <c r="BN192" s="207"/>
      <c r="BO192" s="207"/>
      <c r="BP192" s="207"/>
      <c r="BQ192" s="207"/>
      <c r="BR192" s="207"/>
      <c r="BS192" s="207"/>
      <c r="BT192" s="207"/>
      <c r="BU192" s="207"/>
      <c r="BV192" s="207"/>
      <c r="BW192" s="207"/>
      <c r="BX192" s="207"/>
      <c r="BY192" s="207"/>
      <c r="BZ192" s="207"/>
      <c r="CA192" s="207"/>
      <c r="CB192" s="207"/>
      <c r="CC192" s="207"/>
      <c r="CD192" s="207"/>
      <c r="CE192" s="207"/>
      <c r="CF192" s="207"/>
      <c r="CG192" s="207"/>
      <c r="CH192" s="207"/>
      <c r="CI192" s="207"/>
      <c r="CJ192" s="207"/>
      <c r="CK192" s="207"/>
      <c r="CL192" s="207"/>
      <c r="CM192" s="207"/>
      <c r="CN192" s="207"/>
      <c r="CO192" s="207"/>
      <c r="CP192" s="207"/>
      <c r="CQ192" s="207"/>
      <c r="CR192" s="207"/>
      <c r="CS192" s="207"/>
      <c r="CT192" s="207"/>
      <c r="CU192" s="207"/>
      <c r="CV192" s="207"/>
      <c r="CW192" s="207"/>
      <c r="CX192" s="207"/>
      <c r="CY192" s="207"/>
      <c r="CZ192" s="207"/>
      <c r="DA192" s="207"/>
      <c r="DB192" s="207"/>
      <c r="DC192" s="207"/>
      <c r="DD192" s="207"/>
      <c r="DE192" s="207"/>
      <c r="DF192" s="207"/>
      <c r="DG192" s="207"/>
      <c r="DH192" s="207"/>
      <c r="DI192" s="207"/>
      <c r="DJ192" s="207"/>
      <c r="DK192" s="207"/>
      <c r="DL192" s="207"/>
      <c r="DM192" s="207"/>
      <c r="DN192" s="207"/>
      <c r="DO192" s="207"/>
      <c r="DP192" s="207"/>
      <c r="DQ192" s="207"/>
      <c r="DR192" s="207"/>
      <c r="DS192" s="207"/>
      <c r="DT192" s="207"/>
      <c r="DU192" s="207"/>
      <c r="DV192" s="207"/>
      <c r="DW192" s="207"/>
      <c r="DX192" s="207"/>
      <c r="DY192" s="207"/>
      <c r="DZ192" s="207"/>
      <c r="EA192" s="207"/>
      <c r="EB192" s="207"/>
      <c r="EC192" s="207"/>
      <c r="ED192" s="207"/>
      <c r="EE192" s="207"/>
      <c r="EF192" s="207"/>
      <c r="EG192" s="207"/>
      <c r="EH192" s="207"/>
      <c r="EI192" s="207"/>
      <c r="EJ192" s="207"/>
      <c r="EK192" s="207"/>
      <c r="EL192" s="207"/>
      <c r="EM192" s="207"/>
      <c r="EN192" s="207"/>
      <c r="EO192" s="207"/>
      <c r="EP192" s="207"/>
      <c r="EQ192" s="207"/>
      <c r="ER192" s="207"/>
      <c r="ES192" s="207"/>
      <c r="ET192" s="207"/>
      <c r="EU192" s="207"/>
      <c r="EV192" s="207"/>
      <c r="EW192" s="207"/>
      <c r="EX192" s="207"/>
      <c r="EY192" s="207"/>
      <c r="EZ192" s="207"/>
      <c r="FA192" s="207"/>
      <c r="FB192" s="207"/>
      <c r="FC192" s="207"/>
      <c r="FD192" s="207"/>
      <c r="FE192" s="207"/>
      <c r="FF192" s="207"/>
      <c r="FG192" s="207"/>
      <c r="FH192" s="207"/>
      <c r="FI192" s="207"/>
      <c r="FJ192" s="207"/>
      <c r="FK192" s="207"/>
      <c r="FL192" s="207"/>
      <c r="FM192" s="207"/>
      <c r="FN192" s="207"/>
      <c r="FO192" s="207"/>
      <c r="FP192" s="207"/>
      <c r="FQ192" s="207"/>
      <c r="FR192" s="207"/>
      <c r="FS192" s="207"/>
      <c r="FT192" s="207"/>
      <c r="FU192" s="207"/>
      <c r="FV192" s="207"/>
      <c r="FW192" s="207"/>
      <c r="FX192" s="207"/>
      <c r="FY192" s="207"/>
      <c r="FZ192" s="207"/>
      <c r="GA192" s="207"/>
      <c r="GB192" s="207"/>
      <c r="GC192" s="207"/>
      <c r="GD192" s="207"/>
      <c r="GE192" s="207"/>
      <c r="GF192" s="207"/>
      <c r="GG192" s="207"/>
      <c r="GH192" s="207"/>
      <c r="GI192" s="207"/>
      <c r="GJ192" s="207"/>
      <c r="GK192" s="207"/>
      <c r="GL192" s="207"/>
      <c r="GM192" s="207"/>
      <c r="GN192" s="207"/>
      <c r="GO192" s="207"/>
      <c r="GP192" s="207"/>
      <c r="GQ192" s="207"/>
      <c r="GR192" s="207"/>
      <c r="GS192" s="207"/>
      <c r="GT192" s="207"/>
      <c r="GU192" s="207"/>
      <c r="GV192" s="207"/>
      <c r="GW192" s="207"/>
      <c r="GX192" s="207"/>
      <c r="GY192" s="207"/>
      <c r="GZ192" s="207"/>
      <c r="HA192" s="207"/>
      <c r="HB192" s="207"/>
      <c r="HC192" s="207"/>
      <c r="HD192" s="207"/>
      <c r="HE192" s="207"/>
      <c r="HF192" s="207"/>
      <c r="HG192" s="207"/>
      <c r="HH192" s="207"/>
      <c r="HI192" s="207"/>
      <c r="HJ192" s="207"/>
      <c r="HK192" s="207"/>
      <c r="HL192" s="207"/>
      <c r="HM192" s="207"/>
      <c r="HN192" s="207"/>
      <c r="HO192" s="207"/>
      <c r="HP192" s="207"/>
      <c r="HQ192" s="207"/>
      <c r="HR192" s="207"/>
      <c r="HS192" s="207"/>
      <c r="HT192" s="207"/>
      <c r="HU192" s="207"/>
      <c r="HV192" s="207"/>
      <c r="HW192" s="207"/>
      <c r="HX192" s="207"/>
      <c r="HY192" s="207"/>
      <c r="HZ192" s="207"/>
      <c r="IA192" s="207"/>
      <c r="IB192" s="207"/>
      <c r="IC192" s="207"/>
      <c r="ID192" s="207"/>
      <c r="IE192" s="207"/>
      <c r="IF192" s="207"/>
      <c r="IG192" s="207"/>
      <c r="IH192" s="207"/>
      <c r="II192" s="207"/>
      <c r="IJ192" s="207"/>
      <c r="IK192" s="207"/>
      <c r="IL192" s="207"/>
      <c r="IM192" s="207"/>
      <c r="IN192" s="207"/>
    </row>
    <row r="193" s="66" customFormat="1" ht="21.95" customHeight="1" spans="1:248">
      <c r="A193" s="272">
        <f t="shared" si="2"/>
        <v>189</v>
      </c>
      <c r="B193" s="277" t="s">
        <v>194</v>
      </c>
      <c r="C193" s="274">
        <v>0.5648</v>
      </c>
      <c r="D193" s="86">
        <v>81.7</v>
      </c>
      <c r="E193" s="86">
        <v>46.14</v>
      </c>
      <c r="F193" s="275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7"/>
      <c r="BN193" s="207"/>
      <c r="BO193" s="207"/>
      <c r="BP193" s="207"/>
      <c r="BQ193" s="207"/>
      <c r="BR193" s="207"/>
      <c r="BS193" s="207"/>
      <c r="BT193" s="207"/>
      <c r="BU193" s="207"/>
      <c r="BV193" s="207"/>
      <c r="BW193" s="207"/>
      <c r="BX193" s="207"/>
      <c r="BY193" s="207"/>
      <c r="BZ193" s="207"/>
      <c r="CA193" s="207"/>
      <c r="CB193" s="207"/>
      <c r="CC193" s="207"/>
      <c r="CD193" s="207"/>
      <c r="CE193" s="207"/>
      <c r="CF193" s="207"/>
      <c r="CG193" s="207"/>
      <c r="CH193" s="207"/>
      <c r="CI193" s="207"/>
      <c r="CJ193" s="207"/>
      <c r="CK193" s="207"/>
      <c r="CL193" s="207"/>
      <c r="CM193" s="207"/>
      <c r="CN193" s="207"/>
      <c r="CO193" s="207"/>
      <c r="CP193" s="207"/>
      <c r="CQ193" s="207"/>
      <c r="CR193" s="207"/>
      <c r="CS193" s="207"/>
      <c r="CT193" s="207"/>
      <c r="CU193" s="207"/>
      <c r="CV193" s="207"/>
      <c r="CW193" s="207"/>
      <c r="CX193" s="207"/>
      <c r="CY193" s="207"/>
      <c r="CZ193" s="207"/>
      <c r="DA193" s="207"/>
      <c r="DB193" s="207"/>
      <c r="DC193" s="207"/>
      <c r="DD193" s="207"/>
      <c r="DE193" s="207"/>
      <c r="DF193" s="207"/>
      <c r="DG193" s="207"/>
      <c r="DH193" s="207"/>
      <c r="DI193" s="207"/>
      <c r="DJ193" s="207"/>
      <c r="DK193" s="207"/>
      <c r="DL193" s="207"/>
      <c r="DM193" s="207"/>
      <c r="DN193" s="207"/>
      <c r="DO193" s="207"/>
      <c r="DP193" s="207"/>
      <c r="DQ193" s="207"/>
      <c r="DR193" s="207"/>
      <c r="DS193" s="207"/>
      <c r="DT193" s="207"/>
      <c r="DU193" s="207"/>
      <c r="DV193" s="207"/>
      <c r="DW193" s="207"/>
      <c r="DX193" s="207"/>
      <c r="DY193" s="207"/>
      <c r="DZ193" s="207"/>
      <c r="EA193" s="207"/>
      <c r="EB193" s="207"/>
      <c r="EC193" s="207"/>
      <c r="ED193" s="207"/>
      <c r="EE193" s="207"/>
      <c r="EF193" s="207"/>
      <c r="EG193" s="207"/>
      <c r="EH193" s="207"/>
      <c r="EI193" s="207"/>
      <c r="EJ193" s="207"/>
      <c r="EK193" s="207"/>
      <c r="EL193" s="207"/>
      <c r="EM193" s="207"/>
      <c r="EN193" s="207"/>
      <c r="EO193" s="207"/>
      <c r="EP193" s="207"/>
      <c r="EQ193" s="207"/>
      <c r="ER193" s="207"/>
      <c r="ES193" s="207"/>
      <c r="ET193" s="207"/>
      <c r="EU193" s="207"/>
      <c r="EV193" s="207"/>
      <c r="EW193" s="207"/>
      <c r="EX193" s="207"/>
      <c r="EY193" s="207"/>
      <c r="EZ193" s="207"/>
      <c r="FA193" s="207"/>
      <c r="FB193" s="207"/>
      <c r="FC193" s="207"/>
      <c r="FD193" s="207"/>
      <c r="FE193" s="207"/>
      <c r="FF193" s="207"/>
      <c r="FG193" s="207"/>
      <c r="FH193" s="207"/>
      <c r="FI193" s="207"/>
      <c r="FJ193" s="207"/>
      <c r="FK193" s="207"/>
      <c r="FL193" s="207"/>
      <c r="FM193" s="207"/>
      <c r="FN193" s="207"/>
      <c r="FO193" s="207"/>
      <c r="FP193" s="207"/>
      <c r="FQ193" s="207"/>
      <c r="FR193" s="207"/>
      <c r="FS193" s="207"/>
      <c r="FT193" s="207"/>
      <c r="FU193" s="207"/>
      <c r="FV193" s="207"/>
      <c r="FW193" s="207"/>
      <c r="FX193" s="207"/>
      <c r="FY193" s="207"/>
      <c r="FZ193" s="207"/>
      <c r="GA193" s="207"/>
      <c r="GB193" s="207"/>
      <c r="GC193" s="207"/>
      <c r="GD193" s="207"/>
      <c r="GE193" s="207"/>
      <c r="GF193" s="207"/>
      <c r="GG193" s="207"/>
      <c r="GH193" s="207"/>
      <c r="GI193" s="207"/>
      <c r="GJ193" s="207"/>
      <c r="GK193" s="207"/>
      <c r="GL193" s="207"/>
      <c r="GM193" s="207"/>
      <c r="GN193" s="207"/>
      <c r="GO193" s="207"/>
      <c r="GP193" s="207"/>
      <c r="GQ193" s="207"/>
      <c r="GR193" s="207"/>
      <c r="GS193" s="207"/>
      <c r="GT193" s="207"/>
      <c r="GU193" s="207"/>
      <c r="GV193" s="207"/>
      <c r="GW193" s="207"/>
      <c r="GX193" s="207"/>
      <c r="GY193" s="207"/>
      <c r="GZ193" s="207"/>
      <c r="HA193" s="207"/>
      <c r="HB193" s="207"/>
      <c r="HC193" s="207"/>
      <c r="HD193" s="207"/>
      <c r="HE193" s="207"/>
      <c r="HF193" s="207"/>
      <c r="HG193" s="207"/>
      <c r="HH193" s="207"/>
      <c r="HI193" s="207"/>
      <c r="HJ193" s="207"/>
      <c r="HK193" s="207"/>
      <c r="HL193" s="207"/>
      <c r="HM193" s="207"/>
      <c r="HN193" s="207"/>
      <c r="HO193" s="207"/>
      <c r="HP193" s="207"/>
      <c r="HQ193" s="207"/>
      <c r="HR193" s="207"/>
      <c r="HS193" s="207"/>
      <c r="HT193" s="207"/>
      <c r="HU193" s="207"/>
      <c r="HV193" s="207"/>
      <c r="HW193" s="207"/>
      <c r="HX193" s="207"/>
      <c r="HY193" s="207"/>
      <c r="HZ193" s="207"/>
      <c r="IA193" s="207"/>
      <c r="IB193" s="207"/>
      <c r="IC193" s="207"/>
      <c r="ID193" s="207"/>
      <c r="IE193" s="207"/>
      <c r="IF193" s="207"/>
      <c r="IG193" s="207"/>
      <c r="IH193" s="207"/>
      <c r="II193" s="207"/>
      <c r="IJ193" s="207"/>
      <c r="IK193" s="207"/>
      <c r="IL193" s="207"/>
      <c r="IM193" s="207"/>
      <c r="IN193" s="207"/>
    </row>
    <row r="194" s="66" customFormat="1" ht="21.95" customHeight="1" spans="1:248">
      <c r="A194" s="272">
        <f t="shared" si="2"/>
        <v>190</v>
      </c>
      <c r="B194" s="199" t="s">
        <v>195</v>
      </c>
      <c r="C194" s="274">
        <v>1.6944</v>
      </c>
      <c r="D194" s="86">
        <v>81.7</v>
      </c>
      <c r="E194" s="86">
        <v>138.43</v>
      </c>
      <c r="F194" s="275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7"/>
      <c r="BN194" s="207"/>
      <c r="BO194" s="207"/>
      <c r="BP194" s="207"/>
      <c r="BQ194" s="207"/>
      <c r="BR194" s="207"/>
      <c r="BS194" s="207"/>
      <c r="BT194" s="207"/>
      <c r="BU194" s="207"/>
      <c r="BV194" s="207"/>
      <c r="BW194" s="207"/>
      <c r="BX194" s="207"/>
      <c r="BY194" s="207"/>
      <c r="BZ194" s="207"/>
      <c r="CA194" s="207"/>
      <c r="CB194" s="207"/>
      <c r="CC194" s="207"/>
      <c r="CD194" s="207"/>
      <c r="CE194" s="207"/>
      <c r="CF194" s="207"/>
      <c r="CG194" s="207"/>
      <c r="CH194" s="207"/>
      <c r="CI194" s="207"/>
      <c r="CJ194" s="207"/>
      <c r="CK194" s="207"/>
      <c r="CL194" s="207"/>
      <c r="CM194" s="207"/>
      <c r="CN194" s="207"/>
      <c r="CO194" s="207"/>
      <c r="CP194" s="207"/>
      <c r="CQ194" s="207"/>
      <c r="CR194" s="207"/>
      <c r="CS194" s="207"/>
      <c r="CT194" s="207"/>
      <c r="CU194" s="207"/>
      <c r="CV194" s="207"/>
      <c r="CW194" s="207"/>
      <c r="CX194" s="207"/>
      <c r="CY194" s="207"/>
      <c r="CZ194" s="207"/>
      <c r="DA194" s="207"/>
      <c r="DB194" s="207"/>
      <c r="DC194" s="207"/>
      <c r="DD194" s="207"/>
      <c r="DE194" s="207"/>
      <c r="DF194" s="207"/>
      <c r="DG194" s="207"/>
      <c r="DH194" s="207"/>
      <c r="DI194" s="207"/>
      <c r="DJ194" s="207"/>
      <c r="DK194" s="207"/>
      <c r="DL194" s="207"/>
      <c r="DM194" s="207"/>
      <c r="DN194" s="207"/>
      <c r="DO194" s="207"/>
      <c r="DP194" s="207"/>
      <c r="DQ194" s="207"/>
      <c r="DR194" s="207"/>
      <c r="DS194" s="207"/>
      <c r="DT194" s="207"/>
      <c r="DU194" s="207"/>
      <c r="DV194" s="207"/>
      <c r="DW194" s="207"/>
      <c r="DX194" s="207"/>
      <c r="DY194" s="207"/>
      <c r="DZ194" s="207"/>
      <c r="EA194" s="207"/>
      <c r="EB194" s="207"/>
      <c r="EC194" s="207"/>
      <c r="ED194" s="207"/>
      <c r="EE194" s="207"/>
      <c r="EF194" s="207"/>
      <c r="EG194" s="207"/>
      <c r="EH194" s="207"/>
      <c r="EI194" s="207"/>
      <c r="EJ194" s="207"/>
      <c r="EK194" s="207"/>
      <c r="EL194" s="207"/>
      <c r="EM194" s="207"/>
      <c r="EN194" s="207"/>
      <c r="EO194" s="207"/>
      <c r="EP194" s="207"/>
      <c r="EQ194" s="207"/>
      <c r="ER194" s="207"/>
      <c r="ES194" s="207"/>
      <c r="ET194" s="207"/>
      <c r="EU194" s="207"/>
      <c r="EV194" s="207"/>
      <c r="EW194" s="207"/>
      <c r="EX194" s="207"/>
      <c r="EY194" s="207"/>
      <c r="EZ194" s="207"/>
      <c r="FA194" s="207"/>
      <c r="FB194" s="207"/>
      <c r="FC194" s="207"/>
      <c r="FD194" s="207"/>
      <c r="FE194" s="207"/>
      <c r="FF194" s="207"/>
      <c r="FG194" s="207"/>
      <c r="FH194" s="207"/>
      <c r="FI194" s="207"/>
      <c r="FJ194" s="207"/>
      <c r="FK194" s="207"/>
      <c r="FL194" s="207"/>
      <c r="FM194" s="207"/>
      <c r="FN194" s="207"/>
      <c r="FO194" s="207"/>
      <c r="FP194" s="207"/>
      <c r="FQ194" s="207"/>
      <c r="FR194" s="207"/>
      <c r="FS194" s="207"/>
      <c r="FT194" s="207"/>
      <c r="FU194" s="207"/>
      <c r="FV194" s="207"/>
      <c r="FW194" s="207"/>
      <c r="FX194" s="207"/>
      <c r="FY194" s="207"/>
      <c r="FZ194" s="207"/>
      <c r="GA194" s="207"/>
      <c r="GB194" s="207"/>
      <c r="GC194" s="207"/>
      <c r="GD194" s="207"/>
      <c r="GE194" s="207"/>
      <c r="GF194" s="207"/>
      <c r="GG194" s="207"/>
      <c r="GH194" s="207"/>
      <c r="GI194" s="207"/>
      <c r="GJ194" s="207"/>
      <c r="GK194" s="207"/>
      <c r="GL194" s="207"/>
      <c r="GM194" s="207"/>
      <c r="GN194" s="207"/>
      <c r="GO194" s="207"/>
      <c r="GP194" s="207"/>
      <c r="GQ194" s="207"/>
      <c r="GR194" s="207"/>
      <c r="GS194" s="207"/>
      <c r="GT194" s="207"/>
      <c r="GU194" s="207"/>
      <c r="GV194" s="207"/>
      <c r="GW194" s="207"/>
      <c r="GX194" s="207"/>
      <c r="GY194" s="207"/>
      <c r="GZ194" s="207"/>
      <c r="HA194" s="207"/>
      <c r="HB194" s="207"/>
      <c r="HC194" s="207"/>
      <c r="HD194" s="207"/>
      <c r="HE194" s="207"/>
      <c r="HF194" s="207"/>
      <c r="HG194" s="207"/>
      <c r="HH194" s="207"/>
      <c r="HI194" s="207"/>
      <c r="HJ194" s="207"/>
      <c r="HK194" s="207"/>
      <c r="HL194" s="207"/>
      <c r="HM194" s="207"/>
      <c r="HN194" s="207"/>
      <c r="HO194" s="207"/>
      <c r="HP194" s="207"/>
      <c r="HQ194" s="207"/>
      <c r="HR194" s="207"/>
      <c r="HS194" s="207"/>
      <c r="HT194" s="207"/>
      <c r="HU194" s="207"/>
      <c r="HV194" s="207"/>
      <c r="HW194" s="207"/>
      <c r="HX194" s="207"/>
      <c r="HY194" s="207"/>
      <c r="HZ194" s="207"/>
      <c r="IA194" s="207"/>
      <c r="IB194" s="207"/>
      <c r="IC194" s="207"/>
      <c r="ID194" s="207"/>
      <c r="IE194" s="207"/>
      <c r="IF194" s="207"/>
      <c r="IG194" s="207"/>
      <c r="IH194" s="207"/>
      <c r="II194" s="207"/>
      <c r="IJ194" s="207"/>
      <c r="IK194" s="207"/>
      <c r="IL194" s="207"/>
      <c r="IM194" s="207"/>
      <c r="IN194" s="207"/>
    </row>
    <row r="195" s="66" customFormat="1" ht="21.95" customHeight="1" spans="1:248">
      <c r="A195" s="272">
        <f t="shared" si="2"/>
        <v>191</v>
      </c>
      <c r="B195" s="199" t="s">
        <v>196</v>
      </c>
      <c r="C195" s="274">
        <v>1.1296</v>
      </c>
      <c r="D195" s="86">
        <v>81.7</v>
      </c>
      <c r="E195" s="86">
        <v>92.29</v>
      </c>
      <c r="F195" s="275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07"/>
      <c r="BN195" s="207"/>
      <c r="BO195" s="207"/>
      <c r="BP195" s="207"/>
      <c r="BQ195" s="207"/>
      <c r="BR195" s="207"/>
      <c r="BS195" s="207"/>
      <c r="BT195" s="207"/>
      <c r="BU195" s="207"/>
      <c r="BV195" s="207"/>
      <c r="BW195" s="207"/>
      <c r="BX195" s="207"/>
      <c r="BY195" s="207"/>
      <c r="BZ195" s="207"/>
      <c r="CA195" s="207"/>
      <c r="CB195" s="207"/>
      <c r="CC195" s="207"/>
      <c r="CD195" s="207"/>
      <c r="CE195" s="207"/>
      <c r="CF195" s="207"/>
      <c r="CG195" s="207"/>
      <c r="CH195" s="207"/>
      <c r="CI195" s="207"/>
      <c r="CJ195" s="207"/>
      <c r="CK195" s="207"/>
      <c r="CL195" s="207"/>
      <c r="CM195" s="207"/>
      <c r="CN195" s="207"/>
      <c r="CO195" s="207"/>
      <c r="CP195" s="207"/>
      <c r="CQ195" s="207"/>
      <c r="CR195" s="207"/>
      <c r="CS195" s="207"/>
      <c r="CT195" s="207"/>
      <c r="CU195" s="207"/>
      <c r="CV195" s="207"/>
      <c r="CW195" s="207"/>
      <c r="CX195" s="207"/>
      <c r="CY195" s="207"/>
      <c r="CZ195" s="207"/>
      <c r="DA195" s="207"/>
      <c r="DB195" s="207"/>
      <c r="DC195" s="207"/>
      <c r="DD195" s="207"/>
      <c r="DE195" s="207"/>
      <c r="DF195" s="207"/>
      <c r="DG195" s="207"/>
      <c r="DH195" s="207"/>
      <c r="DI195" s="207"/>
      <c r="DJ195" s="207"/>
      <c r="DK195" s="207"/>
      <c r="DL195" s="207"/>
      <c r="DM195" s="207"/>
      <c r="DN195" s="207"/>
      <c r="DO195" s="207"/>
      <c r="DP195" s="207"/>
      <c r="DQ195" s="207"/>
      <c r="DR195" s="207"/>
      <c r="DS195" s="207"/>
      <c r="DT195" s="207"/>
      <c r="DU195" s="207"/>
      <c r="DV195" s="207"/>
      <c r="DW195" s="207"/>
      <c r="DX195" s="207"/>
      <c r="DY195" s="207"/>
      <c r="DZ195" s="207"/>
      <c r="EA195" s="207"/>
      <c r="EB195" s="207"/>
      <c r="EC195" s="207"/>
      <c r="ED195" s="207"/>
      <c r="EE195" s="207"/>
      <c r="EF195" s="207"/>
      <c r="EG195" s="207"/>
      <c r="EH195" s="207"/>
      <c r="EI195" s="207"/>
      <c r="EJ195" s="207"/>
      <c r="EK195" s="207"/>
      <c r="EL195" s="207"/>
      <c r="EM195" s="207"/>
      <c r="EN195" s="207"/>
      <c r="EO195" s="207"/>
      <c r="EP195" s="207"/>
      <c r="EQ195" s="207"/>
      <c r="ER195" s="207"/>
      <c r="ES195" s="207"/>
      <c r="ET195" s="207"/>
      <c r="EU195" s="207"/>
      <c r="EV195" s="207"/>
      <c r="EW195" s="207"/>
      <c r="EX195" s="207"/>
      <c r="EY195" s="207"/>
      <c r="EZ195" s="207"/>
      <c r="FA195" s="207"/>
      <c r="FB195" s="207"/>
      <c r="FC195" s="207"/>
      <c r="FD195" s="207"/>
      <c r="FE195" s="207"/>
      <c r="FF195" s="207"/>
      <c r="FG195" s="207"/>
      <c r="FH195" s="207"/>
      <c r="FI195" s="207"/>
      <c r="FJ195" s="207"/>
      <c r="FK195" s="207"/>
      <c r="FL195" s="207"/>
      <c r="FM195" s="207"/>
      <c r="FN195" s="207"/>
      <c r="FO195" s="207"/>
      <c r="FP195" s="207"/>
      <c r="FQ195" s="207"/>
      <c r="FR195" s="207"/>
      <c r="FS195" s="207"/>
      <c r="FT195" s="207"/>
      <c r="FU195" s="207"/>
      <c r="FV195" s="207"/>
      <c r="FW195" s="207"/>
      <c r="FX195" s="207"/>
      <c r="FY195" s="207"/>
      <c r="FZ195" s="207"/>
      <c r="GA195" s="207"/>
      <c r="GB195" s="207"/>
      <c r="GC195" s="207"/>
      <c r="GD195" s="207"/>
      <c r="GE195" s="207"/>
      <c r="GF195" s="207"/>
      <c r="GG195" s="207"/>
      <c r="GH195" s="207"/>
      <c r="GI195" s="207"/>
      <c r="GJ195" s="207"/>
      <c r="GK195" s="207"/>
      <c r="GL195" s="207"/>
      <c r="GM195" s="207"/>
      <c r="GN195" s="207"/>
      <c r="GO195" s="207"/>
      <c r="GP195" s="207"/>
      <c r="GQ195" s="207"/>
      <c r="GR195" s="207"/>
      <c r="GS195" s="207"/>
      <c r="GT195" s="207"/>
      <c r="GU195" s="207"/>
      <c r="GV195" s="207"/>
      <c r="GW195" s="207"/>
      <c r="GX195" s="207"/>
      <c r="GY195" s="207"/>
      <c r="GZ195" s="207"/>
      <c r="HA195" s="207"/>
      <c r="HB195" s="207"/>
      <c r="HC195" s="207"/>
      <c r="HD195" s="207"/>
      <c r="HE195" s="207"/>
      <c r="HF195" s="207"/>
      <c r="HG195" s="207"/>
      <c r="HH195" s="207"/>
      <c r="HI195" s="207"/>
      <c r="HJ195" s="207"/>
      <c r="HK195" s="207"/>
      <c r="HL195" s="207"/>
      <c r="HM195" s="207"/>
      <c r="HN195" s="207"/>
      <c r="HO195" s="207"/>
      <c r="HP195" s="207"/>
      <c r="HQ195" s="207"/>
      <c r="HR195" s="207"/>
      <c r="HS195" s="207"/>
      <c r="HT195" s="207"/>
      <c r="HU195" s="207"/>
      <c r="HV195" s="207"/>
      <c r="HW195" s="207"/>
      <c r="HX195" s="207"/>
      <c r="HY195" s="207"/>
      <c r="HZ195" s="207"/>
      <c r="IA195" s="207"/>
      <c r="IB195" s="207"/>
      <c r="IC195" s="207"/>
      <c r="ID195" s="207"/>
      <c r="IE195" s="207"/>
      <c r="IF195" s="207"/>
      <c r="IG195" s="207"/>
      <c r="IH195" s="207"/>
      <c r="II195" s="207"/>
      <c r="IJ195" s="207"/>
      <c r="IK195" s="207"/>
      <c r="IL195" s="207"/>
      <c r="IM195" s="207"/>
      <c r="IN195" s="207"/>
    </row>
    <row r="196" s="66" customFormat="1" ht="21.95" customHeight="1" spans="1:248">
      <c r="A196" s="272">
        <f t="shared" si="2"/>
        <v>192</v>
      </c>
      <c r="B196" s="277" t="s">
        <v>197</v>
      </c>
      <c r="C196" s="274">
        <v>2.2592</v>
      </c>
      <c r="D196" s="86">
        <v>81.7</v>
      </c>
      <c r="E196" s="86">
        <v>184.58</v>
      </c>
      <c r="F196" s="275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7"/>
      <c r="BN196" s="207"/>
      <c r="BO196" s="207"/>
      <c r="BP196" s="207"/>
      <c r="BQ196" s="207"/>
      <c r="BR196" s="207"/>
      <c r="BS196" s="207"/>
      <c r="BT196" s="207"/>
      <c r="BU196" s="207"/>
      <c r="BV196" s="207"/>
      <c r="BW196" s="207"/>
      <c r="BX196" s="207"/>
      <c r="BY196" s="207"/>
      <c r="BZ196" s="207"/>
      <c r="CA196" s="207"/>
      <c r="CB196" s="207"/>
      <c r="CC196" s="207"/>
      <c r="CD196" s="207"/>
      <c r="CE196" s="207"/>
      <c r="CF196" s="207"/>
      <c r="CG196" s="207"/>
      <c r="CH196" s="207"/>
      <c r="CI196" s="207"/>
      <c r="CJ196" s="207"/>
      <c r="CK196" s="207"/>
      <c r="CL196" s="207"/>
      <c r="CM196" s="207"/>
      <c r="CN196" s="207"/>
      <c r="CO196" s="207"/>
      <c r="CP196" s="207"/>
      <c r="CQ196" s="207"/>
      <c r="CR196" s="207"/>
      <c r="CS196" s="207"/>
      <c r="CT196" s="207"/>
      <c r="CU196" s="207"/>
      <c r="CV196" s="207"/>
      <c r="CW196" s="207"/>
      <c r="CX196" s="207"/>
      <c r="CY196" s="207"/>
      <c r="CZ196" s="207"/>
      <c r="DA196" s="207"/>
      <c r="DB196" s="207"/>
      <c r="DC196" s="207"/>
      <c r="DD196" s="207"/>
      <c r="DE196" s="207"/>
      <c r="DF196" s="207"/>
      <c r="DG196" s="207"/>
      <c r="DH196" s="207"/>
      <c r="DI196" s="207"/>
      <c r="DJ196" s="207"/>
      <c r="DK196" s="207"/>
      <c r="DL196" s="207"/>
      <c r="DM196" s="207"/>
      <c r="DN196" s="207"/>
      <c r="DO196" s="207"/>
      <c r="DP196" s="207"/>
      <c r="DQ196" s="207"/>
      <c r="DR196" s="207"/>
      <c r="DS196" s="207"/>
      <c r="DT196" s="207"/>
      <c r="DU196" s="207"/>
      <c r="DV196" s="207"/>
      <c r="DW196" s="207"/>
      <c r="DX196" s="207"/>
      <c r="DY196" s="207"/>
      <c r="DZ196" s="207"/>
      <c r="EA196" s="207"/>
      <c r="EB196" s="207"/>
      <c r="EC196" s="207"/>
      <c r="ED196" s="207"/>
      <c r="EE196" s="207"/>
      <c r="EF196" s="207"/>
      <c r="EG196" s="207"/>
      <c r="EH196" s="207"/>
      <c r="EI196" s="207"/>
      <c r="EJ196" s="207"/>
      <c r="EK196" s="207"/>
      <c r="EL196" s="207"/>
      <c r="EM196" s="207"/>
      <c r="EN196" s="207"/>
      <c r="EO196" s="207"/>
      <c r="EP196" s="207"/>
      <c r="EQ196" s="207"/>
      <c r="ER196" s="207"/>
      <c r="ES196" s="207"/>
      <c r="ET196" s="207"/>
      <c r="EU196" s="207"/>
      <c r="EV196" s="207"/>
      <c r="EW196" s="207"/>
      <c r="EX196" s="207"/>
      <c r="EY196" s="207"/>
      <c r="EZ196" s="207"/>
      <c r="FA196" s="207"/>
      <c r="FB196" s="207"/>
      <c r="FC196" s="207"/>
      <c r="FD196" s="207"/>
      <c r="FE196" s="207"/>
      <c r="FF196" s="207"/>
      <c r="FG196" s="207"/>
      <c r="FH196" s="207"/>
      <c r="FI196" s="207"/>
      <c r="FJ196" s="207"/>
      <c r="FK196" s="207"/>
      <c r="FL196" s="207"/>
      <c r="FM196" s="207"/>
      <c r="FN196" s="207"/>
      <c r="FO196" s="207"/>
      <c r="FP196" s="207"/>
      <c r="FQ196" s="207"/>
      <c r="FR196" s="207"/>
      <c r="FS196" s="207"/>
      <c r="FT196" s="207"/>
      <c r="FU196" s="207"/>
      <c r="FV196" s="207"/>
      <c r="FW196" s="207"/>
      <c r="FX196" s="207"/>
      <c r="FY196" s="207"/>
      <c r="FZ196" s="207"/>
      <c r="GA196" s="207"/>
      <c r="GB196" s="207"/>
      <c r="GC196" s="207"/>
      <c r="GD196" s="207"/>
      <c r="GE196" s="207"/>
      <c r="GF196" s="207"/>
      <c r="GG196" s="207"/>
      <c r="GH196" s="207"/>
      <c r="GI196" s="207"/>
      <c r="GJ196" s="207"/>
      <c r="GK196" s="207"/>
      <c r="GL196" s="207"/>
      <c r="GM196" s="207"/>
      <c r="GN196" s="207"/>
      <c r="GO196" s="207"/>
      <c r="GP196" s="207"/>
      <c r="GQ196" s="207"/>
      <c r="GR196" s="207"/>
      <c r="GS196" s="207"/>
      <c r="GT196" s="207"/>
      <c r="GU196" s="207"/>
      <c r="GV196" s="207"/>
      <c r="GW196" s="207"/>
      <c r="GX196" s="207"/>
      <c r="GY196" s="207"/>
      <c r="GZ196" s="207"/>
      <c r="HA196" s="207"/>
      <c r="HB196" s="207"/>
      <c r="HC196" s="207"/>
      <c r="HD196" s="207"/>
      <c r="HE196" s="207"/>
      <c r="HF196" s="207"/>
      <c r="HG196" s="207"/>
      <c r="HH196" s="207"/>
      <c r="HI196" s="207"/>
      <c r="HJ196" s="207"/>
      <c r="HK196" s="207"/>
      <c r="HL196" s="207"/>
      <c r="HM196" s="207"/>
      <c r="HN196" s="207"/>
      <c r="HO196" s="207"/>
      <c r="HP196" s="207"/>
      <c r="HQ196" s="207"/>
      <c r="HR196" s="207"/>
      <c r="HS196" s="207"/>
      <c r="HT196" s="207"/>
      <c r="HU196" s="207"/>
      <c r="HV196" s="207"/>
      <c r="HW196" s="207"/>
      <c r="HX196" s="207"/>
      <c r="HY196" s="207"/>
      <c r="HZ196" s="207"/>
      <c r="IA196" s="207"/>
      <c r="IB196" s="207"/>
      <c r="IC196" s="207"/>
      <c r="ID196" s="207"/>
      <c r="IE196" s="207"/>
      <c r="IF196" s="207"/>
      <c r="IG196" s="207"/>
      <c r="IH196" s="207"/>
      <c r="II196" s="207"/>
      <c r="IJ196" s="207"/>
      <c r="IK196" s="207"/>
      <c r="IL196" s="207"/>
      <c r="IM196" s="207"/>
      <c r="IN196" s="207"/>
    </row>
    <row r="197" s="66" customFormat="1" ht="21.95" customHeight="1" spans="1:248">
      <c r="A197" s="272">
        <f t="shared" si="2"/>
        <v>193</v>
      </c>
      <c r="B197" s="277" t="s">
        <v>198</v>
      </c>
      <c r="C197" s="274">
        <v>0.5648</v>
      </c>
      <c r="D197" s="86">
        <v>81.7</v>
      </c>
      <c r="E197" s="86">
        <v>46.14</v>
      </c>
      <c r="F197" s="280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07"/>
      <c r="BN197" s="207"/>
      <c r="BO197" s="207"/>
      <c r="BP197" s="207"/>
      <c r="BQ197" s="207"/>
      <c r="BR197" s="207"/>
      <c r="BS197" s="207"/>
      <c r="BT197" s="207"/>
      <c r="BU197" s="207"/>
      <c r="BV197" s="207"/>
      <c r="BW197" s="207"/>
      <c r="BX197" s="207"/>
      <c r="BY197" s="207"/>
      <c r="BZ197" s="207"/>
      <c r="CA197" s="207"/>
      <c r="CB197" s="207"/>
      <c r="CC197" s="207"/>
      <c r="CD197" s="207"/>
      <c r="CE197" s="207"/>
      <c r="CF197" s="207"/>
      <c r="CG197" s="207"/>
      <c r="CH197" s="207"/>
      <c r="CI197" s="207"/>
      <c r="CJ197" s="207"/>
      <c r="CK197" s="207"/>
      <c r="CL197" s="207"/>
      <c r="CM197" s="207"/>
      <c r="CN197" s="207"/>
      <c r="CO197" s="207"/>
      <c r="CP197" s="207"/>
      <c r="CQ197" s="207"/>
      <c r="CR197" s="207"/>
      <c r="CS197" s="207"/>
      <c r="CT197" s="207"/>
      <c r="CU197" s="207"/>
      <c r="CV197" s="207"/>
      <c r="CW197" s="207"/>
      <c r="CX197" s="207"/>
      <c r="CY197" s="207"/>
      <c r="CZ197" s="207"/>
      <c r="DA197" s="207"/>
      <c r="DB197" s="207"/>
      <c r="DC197" s="207"/>
      <c r="DD197" s="207"/>
      <c r="DE197" s="207"/>
      <c r="DF197" s="207"/>
      <c r="DG197" s="207"/>
      <c r="DH197" s="207"/>
      <c r="DI197" s="207"/>
      <c r="DJ197" s="207"/>
      <c r="DK197" s="207"/>
      <c r="DL197" s="207"/>
      <c r="DM197" s="207"/>
      <c r="DN197" s="207"/>
      <c r="DO197" s="207"/>
      <c r="DP197" s="207"/>
      <c r="DQ197" s="207"/>
      <c r="DR197" s="207"/>
      <c r="DS197" s="207"/>
      <c r="DT197" s="207"/>
      <c r="DU197" s="207"/>
      <c r="DV197" s="207"/>
      <c r="DW197" s="207"/>
      <c r="DX197" s="207"/>
      <c r="DY197" s="207"/>
      <c r="DZ197" s="207"/>
      <c r="EA197" s="207"/>
      <c r="EB197" s="207"/>
      <c r="EC197" s="207"/>
      <c r="ED197" s="207"/>
      <c r="EE197" s="207"/>
      <c r="EF197" s="207"/>
      <c r="EG197" s="207"/>
      <c r="EH197" s="207"/>
      <c r="EI197" s="207"/>
      <c r="EJ197" s="207"/>
      <c r="EK197" s="207"/>
      <c r="EL197" s="207"/>
      <c r="EM197" s="207"/>
      <c r="EN197" s="207"/>
      <c r="EO197" s="207"/>
      <c r="EP197" s="207"/>
      <c r="EQ197" s="207"/>
      <c r="ER197" s="207"/>
      <c r="ES197" s="207"/>
      <c r="ET197" s="207"/>
      <c r="EU197" s="207"/>
      <c r="EV197" s="207"/>
      <c r="EW197" s="207"/>
      <c r="EX197" s="207"/>
      <c r="EY197" s="207"/>
      <c r="EZ197" s="207"/>
      <c r="FA197" s="207"/>
      <c r="FB197" s="207"/>
      <c r="FC197" s="207"/>
      <c r="FD197" s="207"/>
      <c r="FE197" s="207"/>
      <c r="FF197" s="207"/>
      <c r="FG197" s="207"/>
      <c r="FH197" s="207"/>
      <c r="FI197" s="207"/>
      <c r="FJ197" s="207"/>
      <c r="FK197" s="207"/>
      <c r="FL197" s="207"/>
      <c r="FM197" s="207"/>
      <c r="FN197" s="207"/>
      <c r="FO197" s="207"/>
      <c r="FP197" s="207"/>
      <c r="FQ197" s="207"/>
      <c r="FR197" s="207"/>
      <c r="FS197" s="207"/>
      <c r="FT197" s="207"/>
      <c r="FU197" s="207"/>
      <c r="FV197" s="207"/>
      <c r="FW197" s="207"/>
      <c r="FX197" s="207"/>
      <c r="FY197" s="207"/>
      <c r="FZ197" s="207"/>
      <c r="GA197" s="207"/>
      <c r="GB197" s="207"/>
      <c r="GC197" s="207"/>
      <c r="GD197" s="207"/>
      <c r="GE197" s="207"/>
      <c r="GF197" s="207"/>
      <c r="GG197" s="207"/>
      <c r="GH197" s="207"/>
      <c r="GI197" s="207"/>
      <c r="GJ197" s="207"/>
      <c r="GK197" s="207"/>
      <c r="GL197" s="207"/>
      <c r="GM197" s="207"/>
      <c r="GN197" s="207"/>
      <c r="GO197" s="207"/>
      <c r="GP197" s="207"/>
      <c r="GQ197" s="207"/>
      <c r="GR197" s="207"/>
      <c r="GS197" s="207"/>
      <c r="GT197" s="207"/>
      <c r="GU197" s="207"/>
      <c r="GV197" s="207"/>
      <c r="GW197" s="207"/>
      <c r="GX197" s="207"/>
      <c r="GY197" s="207"/>
      <c r="GZ197" s="207"/>
      <c r="HA197" s="207"/>
      <c r="HB197" s="207"/>
      <c r="HC197" s="207"/>
      <c r="HD197" s="207"/>
      <c r="HE197" s="207"/>
      <c r="HF197" s="207"/>
      <c r="HG197" s="207"/>
      <c r="HH197" s="207"/>
      <c r="HI197" s="207"/>
      <c r="HJ197" s="207"/>
      <c r="HK197" s="207"/>
      <c r="HL197" s="207"/>
      <c r="HM197" s="207"/>
      <c r="HN197" s="207"/>
      <c r="HO197" s="207"/>
      <c r="HP197" s="207"/>
      <c r="HQ197" s="207"/>
      <c r="HR197" s="207"/>
      <c r="HS197" s="207"/>
      <c r="HT197" s="207"/>
      <c r="HU197" s="207"/>
      <c r="HV197" s="207"/>
      <c r="HW197" s="207"/>
      <c r="HX197" s="207"/>
      <c r="HY197" s="207"/>
      <c r="HZ197" s="207"/>
      <c r="IA197" s="207"/>
      <c r="IB197" s="207"/>
      <c r="IC197" s="207"/>
      <c r="ID197" s="207"/>
      <c r="IE197" s="207"/>
      <c r="IF197" s="207"/>
      <c r="IG197" s="207"/>
      <c r="IH197" s="207"/>
      <c r="II197" s="207"/>
      <c r="IJ197" s="207"/>
      <c r="IK197" s="207"/>
      <c r="IL197" s="207"/>
      <c r="IM197" s="207"/>
      <c r="IN197" s="207"/>
    </row>
    <row r="198" s="66" customFormat="1" ht="21.95" customHeight="1" spans="1:248">
      <c r="A198" s="272">
        <f t="shared" ref="A198:A261" si="3">A197+1</f>
        <v>194</v>
      </c>
      <c r="B198" s="277" t="s">
        <v>199</v>
      </c>
      <c r="C198" s="274">
        <v>0.5648</v>
      </c>
      <c r="D198" s="86">
        <v>81.7</v>
      </c>
      <c r="E198" s="86">
        <v>46.14</v>
      </c>
      <c r="F198" s="275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07"/>
      <c r="BN198" s="207"/>
      <c r="BO198" s="207"/>
      <c r="BP198" s="207"/>
      <c r="BQ198" s="207"/>
      <c r="BR198" s="207"/>
      <c r="BS198" s="207"/>
      <c r="BT198" s="207"/>
      <c r="BU198" s="207"/>
      <c r="BV198" s="207"/>
      <c r="BW198" s="207"/>
      <c r="BX198" s="207"/>
      <c r="BY198" s="207"/>
      <c r="BZ198" s="207"/>
      <c r="CA198" s="207"/>
      <c r="CB198" s="207"/>
      <c r="CC198" s="207"/>
      <c r="CD198" s="207"/>
      <c r="CE198" s="207"/>
      <c r="CF198" s="207"/>
      <c r="CG198" s="207"/>
      <c r="CH198" s="207"/>
      <c r="CI198" s="207"/>
      <c r="CJ198" s="207"/>
      <c r="CK198" s="207"/>
      <c r="CL198" s="207"/>
      <c r="CM198" s="207"/>
      <c r="CN198" s="207"/>
      <c r="CO198" s="207"/>
      <c r="CP198" s="207"/>
      <c r="CQ198" s="207"/>
      <c r="CR198" s="207"/>
      <c r="CS198" s="207"/>
      <c r="CT198" s="207"/>
      <c r="CU198" s="207"/>
      <c r="CV198" s="207"/>
      <c r="CW198" s="207"/>
      <c r="CX198" s="207"/>
      <c r="CY198" s="207"/>
      <c r="CZ198" s="207"/>
      <c r="DA198" s="207"/>
      <c r="DB198" s="207"/>
      <c r="DC198" s="207"/>
      <c r="DD198" s="207"/>
      <c r="DE198" s="207"/>
      <c r="DF198" s="207"/>
      <c r="DG198" s="207"/>
      <c r="DH198" s="207"/>
      <c r="DI198" s="207"/>
      <c r="DJ198" s="207"/>
      <c r="DK198" s="207"/>
      <c r="DL198" s="207"/>
      <c r="DM198" s="207"/>
      <c r="DN198" s="207"/>
      <c r="DO198" s="207"/>
      <c r="DP198" s="207"/>
      <c r="DQ198" s="207"/>
      <c r="DR198" s="207"/>
      <c r="DS198" s="207"/>
      <c r="DT198" s="207"/>
      <c r="DU198" s="207"/>
      <c r="DV198" s="207"/>
      <c r="DW198" s="207"/>
      <c r="DX198" s="207"/>
      <c r="DY198" s="207"/>
      <c r="DZ198" s="207"/>
      <c r="EA198" s="207"/>
      <c r="EB198" s="207"/>
      <c r="EC198" s="207"/>
      <c r="ED198" s="207"/>
      <c r="EE198" s="207"/>
      <c r="EF198" s="207"/>
      <c r="EG198" s="207"/>
      <c r="EH198" s="207"/>
      <c r="EI198" s="207"/>
      <c r="EJ198" s="207"/>
      <c r="EK198" s="207"/>
      <c r="EL198" s="207"/>
      <c r="EM198" s="207"/>
      <c r="EN198" s="207"/>
      <c r="EO198" s="207"/>
      <c r="EP198" s="207"/>
      <c r="EQ198" s="207"/>
      <c r="ER198" s="207"/>
      <c r="ES198" s="207"/>
      <c r="ET198" s="207"/>
      <c r="EU198" s="207"/>
      <c r="EV198" s="207"/>
      <c r="EW198" s="207"/>
      <c r="EX198" s="207"/>
      <c r="EY198" s="207"/>
      <c r="EZ198" s="207"/>
      <c r="FA198" s="207"/>
      <c r="FB198" s="207"/>
      <c r="FC198" s="207"/>
      <c r="FD198" s="207"/>
      <c r="FE198" s="207"/>
      <c r="FF198" s="207"/>
      <c r="FG198" s="207"/>
      <c r="FH198" s="207"/>
      <c r="FI198" s="207"/>
      <c r="FJ198" s="207"/>
      <c r="FK198" s="207"/>
      <c r="FL198" s="207"/>
      <c r="FM198" s="207"/>
      <c r="FN198" s="207"/>
      <c r="FO198" s="207"/>
      <c r="FP198" s="207"/>
      <c r="FQ198" s="207"/>
      <c r="FR198" s="207"/>
      <c r="FS198" s="207"/>
      <c r="FT198" s="207"/>
      <c r="FU198" s="207"/>
      <c r="FV198" s="207"/>
      <c r="FW198" s="207"/>
      <c r="FX198" s="207"/>
      <c r="FY198" s="207"/>
      <c r="FZ198" s="207"/>
      <c r="GA198" s="207"/>
      <c r="GB198" s="207"/>
      <c r="GC198" s="207"/>
      <c r="GD198" s="207"/>
      <c r="GE198" s="207"/>
      <c r="GF198" s="207"/>
      <c r="GG198" s="207"/>
      <c r="GH198" s="207"/>
      <c r="GI198" s="207"/>
      <c r="GJ198" s="207"/>
      <c r="GK198" s="207"/>
      <c r="GL198" s="207"/>
      <c r="GM198" s="207"/>
      <c r="GN198" s="207"/>
      <c r="GO198" s="207"/>
      <c r="GP198" s="207"/>
      <c r="GQ198" s="207"/>
      <c r="GR198" s="207"/>
      <c r="GS198" s="207"/>
      <c r="GT198" s="207"/>
      <c r="GU198" s="207"/>
      <c r="GV198" s="207"/>
      <c r="GW198" s="207"/>
      <c r="GX198" s="207"/>
      <c r="GY198" s="207"/>
      <c r="GZ198" s="207"/>
      <c r="HA198" s="207"/>
      <c r="HB198" s="207"/>
      <c r="HC198" s="207"/>
      <c r="HD198" s="207"/>
      <c r="HE198" s="207"/>
      <c r="HF198" s="207"/>
      <c r="HG198" s="207"/>
      <c r="HH198" s="207"/>
      <c r="HI198" s="207"/>
      <c r="HJ198" s="207"/>
      <c r="HK198" s="207"/>
      <c r="HL198" s="207"/>
      <c r="HM198" s="207"/>
      <c r="HN198" s="207"/>
      <c r="HO198" s="207"/>
      <c r="HP198" s="207"/>
      <c r="HQ198" s="207"/>
      <c r="HR198" s="207"/>
      <c r="HS198" s="207"/>
      <c r="HT198" s="207"/>
      <c r="HU198" s="207"/>
      <c r="HV198" s="207"/>
      <c r="HW198" s="207"/>
      <c r="HX198" s="207"/>
      <c r="HY198" s="207"/>
      <c r="HZ198" s="207"/>
      <c r="IA198" s="207"/>
      <c r="IB198" s="207"/>
      <c r="IC198" s="207"/>
      <c r="ID198" s="207"/>
      <c r="IE198" s="207"/>
      <c r="IF198" s="207"/>
      <c r="IG198" s="207"/>
      <c r="IH198" s="207"/>
      <c r="II198" s="207"/>
      <c r="IJ198" s="207"/>
      <c r="IK198" s="207"/>
      <c r="IL198" s="207"/>
      <c r="IM198" s="207"/>
      <c r="IN198" s="207"/>
    </row>
    <row r="199" s="66" customFormat="1" ht="21.95" customHeight="1" spans="1:248">
      <c r="A199" s="272">
        <f t="shared" si="3"/>
        <v>195</v>
      </c>
      <c r="B199" s="277" t="s">
        <v>200</v>
      </c>
      <c r="C199" s="274">
        <v>1.6944</v>
      </c>
      <c r="D199" s="86">
        <v>81.7</v>
      </c>
      <c r="E199" s="86">
        <v>138.43</v>
      </c>
      <c r="F199" s="275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  <c r="BJ199" s="207"/>
      <c r="BK199" s="207"/>
      <c r="BL199" s="207"/>
      <c r="BM199" s="207"/>
      <c r="BN199" s="207"/>
      <c r="BO199" s="207"/>
      <c r="BP199" s="207"/>
      <c r="BQ199" s="207"/>
      <c r="BR199" s="207"/>
      <c r="BS199" s="207"/>
      <c r="BT199" s="207"/>
      <c r="BU199" s="207"/>
      <c r="BV199" s="207"/>
      <c r="BW199" s="207"/>
      <c r="BX199" s="207"/>
      <c r="BY199" s="207"/>
      <c r="BZ199" s="207"/>
      <c r="CA199" s="207"/>
      <c r="CB199" s="207"/>
      <c r="CC199" s="207"/>
      <c r="CD199" s="207"/>
      <c r="CE199" s="207"/>
      <c r="CF199" s="207"/>
      <c r="CG199" s="207"/>
      <c r="CH199" s="207"/>
      <c r="CI199" s="207"/>
      <c r="CJ199" s="207"/>
      <c r="CK199" s="207"/>
      <c r="CL199" s="207"/>
      <c r="CM199" s="207"/>
      <c r="CN199" s="207"/>
      <c r="CO199" s="207"/>
      <c r="CP199" s="207"/>
      <c r="CQ199" s="207"/>
      <c r="CR199" s="207"/>
      <c r="CS199" s="207"/>
      <c r="CT199" s="207"/>
      <c r="CU199" s="207"/>
      <c r="CV199" s="207"/>
      <c r="CW199" s="207"/>
      <c r="CX199" s="207"/>
      <c r="CY199" s="207"/>
      <c r="CZ199" s="207"/>
      <c r="DA199" s="207"/>
      <c r="DB199" s="207"/>
      <c r="DC199" s="207"/>
      <c r="DD199" s="207"/>
      <c r="DE199" s="207"/>
      <c r="DF199" s="207"/>
      <c r="DG199" s="207"/>
      <c r="DH199" s="207"/>
      <c r="DI199" s="207"/>
      <c r="DJ199" s="207"/>
      <c r="DK199" s="207"/>
      <c r="DL199" s="207"/>
      <c r="DM199" s="207"/>
      <c r="DN199" s="207"/>
      <c r="DO199" s="207"/>
      <c r="DP199" s="207"/>
      <c r="DQ199" s="207"/>
      <c r="DR199" s="207"/>
      <c r="DS199" s="207"/>
      <c r="DT199" s="207"/>
      <c r="DU199" s="207"/>
      <c r="DV199" s="207"/>
      <c r="DW199" s="207"/>
      <c r="DX199" s="207"/>
      <c r="DY199" s="207"/>
      <c r="DZ199" s="207"/>
      <c r="EA199" s="207"/>
      <c r="EB199" s="207"/>
      <c r="EC199" s="207"/>
      <c r="ED199" s="207"/>
      <c r="EE199" s="207"/>
      <c r="EF199" s="207"/>
      <c r="EG199" s="207"/>
      <c r="EH199" s="207"/>
      <c r="EI199" s="207"/>
      <c r="EJ199" s="207"/>
      <c r="EK199" s="207"/>
      <c r="EL199" s="207"/>
      <c r="EM199" s="207"/>
      <c r="EN199" s="207"/>
      <c r="EO199" s="207"/>
      <c r="EP199" s="207"/>
      <c r="EQ199" s="207"/>
      <c r="ER199" s="207"/>
      <c r="ES199" s="207"/>
      <c r="ET199" s="207"/>
      <c r="EU199" s="207"/>
      <c r="EV199" s="207"/>
      <c r="EW199" s="207"/>
      <c r="EX199" s="207"/>
      <c r="EY199" s="207"/>
      <c r="EZ199" s="207"/>
      <c r="FA199" s="207"/>
      <c r="FB199" s="207"/>
      <c r="FC199" s="207"/>
      <c r="FD199" s="207"/>
      <c r="FE199" s="207"/>
      <c r="FF199" s="207"/>
      <c r="FG199" s="207"/>
      <c r="FH199" s="207"/>
      <c r="FI199" s="207"/>
      <c r="FJ199" s="207"/>
      <c r="FK199" s="207"/>
      <c r="FL199" s="207"/>
      <c r="FM199" s="207"/>
      <c r="FN199" s="207"/>
      <c r="FO199" s="207"/>
      <c r="FP199" s="207"/>
      <c r="FQ199" s="207"/>
      <c r="FR199" s="207"/>
      <c r="FS199" s="207"/>
      <c r="FT199" s="207"/>
      <c r="FU199" s="207"/>
      <c r="FV199" s="207"/>
      <c r="FW199" s="207"/>
      <c r="FX199" s="207"/>
      <c r="FY199" s="207"/>
      <c r="FZ199" s="207"/>
      <c r="GA199" s="207"/>
      <c r="GB199" s="207"/>
      <c r="GC199" s="207"/>
      <c r="GD199" s="207"/>
      <c r="GE199" s="207"/>
      <c r="GF199" s="207"/>
      <c r="GG199" s="207"/>
      <c r="GH199" s="207"/>
      <c r="GI199" s="207"/>
      <c r="GJ199" s="207"/>
      <c r="GK199" s="207"/>
      <c r="GL199" s="207"/>
      <c r="GM199" s="207"/>
      <c r="GN199" s="207"/>
      <c r="GO199" s="207"/>
      <c r="GP199" s="207"/>
      <c r="GQ199" s="207"/>
      <c r="GR199" s="207"/>
      <c r="GS199" s="207"/>
      <c r="GT199" s="207"/>
      <c r="GU199" s="207"/>
      <c r="GV199" s="207"/>
      <c r="GW199" s="207"/>
      <c r="GX199" s="207"/>
      <c r="GY199" s="207"/>
      <c r="GZ199" s="207"/>
      <c r="HA199" s="207"/>
      <c r="HB199" s="207"/>
      <c r="HC199" s="207"/>
      <c r="HD199" s="207"/>
      <c r="HE199" s="207"/>
      <c r="HF199" s="207"/>
      <c r="HG199" s="207"/>
      <c r="HH199" s="207"/>
      <c r="HI199" s="207"/>
      <c r="HJ199" s="207"/>
      <c r="HK199" s="207"/>
      <c r="HL199" s="207"/>
      <c r="HM199" s="207"/>
      <c r="HN199" s="207"/>
      <c r="HO199" s="207"/>
      <c r="HP199" s="207"/>
      <c r="HQ199" s="207"/>
      <c r="HR199" s="207"/>
      <c r="HS199" s="207"/>
      <c r="HT199" s="207"/>
      <c r="HU199" s="207"/>
      <c r="HV199" s="207"/>
      <c r="HW199" s="207"/>
      <c r="HX199" s="207"/>
      <c r="HY199" s="207"/>
      <c r="HZ199" s="207"/>
      <c r="IA199" s="207"/>
      <c r="IB199" s="207"/>
      <c r="IC199" s="207"/>
      <c r="ID199" s="207"/>
      <c r="IE199" s="207"/>
      <c r="IF199" s="207"/>
      <c r="IG199" s="207"/>
      <c r="IH199" s="207"/>
      <c r="II199" s="207"/>
      <c r="IJ199" s="207"/>
      <c r="IK199" s="207"/>
      <c r="IL199" s="207"/>
      <c r="IM199" s="207"/>
      <c r="IN199" s="207"/>
    </row>
    <row r="200" s="66" customFormat="1" ht="21.95" customHeight="1" spans="1:248">
      <c r="A200" s="272">
        <f t="shared" si="3"/>
        <v>196</v>
      </c>
      <c r="B200" s="199" t="s">
        <v>201</v>
      </c>
      <c r="C200" s="274">
        <v>1.1296</v>
      </c>
      <c r="D200" s="86">
        <v>81.7</v>
      </c>
      <c r="E200" s="86">
        <v>92.29</v>
      </c>
      <c r="F200" s="275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  <c r="BJ200" s="207"/>
      <c r="BK200" s="207"/>
      <c r="BL200" s="207"/>
      <c r="BM200" s="207"/>
      <c r="BN200" s="207"/>
      <c r="BO200" s="207"/>
      <c r="BP200" s="207"/>
      <c r="BQ200" s="207"/>
      <c r="BR200" s="207"/>
      <c r="BS200" s="207"/>
      <c r="BT200" s="207"/>
      <c r="BU200" s="207"/>
      <c r="BV200" s="207"/>
      <c r="BW200" s="207"/>
      <c r="BX200" s="207"/>
      <c r="BY200" s="207"/>
      <c r="BZ200" s="207"/>
      <c r="CA200" s="207"/>
      <c r="CB200" s="207"/>
      <c r="CC200" s="207"/>
      <c r="CD200" s="207"/>
      <c r="CE200" s="207"/>
      <c r="CF200" s="207"/>
      <c r="CG200" s="207"/>
      <c r="CH200" s="207"/>
      <c r="CI200" s="207"/>
      <c r="CJ200" s="207"/>
      <c r="CK200" s="207"/>
      <c r="CL200" s="207"/>
      <c r="CM200" s="207"/>
      <c r="CN200" s="207"/>
      <c r="CO200" s="207"/>
      <c r="CP200" s="207"/>
      <c r="CQ200" s="207"/>
      <c r="CR200" s="207"/>
      <c r="CS200" s="207"/>
      <c r="CT200" s="207"/>
      <c r="CU200" s="207"/>
      <c r="CV200" s="207"/>
      <c r="CW200" s="207"/>
      <c r="CX200" s="207"/>
      <c r="CY200" s="207"/>
      <c r="CZ200" s="207"/>
      <c r="DA200" s="207"/>
      <c r="DB200" s="207"/>
      <c r="DC200" s="207"/>
      <c r="DD200" s="207"/>
      <c r="DE200" s="207"/>
      <c r="DF200" s="207"/>
      <c r="DG200" s="207"/>
      <c r="DH200" s="207"/>
      <c r="DI200" s="207"/>
      <c r="DJ200" s="207"/>
      <c r="DK200" s="207"/>
      <c r="DL200" s="207"/>
      <c r="DM200" s="207"/>
      <c r="DN200" s="207"/>
      <c r="DO200" s="207"/>
      <c r="DP200" s="207"/>
      <c r="DQ200" s="207"/>
      <c r="DR200" s="207"/>
      <c r="DS200" s="207"/>
      <c r="DT200" s="207"/>
      <c r="DU200" s="207"/>
      <c r="DV200" s="207"/>
      <c r="DW200" s="207"/>
      <c r="DX200" s="207"/>
      <c r="DY200" s="207"/>
      <c r="DZ200" s="207"/>
      <c r="EA200" s="207"/>
      <c r="EB200" s="207"/>
      <c r="EC200" s="207"/>
      <c r="ED200" s="207"/>
      <c r="EE200" s="207"/>
      <c r="EF200" s="207"/>
      <c r="EG200" s="207"/>
      <c r="EH200" s="207"/>
      <c r="EI200" s="207"/>
      <c r="EJ200" s="207"/>
      <c r="EK200" s="207"/>
      <c r="EL200" s="207"/>
      <c r="EM200" s="207"/>
      <c r="EN200" s="207"/>
      <c r="EO200" s="207"/>
      <c r="EP200" s="207"/>
      <c r="EQ200" s="207"/>
      <c r="ER200" s="207"/>
      <c r="ES200" s="207"/>
      <c r="ET200" s="207"/>
      <c r="EU200" s="207"/>
      <c r="EV200" s="207"/>
      <c r="EW200" s="207"/>
      <c r="EX200" s="207"/>
      <c r="EY200" s="207"/>
      <c r="EZ200" s="207"/>
      <c r="FA200" s="207"/>
      <c r="FB200" s="207"/>
      <c r="FC200" s="207"/>
      <c r="FD200" s="207"/>
      <c r="FE200" s="207"/>
      <c r="FF200" s="207"/>
      <c r="FG200" s="207"/>
      <c r="FH200" s="207"/>
      <c r="FI200" s="207"/>
      <c r="FJ200" s="207"/>
      <c r="FK200" s="207"/>
      <c r="FL200" s="207"/>
      <c r="FM200" s="207"/>
      <c r="FN200" s="207"/>
      <c r="FO200" s="207"/>
      <c r="FP200" s="207"/>
      <c r="FQ200" s="207"/>
      <c r="FR200" s="207"/>
      <c r="FS200" s="207"/>
      <c r="FT200" s="207"/>
      <c r="FU200" s="207"/>
      <c r="FV200" s="207"/>
      <c r="FW200" s="207"/>
      <c r="FX200" s="207"/>
      <c r="FY200" s="207"/>
      <c r="FZ200" s="207"/>
      <c r="GA200" s="207"/>
      <c r="GB200" s="207"/>
      <c r="GC200" s="207"/>
      <c r="GD200" s="207"/>
      <c r="GE200" s="207"/>
      <c r="GF200" s="207"/>
      <c r="GG200" s="207"/>
      <c r="GH200" s="207"/>
      <c r="GI200" s="207"/>
      <c r="GJ200" s="207"/>
      <c r="GK200" s="207"/>
      <c r="GL200" s="207"/>
      <c r="GM200" s="207"/>
      <c r="GN200" s="207"/>
      <c r="GO200" s="207"/>
      <c r="GP200" s="207"/>
      <c r="GQ200" s="207"/>
      <c r="GR200" s="207"/>
      <c r="GS200" s="207"/>
      <c r="GT200" s="207"/>
      <c r="GU200" s="207"/>
      <c r="GV200" s="207"/>
      <c r="GW200" s="207"/>
      <c r="GX200" s="207"/>
      <c r="GY200" s="207"/>
      <c r="GZ200" s="207"/>
      <c r="HA200" s="207"/>
      <c r="HB200" s="207"/>
      <c r="HC200" s="207"/>
      <c r="HD200" s="207"/>
      <c r="HE200" s="207"/>
      <c r="HF200" s="207"/>
      <c r="HG200" s="207"/>
      <c r="HH200" s="207"/>
      <c r="HI200" s="207"/>
      <c r="HJ200" s="207"/>
      <c r="HK200" s="207"/>
      <c r="HL200" s="207"/>
      <c r="HM200" s="207"/>
      <c r="HN200" s="207"/>
      <c r="HO200" s="207"/>
      <c r="HP200" s="207"/>
      <c r="HQ200" s="207"/>
      <c r="HR200" s="207"/>
      <c r="HS200" s="207"/>
      <c r="HT200" s="207"/>
      <c r="HU200" s="207"/>
      <c r="HV200" s="207"/>
      <c r="HW200" s="207"/>
      <c r="HX200" s="207"/>
      <c r="HY200" s="207"/>
      <c r="HZ200" s="207"/>
      <c r="IA200" s="207"/>
      <c r="IB200" s="207"/>
      <c r="IC200" s="207"/>
      <c r="ID200" s="207"/>
      <c r="IE200" s="207"/>
      <c r="IF200" s="207"/>
      <c r="IG200" s="207"/>
      <c r="IH200" s="207"/>
      <c r="II200" s="207"/>
      <c r="IJ200" s="207"/>
      <c r="IK200" s="207"/>
      <c r="IL200" s="207"/>
      <c r="IM200" s="207"/>
      <c r="IN200" s="207"/>
    </row>
    <row r="201" s="66" customFormat="1" ht="21.95" customHeight="1" spans="1:248">
      <c r="A201" s="272">
        <f t="shared" si="3"/>
        <v>197</v>
      </c>
      <c r="B201" s="277" t="s">
        <v>202</v>
      </c>
      <c r="C201" s="274">
        <v>0.5648</v>
      </c>
      <c r="D201" s="86">
        <v>81.7</v>
      </c>
      <c r="E201" s="86">
        <v>46.14</v>
      </c>
      <c r="F201" s="275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  <c r="BJ201" s="207"/>
      <c r="BK201" s="207"/>
      <c r="BL201" s="207"/>
      <c r="BM201" s="207"/>
      <c r="BN201" s="207"/>
      <c r="BO201" s="207"/>
      <c r="BP201" s="207"/>
      <c r="BQ201" s="207"/>
      <c r="BR201" s="207"/>
      <c r="BS201" s="207"/>
      <c r="BT201" s="207"/>
      <c r="BU201" s="207"/>
      <c r="BV201" s="207"/>
      <c r="BW201" s="207"/>
      <c r="BX201" s="207"/>
      <c r="BY201" s="207"/>
      <c r="BZ201" s="207"/>
      <c r="CA201" s="207"/>
      <c r="CB201" s="207"/>
      <c r="CC201" s="207"/>
      <c r="CD201" s="207"/>
      <c r="CE201" s="207"/>
      <c r="CF201" s="207"/>
      <c r="CG201" s="207"/>
      <c r="CH201" s="207"/>
      <c r="CI201" s="207"/>
      <c r="CJ201" s="207"/>
      <c r="CK201" s="207"/>
      <c r="CL201" s="207"/>
      <c r="CM201" s="207"/>
      <c r="CN201" s="207"/>
      <c r="CO201" s="207"/>
      <c r="CP201" s="207"/>
      <c r="CQ201" s="207"/>
      <c r="CR201" s="207"/>
      <c r="CS201" s="207"/>
      <c r="CT201" s="207"/>
      <c r="CU201" s="207"/>
      <c r="CV201" s="207"/>
      <c r="CW201" s="207"/>
      <c r="CX201" s="207"/>
      <c r="CY201" s="207"/>
      <c r="CZ201" s="207"/>
      <c r="DA201" s="207"/>
      <c r="DB201" s="207"/>
      <c r="DC201" s="207"/>
      <c r="DD201" s="207"/>
      <c r="DE201" s="207"/>
      <c r="DF201" s="207"/>
      <c r="DG201" s="207"/>
      <c r="DH201" s="207"/>
      <c r="DI201" s="207"/>
      <c r="DJ201" s="207"/>
      <c r="DK201" s="207"/>
      <c r="DL201" s="207"/>
      <c r="DM201" s="207"/>
      <c r="DN201" s="207"/>
      <c r="DO201" s="207"/>
      <c r="DP201" s="207"/>
      <c r="DQ201" s="207"/>
      <c r="DR201" s="207"/>
      <c r="DS201" s="207"/>
      <c r="DT201" s="207"/>
      <c r="DU201" s="207"/>
      <c r="DV201" s="207"/>
      <c r="DW201" s="207"/>
      <c r="DX201" s="207"/>
      <c r="DY201" s="207"/>
      <c r="DZ201" s="207"/>
      <c r="EA201" s="207"/>
      <c r="EB201" s="207"/>
      <c r="EC201" s="207"/>
      <c r="ED201" s="207"/>
      <c r="EE201" s="207"/>
      <c r="EF201" s="207"/>
      <c r="EG201" s="207"/>
      <c r="EH201" s="207"/>
      <c r="EI201" s="207"/>
      <c r="EJ201" s="207"/>
      <c r="EK201" s="207"/>
      <c r="EL201" s="207"/>
      <c r="EM201" s="207"/>
      <c r="EN201" s="207"/>
      <c r="EO201" s="207"/>
      <c r="EP201" s="207"/>
      <c r="EQ201" s="207"/>
      <c r="ER201" s="207"/>
      <c r="ES201" s="207"/>
      <c r="ET201" s="207"/>
      <c r="EU201" s="207"/>
      <c r="EV201" s="207"/>
      <c r="EW201" s="207"/>
      <c r="EX201" s="207"/>
      <c r="EY201" s="207"/>
      <c r="EZ201" s="207"/>
      <c r="FA201" s="207"/>
      <c r="FB201" s="207"/>
      <c r="FC201" s="207"/>
      <c r="FD201" s="207"/>
      <c r="FE201" s="207"/>
      <c r="FF201" s="207"/>
      <c r="FG201" s="207"/>
      <c r="FH201" s="207"/>
      <c r="FI201" s="207"/>
      <c r="FJ201" s="207"/>
      <c r="FK201" s="207"/>
      <c r="FL201" s="207"/>
      <c r="FM201" s="207"/>
      <c r="FN201" s="207"/>
      <c r="FO201" s="207"/>
      <c r="FP201" s="207"/>
      <c r="FQ201" s="207"/>
      <c r="FR201" s="207"/>
      <c r="FS201" s="207"/>
      <c r="FT201" s="207"/>
      <c r="FU201" s="207"/>
      <c r="FV201" s="207"/>
      <c r="FW201" s="207"/>
      <c r="FX201" s="207"/>
      <c r="FY201" s="207"/>
      <c r="FZ201" s="207"/>
      <c r="GA201" s="207"/>
      <c r="GB201" s="207"/>
      <c r="GC201" s="207"/>
      <c r="GD201" s="207"/>
      <c r="GE201" s="207"/>
      <c r="GF201" s="207"/>
      <c r="GG201" s="207"/>
      <c r="GH201" s="207"/>
      <c r="GI201" s="207"/>
      <c r="GJ201" s="207"/>
      <c r="GK201" s="207"/>
      <c r="GL201" s="207"/>
      <c r="GM201" s="207"/>
      <c r="GN201" s="207"/>
      <c r="GO201" s="207"/>
      <c r="GP201" s="207"/>
      <c r="GQ201" s="207"/>
      <c r="GR201" s="207"/>
      <c r="GS201" s="207"/>
      <c r="GT201" s="207"/>
      <c r="GU201" s="207"/>
      <c r="GV201" s="207"/>
      <c r="GW201" s="207"/>
      <c r="GX201" s="207"/>
      <c r="GY201" s="207"/>
      <c r="GZ201" s="207"/>
      <c r="HA201" s="207"/>
      <c r="HB201" s="207"/>
      <c r="HC201" s="207"/>
      <c r="HD201" s="207"/>
      <c r="HE201" s="207"/>
      <c r="HF201" s="207"/>
      <c r="HG201" s="207"/>
      <c r="HH201" s="207"/>
      <c r="HI201" s="207"/>
      <c r="HJ201" s="207"/>
      <c r="HK201" s="207"/>
      <c r="HL201" s="207"/>
      <c r="HM201" s="207"/>
      <c r="HN201" s="207"/>
      <c r="HO201" s="207"/>
      <c r="HP201" s="207"/>
      <c r="HQ201" s="207"/>
      <c r="HR201" s="207"/>
      <c r="HS201" s="207"/>
      <c r="HT201" s="207"/>
      <c r="HU201" s="207"/>
      <c r="HV201" s="207"/>
      <c r="HW201" s="207"/>
      <c r="HX201" s="207"/>
      <c r="HY201" s="207"/>
      <c r="HZ201" s="207"/>
      <c r="IA201" s="207"/>
      <c r="IB201" s="207"/>
      <c r="IC201" s="207"/>
      <c r="ID201" s="207"/>
      <c r="IE201" s="207"/>
      <c r="IF201" s="207"/>
      <c r="IG201" s="207"/>
      <c r="IH201" s="207"/>
      <c r="II201" s="207"/>
      <c r="IJ201" s="207"/>
      <c r="IK201" s="207"/>
      <c r="IL201" s="207"/>
      <c r="IM201" s="207"/>
      <c r="IN201" s="207"/>
    </row>
    <row r="202" s="66" customFormat="1" ht="21.95" customHeight="1" spans="1:248">
      <c r="A202" s="272">
        <f t="shared" si="3"/>
        <v>198</v>
      </c>
      <c r="B202" s="199" t="s">
        <v>203</v>
      </c>
      <c r="C202" s="274">
        <v>1.7885</v>
      </c>
      <c r="D202" s="86">
        <v>81.7</v>
      </c>
      <c r="E202" s="86">
        <v>146.12</v>
      </c>
      <c r="F202" s="275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7"/>
      <c r="BN202" s="207"/>
      <c r="BO202" s="207"/>
      <c r="BP202" s="207"/>
      <c r="BQ202" s="207"/>
      <c r="BR202" s="207"/>
      <c r="BS202" s="207"/>
      <c r="BT202" s="207"/>
      <c r="BU202" s="207"/>
      <c r="BV202" s="207"/>
      <c r="BW202" s="207"/>
      <c r="BX202" s="207"/>
      <c r="BY202" s="207"/>
      <c r="BZ202" s="207"/>
      <c r="CA202" s="207"/>
      <c r="CB202" s="207"/>
      <c r="CC202" s="207"/>
      <c r="CD202" s="207"/>
      <c r="CE202" s="207"/>
      <c r="CF202" s="207"/>
      <c r="CG202" s="207"/>
      <c r="CH202" s="207"/>
      <c r="CI202" s="207"/>
      <c r="CJ202" s="207"/>
      <c r="CK202" s="207"/>
      <c r="CL202" s="207"/>
      <c r="CM202" s="207"/>
      <c r="CN202" s="207"/>
      <c r="CO202" s="207"/>
      <c r="CP202" s="207"/>
      <c r="CQ202" s="207"/>
      <c r="CR202" s="207"/>
      <c r="CS202" s="207"/>
      <c r="CT202" s="207"/>
      <c r="CU202" s="207"/>
      <c r="CV202" s="207"/>
      <c r="CW202" s="207"/>
      <c r="CX202" s="207"/>
      <c r="CY202" s="207"/>
      <c r="CZ202" s="207"/>
      <c r="DA202" s="207"/>
      <c r="DB202" s="207"/>
      <c r="DC202" s="207"/>
      <c r="DD202" s="207"/>
      <c r="DE202" s="207"/>
      <c r="DF202" s="207"/>
      <c r="DG202" s="207"/>
      <c r="DH202" s="207"/>
      <c r="DI202" s="207"/>
      <c r="DJ202" s="207"/>
      <c r="DK202" s="207"/>
      <c r="DL202" s="207"/>
      <c r="DM202" s="207"/>
      <c r="DN202" s="207"/>
      <c r="DO202" s="207"/>
      <c r="DP202" s="207"/>
      <c r="DQ202" s="207"/>
      <c r="DR202" s="207"/>
      <c r="DS202" s="207"/>
      <c r="DT202" s="207"/>
      <c r="DU202" s="207"/>
      <c r="DV202" s="207"/>
      <c r="DW202" s="207"/>
      <c r="DX202" s="207"/>
      <c r="DY202" s="207"/>
      <c r="DZ202" s="207"/>
      <c r="EA202" s="207"/>
      <c r="EB202" s="207"/>
      <c r="EC202" s="207"/>
      <c r="ED202" s="207"/>
      <c r="EE202" s="207"/>
      <c r="EF202" s="207"/>
      <c r="EG202" s="207"/>
      <c r="EH202" s="207"/>
      <c r="EI202" s="207"/>
      <c r="EJ202" s="207"/>
      <c r="EK202" s="207"/>
      <c r="EL202" s="207"/>
      <c r="EM202" s="207"/>
      <c r="EN202" s="207"/>
      <c r="EO202" s="207"/>
      <c r="EP202" s="207"/>
      <c r="EQ202" s="207"/>
      <c r="ER202" s="207"/>
      <c r="ES202" s="207"/>
      <c r="ET202" s="207"/>
      <c r="EU202" s="207"/>
      <c r="EV202" s="207"/>
      <c r="EW202" s="207"/>
      <c r="EX202" s="207"/>
      <c r="EY202" s="207"/>
      <c r="EZ202" s="207"/>
      <c r="FA202" s="207"/>
      <c r="FB202" s="207"/>
      <c r="FC202" s="207"/>
      <c r="FD202" s="207"/>
      <c r="FE202" s="207"/>
      <c r="FF202" s="207"/>
      <c r="FG202" s="207"/>
      <c r="FH202" s="207"/>
      <c r="FI202" s="207"/>
      <c r="FJ202" s="207"/>
      <c r="FK202" s="207"/>
      <c r="FL202" s="207"/>
      <c r="FM202" s="207"/>
      <c r="FN202" s="207"/>
      <c r="FO202" s="207"/>
      <c r="FP202" s="207"/>
      <c r="FQ202" s="207"/>
      <c r="FR202" s="207"/>
      <c r="FS202" s="207"/>
      <c r="FT202" s="207"/>
      <c r="FU202" s="207"/>
      <c r="FV202" s="207"/>
      <c r="FW202" s="207"/>
      <c r="FX202" s="207"/>
      <c r="FY202" s="207"/>
      <c r="FZ202" s="207"/>
      <c r="GA202" s="207"/>
      <c r="GB202" s="207"/>
      <c r="GC202" s="207"/>
      <c r="GD202" s="207"/>
      <c r="GE202" s="207"/>
      <c r="GF202" s="207"/>
      <c r="GG202" s="207"/>
      <c r="GH202" s="207"/>
      <c r="GI202" s="207"/>
      <c r="GJ202" s="207"/>
      <c r="GK202" s="207"/>
      <c r="GL202" s="207"/>
      <c r="GM202" s="207"/>
      <c r="GN202" s="207"/>
      <c r="GO202" s="207"/>
      <c r="GP202" s="207"/>
      <c r="GQ202" s="207"/>
      <c r="GR202" s="207"/>
      <c r="GS202" s="207"/>
      <c r="GT202" s="207"/>
      <c r="GU202" s="207"/>
      <c r="GV202" s="207"/>
      <c r="GW202" s="207"/>
      <c r="GX202" s="207"/>
      <c r="GY202" s="207"/>
      <c r="GZ202" s="207"/>
      <c r="HA202" s="207"/>
      <c r="HB202" s="207"/>
      <c r="HC202" s="207"/>
      <c r="HD202" s="207"/>
      <c r="HE202" s="207"/>
      <c r="HF202" s="207"/>
      <c r="HG202" s="207"/>
      <c r="HH202" s="207"/>
      <c r="HI202" s="207"/>
      <c r="HJ202" s="207"/>
      <c r="HK202" s="207"/>
      <c r="HL202" s="207"/>
      <c r="HM202" s="207"/>
      <c r="HN202" s="207"/>
      <c r="HO202" s="207"/>
      <c r="HP202" s="207"/>
      <c r="HQ202" s="207"/>
      <c r="HR202" s="207"/>
      <c r="HS202" s="207"/>
      <c r="HT202" s="207"/>
      <c r="HU202" s="207"/>
      <c r="HV202" s="207"/>
      <c r="HW202" s="207"/>
      <c r="HX202" s="207"/>
      <c r="HY202" s="207"/>
      <c r="HZ202" s="207"/>
      <c r="IA202" s="207"/>
      <c r="IB202" s="207"/>
      <c r="IC202" s="207"/>
      <c r="ID202" s="207"/>
      <c r="IE202" s="207"/>
      <c r="IF202" s="207"/>
      <c r="IG202" s="207"/>
      <c r="IH202" s="207"/>
      <c r="II202" s="207"/>
      <c r="IJ202" s="207"/>
      <c r="IK202" s="207"/>
      <c r="IL202" s="207"/>
      <c r="IM202" s="207"/>
      <c r="IN202" s="207"/>
    </row>
    <row r="203" s="66" customFormat="1" ht="21.95" customHeight="1" spans="1:248">
      <c r="A203" s="272">
        <f t="shared" si="3"/>
        <v>199</v>
      </c>
      <c r="B203" s="277" t="s">
        <v>204</v>
      </c>
      <c r="C203" s="274">
        <v>0.5648</v>
      </c>
      <c r="D203" s="86">
        <v>81.7</v>
      </c>
      <c r="E203" s="86">
        <v>46.14</v>
      </c>
      <c r="F203" s="275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7"/>
      <c r="BN203" s="207"/>
      <c r="BO203" s="207"/>
      <c r="BP203" s="207"/>
      <c r="BQ203" s="207"/>
      <c r="BR203" s="207"/>
      <c r="BS203" s="207"/>
      <c r="BT203" s="207"/>
      <c r="BU203" s="207"/>
      <c r="BV203" s="207"/>
      <c r="BW203" s="207"/>
      <c r="BX203" s="207"/>
      <c r="BY203" s="207"/>
      <c r="BZ203" s="207"/>
      <c r="CA203" s="207"/>
      <c r="CB203" s="207"/>
      <c r="CC203" s="207"/>
      <c r="CD203" s="207"/>
      <c r="CE203" s="207"/>
      <c r="CF203" s="207"/>
      <c r="CG203" s="207"/>
      <c r="CH203" s="207"/>
      <c r="CI203" s="207"/>
      <c r="CJ203" s="207"/>
      <c r="CK203" s="207"/>
      <c r="CL203" s="207"/>
      <c r="CM203" s="207"/>
      <c r="CN203" s="207"/>
      <c r="CO203" s="207"/>
      <c r="CP203" s="207"/>
      <c r="CQ203" s="207"/>
      <c r="CR203" s="207"/>
      <c r="CS203" s="207"/>
      <c r="CT203" s="207"/>
      <c r="CU203" s="207"/>
      <c r="CV203" s="207"/>
      <c r="CW203" s="207"/>
      <c r="CX203" s="207"/>
      <c r="CY203" s="207"/>
      <c r="CZ203" s="207"/>
      <c r="DA203" s="207"/>
      <c r="DB203" s="207"/>
      <c r="DC203" s="207"/>
      <c r="DD203" s="207"/>
      <c r="DE203" s="207"/>
      <c r="DF203" s="207"/>
      <c r="DG203" s="207"/>
      <c r="DH203" s="207"/>
      <c r="DI203" s="207"/>
      <c r="DJ203" s="207"/>
      <c r="DK203" s="207"/>
      <c r="DL203" s="207"/>
      <c r="DM203" s="207"/>
      <c r="DN203" s="207"/>
      <c r="DO203" s="207"/>
      <c r="DP203" s="207"/>
      <c r="DQ203" s="207"/>
      <c r="DR203" s="207"/>
      <c r="DS203" s="207"/>
      <c r="DT203" s="207"/>
      <c r="DU203" s="207"/>
      <c r="DV203" s="207"/>
      <c r="DW203" s="207"/>
      <c r="DX203" s="207"/>
      <c r="DY203" s="207"/>
      <c r="DZ203" s="207"/>
      <c r="EA203" s="207"/>
      <c r="EB203" s="207"/>
      <c r="EC203" s="207"/>
      <c r="ED203" s="207"/>
      <c r="EE203" s="207"/>
      <c r="EF203" s="207"/>
      <c r="EG203" s="207"/>
      <c r="EH203" s="207"/>
      <c r="EI203" s="207"/>
      <c r="EJ203" s="207"/>
      <c r="EK203" s="207"/>
      <c r="EL203" s="207"/>
      <c r="EM203" s="207"/>
      <c r="EN203" s="207"/>
      <c r="EO203" s="207"/>
      <c r="EP203" s="207"/>
      <c r="EQ203" s="207"/>
      <c r="ER203" s="207"/>
      <c r="ES203" s="207"/>
      <c r="ET203" s="207"/>
      <c r="EU203" s="207"/>
      <c r="EV203" s="207"/>
      <c r="EW203" s="207"/>
      <c r="EX203" s="207"/>
      <c r="EY203" s="207"/>
      <c r="EZ203" s="207"/>
      <c r="FA203" s="207"/>
      <c r="FB203" s="207"/>
      <c r="FC203" s="207"/>
      <c r="FD203" s="207"/>
      <c r="FE203" s="207"/>
      <c r="FF203" s="207"/>
      <c r="FG203" s="207"/>
      <c r="FH203" s="207"/>
      <c r="FI203" s="207"/>
      <c r="FJ203" s="207"/>
      <c r="FK203" s="207"/>
      <c r="FL203" s="207"/>
      <c r="FM203" s="207"/>
      <c r="FN203" s="207"/>
      <c r="FO203" s="207"/>
      <c r="FP203" s="207"/>
      <c r="FQ203" s="207"/>
      <c r="FR203" s="207"/>
      <c r="FS203" s="207"/>
      <c r="FT203" s="207"/>
      <c r="FU203" s="207"/>
      <c r="FV203" s="207"/>
      <c r="FW203" s="207"/>
      <c r="FX203" s="207"/>
      <c r="FY203" s="207"/>
      <c r="FZ203" s="207"/>
      <c r="GA203" s="207"/>
      <c r="GB203" s="207"/>
      <c r="GC203" s="207"/>
      <c r="GD203" s="207"/>
      <c r="GE203" s="207"/>
      <c r="GF203" s="207"/>
      <c r="GG203" s="207"/>
      <c r="GH203" s="207"/>
      <c r="GI203" s="207"/>
      <c r="GJ203" s="207"/>
      <c r="GK203" s="207"/>
      <c r="GL203" s="207"/>
      <c r="GM203" s="207"/>
      <c r="GN203" s="207"/>
      <c r="GO203" s="207"/>
      <c r="GP203" s="207"/>
      <c r="GQ203" s="207"/>
      <c r="GR203" s="207"/>
      <c r="GS203" s="207"/>
      <c r="GT203" s="207"/>
      <c r="GU203" s="207"/>
      <c r="GV203" s="207"/>
      <c r="GW203" s="207"/>
      <c r="GX203" s="207"/>
      <c r="GY203" s="207"/>
      <c r="GZ203" s="207"/>
      <c r="HA203" s="207"/>
      <c r="HB203" s="207"/>
      <c r="HC203" s="207"/>
      <c r="HD203" s="207"/>
      <c r="HE203" s="207"/>
      <c r="HF203" s="207"/>
      <c r="HG203" s="207"/>
      <c r="HH203" s="207"/>
      <c r="HI203" s="207"/>
      <c r="HJ203" s="207"/>
      <c r="HK203" s="207"/>
      <c r="HL203" s="207"/>
      <c r="HM203" s="207"/>
      <c r="HN203" s="207"/>
      <c r="HO203" s="207"/>
      <c r="HP203" s="207"/>
      <c r="HQ203" s="207"/>
      <c r="HR203" s="207"/>
      <c r="HS203" s="207"/>
      <c r="HT203" s="207"/>
      <c r="HU203" s="207"/>
      <c r="HV203" s="207"/>
      <c r="HW203" s="207"/>
      <c r="HX203" s="207"/>
      <c r="HY203" s="207"/>
      <c r="HZ203" s="207"/>
      <c r="IA203" s="207"/>
      <c r="IB203" s="207"/>
      <c r="IC203" s="207"/>
      <c r="ID203" s="207"/>
      <c r="IE203" s="207"/>
      <c r="IF203" s="207"/>
      <c r="IG203" s="207"/>
      <c r="IH203" s="207"/>
      <c r="II203" s="207"/>
      <c r="IJ203" s="207"/>
      <c r="IK203" s="207"/>
      <c r="IL203" s="207"/>
      <c r="IM203" s="207"/>
      <c r="IN203" s="207"/>
    </row>
    <row r="204" s="66" customFormat="1" ht="21.95" customHeight="1" spans="1:248">
      <c r="A204" s="272">
        <f t="shared" si="3"/>
        <v>200</v>
      </c>
      <c r="B204" s="199" t="s">
        <v>205</v>
      </c>
      <c r="C204" s="274">
        <v>1.1296</v>
      </c>
      <c r="D204" s="86">
        <v>81.7</v>
      </c>
      <c r="E204" s="86">
        <v>92.29</v>
      </c>
      <c r="F204" s="275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7"/>
      <c r="BN204" s="207"/>
      <c r="BO204" s="207"/>
      <c r="BP204" s="207"/>
      <c r="BQ204" s="207"/>
      <c r="BR204" s="207"/>
      <c r="BS204" s="207"/>
      <c r="BT204" s="207"/>
      <c r="BU204" s="207"/>
      <c r="BV204" s="207"/>
      <c r="BW204" s="207"/>
      <c r="BX204" s="207"/>
      <c r="BY204" s="207"/>
      <c r="BZ204" s="207"/>
      <c r="CA204" s="207"/>
      <c r="CB204" s="207"/>
      <c r="CC204" s="207"/>
      <c r="CD204" s="207"/>
      <c r="CE204" s="207"/>
      <c r="CF204" s="207"/>
      <c r="CG204" s="207"/>
      <c r="CH204" s="207"/>
      <c r="CI204" s="207"/>
      <c r="CJ204" s="207"/>
      <c r="CK204" s="207"/>
      <c r="CL204" s="207"/>
      <c r="CM204" s="207"/>
      <c r="CN204" s="207"/>
      <c r="CO204" s="207"/>
      <c r="CP204" s="207"/>
      <c r="CQ204" s="207"/>
      <c r="CR204" s="207"/>
      <c r="CS204" s="207"/>
      <c r="CT204" s="207"/>
      <c r="CU204" s="207"/>
      <c r="CV204" s="207"/>
      <c r="CW204" s="207"/>
      <c r="CX204" s="207"/>
      <c r="CY204" s="207"/>
      <c r="CZ204" s="207"/>
      <c r="DA204" s="207"/>
      <c r="DB204" s="207"/>
      <c r="DC204" s="207"/>
      <c r="DD204" s="207"/>
      <c r="DE204" s="207"/>
      <c r="DF204" s="207"/>
      <c r="DG204" s="207"/>
      <c r="DH204" s="207"/>
      <c r="DI204" s="207"/>
      <c r="DJ204" s="207"/>
      <c r="DK204" s="207"/>
      <c r="DL204" s="207"/>
      <c r="DM204" s="207"/>
      <c r="DN204" s="207"/>
      <c r="DO204" s="207"/>
      <c r="DP204" s="207"/>
      <c r="DQ204" s="207"/>
      <c r="DR204" s="207"/>
      <c r="DS204" s="207"/>
      <c r="DT204" s="207"/>
      <c r="DU204" s="207"/>
      <c r="DV204" s="207"/>
      <c r="DW204" s="207"/>
      <c r="DX204" s="207"/>
      <c r="DY204" s="207"/>
      <c r="DZ204" s="207"/>
      <c r="EA204" s="207"/>
      <c r="EB204" s="207"/>
      <c r="EC204" s="207"/>
      <c r="ED204" s="207"/>
      <c r="EE204" s="207"/>
      <c r="EF204" s="207"/>
      <c r="EG204" s="207"/>
      <c r="EH204" s="207"/>
      <c r="EI204" s="207"/>
      <c r="EJ204" s="207"/>
      <c r="EK204" s="207"/>
      <c r="EL204" s="207"/>
      <c r="EM204" s="207"/>
      <c r="EN204" s="207"/>
      <c r="EO204" s="207"/>
      <c r="EP204" s="207"/>
      <c r="EQ204" s="207"/>
      <c r="ER204" s="207"/>
      <c r="ES204" s="207"/>
      <c r="ET204" s="207"/>
      <c r="EU204" s="207"/>
      <c r="EV204" s="207"/>
      <c r="EW204" s="207"/>
      <c r="EX204" s="207"/>
      <c r="EY204" s="207"/>
      <c r="EZ204" s="207"/>
      <c r="FA204" s="207"/>
      <c r="FB204" s="207"/>
      <c r="FC204" s="207"/>
      <c r="FD204" s="207"/>
      <c r="FE204" s="207"/>
      <c r="FF204" s="207"/>
      <c r="FG204" s="207"/>
      <c r="FH204" s="207"/>
      <c r="FI204" s="207"/>
      <c r="FJ204" s="207"/>
      <c r="FK204" s="207"/>
      <c r="FL204" s="207"/>
      <c r="FM204" s="207"/>
      <c r="FN204" s="207"/>
      <c r="FO204" s="207"/>
      <c r="FP204" s="207"/>
      <c r="FQ204" s="207"/>
      <c r="FR204" s="207"/>
      <c r="FS204" s="207"/>
      <c r="FT204" s="207"/>
      <c r="FU204" s="207"/>
      <c r="FV204" s="207"/>
      <c r="FW204" s="207"/>
      <c r="FX204" s="207"/>
      <c r="FY204" s="207"/>
      <c r="FZ204" s="207"/>
      <c r="GA204" s="207"/>
      <c r="GB204" s="207"/>
      <c r="GC204" s="207"/>
      <c r="GD204" s="207"/>
      <c r="GE204" s="207"/>
      <c r="GF204" s="207"/>
      <c r="GG204" s="207"/>
      <c r="GH204" s="207"/>
      <c r="GI204" s="207"/>
      <c r="GJ204" s="207"/>
      <c r="GK204" s="207"/>
      <c r="GL204" s="207"/>
      <c r="GM204" s="207"/>
      <c r="GN204" s="207"/>
      <c r="GO204" s="207"/>
      <c r="GP204" s="207"/>
      <c r="GQ204" s="207"/>
      <c r="GR204" s="207"/>
      <c r="GS204" s="207"/>
      <c r="GT204" s="207"/>
      <c r="GU204" s="207"/>
      <c r="GV204" s="207"/>
      <c r="GW204" s="207"/>
      <c r="GX204" s="207"/>
      <c r="GY204" s="207"/>
      <c r="GZ204" s="207"/>
      <c r="HA204" s="207"/>
      <c r="HB204" s="207"/>
      <c r="HC204" s="207"/>
      <c r="HD204" s="207"/>
      <c r="HE204" s="207"/>
      <c r="HF204" s="207"/>
      <c r="HG204" s="207"/>
      <c r="HH204" s="207"/>
      <c r="HI204" s="207"/>
      <c r="HJ204" s="207"/>
      <c r="HK204" s="207"/>
      <c r="HL204" s="207"/>
      <c r="HM204" s="207"/>
      <c r="HN204" s="207"/>
      <c r="HO204" s="207"/>
      <c r="HP204" s="207"/>
      <c r="HQ204" s="207"/>
      <c r="HR204" s="207"/>
      <c r="HS204" s="207"/>
      <c r="HT204" s="207"/>
      <c r="HU204" s="207"/>
      <c r="HV204" s="207"/>
      <c r="HW204" s="207"/>
      <c r="HX204" s="207"/>
      <c r="HY204" s="207"/>
      <c r="HZ204" s="207"/>
      <c r="IA204" s="207"/>
      <c r="IB204" s="207"/>
      <c r="IC204" s="207"/>
      <c r="ID204" s="207"/>
      <c r="IE204" s="207"/>
      <c r="IF204" s="207"/>
      <c r="IG204" s="207"/>
      <c r="IH204" s="207"/>
      <c r="II204" s="207"/>
      <c r="IJ204" s="207"/>
      <c r="IK204" s="207"/>
      <c r="IL204" s="207"/>
      <c r="IM204" s="207"/>
      <c r="IN204" s="207"/>
    </row>
    <row r="205" s="66" customFormat="1" ht="21.95" customHeight="1" spans="1:248">
      <c r="A205" s="272">
        <f t="shared" si="3"/>
        <v>201</v>
      </c>
      <c r="B205" s="277" t="s">
        <v>206</v>
      </c>
      <c r="C205" s="274">
        <v>0.5648</v>
      </c>
      <c r="D205" s="86">
        <v>81.7</v>
      </c>
      <c r="E205" s="86">
        <v>46.14</v>
      </c>
      <c r="F205" s="275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7"/>
      <c r="BN205" s="207"/>
      <c r="BO205" s="207"/>
      <c r="BP205" s="207"/>
      <c r="BQ205" s="207"/>
      <c r="BR205" s="207"/>
      <c r="BS205" s="207"/>
      <c r="BT205" s="207"/>
      <c r="BU205" s="207"/>
      <c r="BV205" s="207"/>
      <c r="BW205" s="207"/>
      <c r="BX205" s="207"/>
      <c r="BY205" s="207"/>
      <c r="BZ205" s="207"/>
      <c r="CA205" s="207"/>
      <c r="CB205" s="207"/>
      <c r="CC205" s="207"/>
      <c r="CD205" s="207"/>
      <c r="CE205" s="207"/>
      <c r="CF205" s="207"/>
      <c r="CG205" s="207"/>
      <c r="CH205" s="207"/>
      <c r="CI205" s="207"/>
      <c r="CJ205" s="207"/>
      <c r="CK205" s="207"/>
      <c r="CL205" s="207"/>
      <c r="CM205" s="207"/>
      <c r="CN205" s="207"/>
      <c r="CO205" s="207"/>
      <c r="CP205" s="207"/>
      <c r="CQ205" s="207"/>
      <c r="CR205" s="207"/>
      <c r="CS205" s="207"/>
      <c r="CT205" s="207"/>
      <c r="CU205" s="207"/>
      <c r="CV205" s="207"/>
      <c r="CW205" s="207"/>
      <c r="CX205" s="207"/>
      <c r="CY205" s="207"/>
      <c r="CZ205" s="207"/>
      <c r="DA205" s="207"/>
      <c r="DB205" s="207"/>
      <c r="DC205" s="207"/>
      <c r="DD205" s="207"/>
      <c r="DE205" s="207"/>
      <c r="DF205" s="207"/>
      <c r="DG205" s="207"/>
      <c r="DH205" s="207"/>
      <c r="DI205" s="207"/>
      <c r="DJ205" s="207"/>
      <c r="DK205" s="207"/>
      <c r="DL205" s="207"/>
      <c r="DM205" s="207"/>
      <c r="DN205" s="207"/>
      <c r="DO205" s="207"/>
      <c r="DP205" s="207"/>
      <c r="DQ205" s="207"/>
      <c r="DR205" s="207"/>
      <c r="DS205" s="207"/>
      <c r="DT205" s="207"/>
      <c r="DU205" s="207"/>
      <c r="DV205" s="207"/>
      <c r="DW205" s="207"/>
      <c r="DX205" s="207"/>
      <c r="DY205" s="207"/>
      <c r="DZ205" s="207"/>
      <c r="EA205" s="207"/>
      <c r="EB205" s="207"/>
      <c r="EC205" s="207"/>
      <c r="ED205" s="207"/>
      <c r="EE205" s="207"/>
      <c r="EF205" s="207"/>
      <c r="EG205" s="207"/>
      <c r="EH205" s="207"/>
      <c r="EI205" s="207"/>
      <c r="EJ205" s="207"/>
      <c r="EK205" s="207"/>
      <c r="EL205" s="207"/>
      <c r="EM205" s="207"/>
      <c r="EN205" s="207"/>
      <c r="EO205" s="207"/>
      <c r="EP205" s="207"/>
      <c r="EQ205" s="207"/>
      <c r="ER205" s="207"/>
      <c r="ES205" s="207"/>
      <c r="ET205" s="207"/>
      <c r="EU205" s="207"/>
      <c r="EV205" s="207"/>
      <c r="EW205" s="207"/>
      <c r="EX205" s="207"/>
      <c r="EY205" s="207"/>
      <c r="EZ205" s="207"/>
      <c r="FA205" s="207"/>
      <c r="FB205" s="207"/>
      <c r="FC205" s="207"/>
      <c r="FD205" s="207"/>
      <c r="FE205" s="207"/>
      <c r="FF205" s="207"/>
      <c r="FG205" s="207"/>
      <c r="FH205" s="207"/>
      <c r="FI205" s="207"/>
      <c r="FJ205" s="207"/>
      <c r="FK205" s="207"/>
      <c r="FL205" s="207"/>
      <c r="FM205" s="207"/>
      <c r="FN205" s="207"/>
      <c r="FO205" s="207"/>
      <c r="FP205" s="207"/>
      <c r="FQ205" s="207"/>
      <c r="FR205" s="207"/>
      <c r="FS205" s="207"/>
      <c r="FT205" s="207"/>
      <c r="FU205" s="207"/>
      <c r="FV205" s="207"/>
      <c r="FW205" s="207"/>
      <c r="FX205" s="207"/>
      <c r="FY205" s="207"/>
      <c r="FZ205" s="207"/>
      <c r="GA205" s="207"/>
      <c r="GB205" s="207"/>
      <c r="GC205" s="207"/>
      <c r="GD205" s="207"/>
      <c r="GE205" s="207"/>
      <c r="GF205" s="207"/>
      <c r="GG205" s="207"/>
      <c r="GH205" s="207"/>
      <c r="GI205" s="207"/>
      <c r="GJ205" s="207"/>
      <c r="GK205" s="207"/>
      <c r="GL205" s="207"/>
      <c r="GM205" s="207"/>
      <c r="GN205" s="207"/>
      <c r="GO205" s="207"/>
      <c r="GP205" s="207"/>
      <c r="GQ205" s="207"/>
      <c r="GR205" s="207"/>
      <c r="GS205" s="207"/>
      <c r="GT205" s="207"/>
      <c r="GU205" s="207"/>
      <c r="GV205" s="207"/>
      <c r="GW205" s="207"/>
      <c r="GX205" s="207"/>
      <c r="GY205" s="207"/>
      <c r="GZ205" s="207"/>
      <c r="HA205" s="207"/>
      <c r="HB205" s="207"/>
      <c r="HC205" s="207"/>
      <c r="HD205" s="207"/>
      <c r="HE205" s="207"/>
      <c r="HF205" s="207"/>
      <c r="HG205" s="207"/>
      <c r="HH205" s="207"/>
      <c r="HI205" s="207"/>
      <c r="HJ205" s="207"/>
      <c r="HK205" s="207"/>
      <c r="HL205" s="207"/>
      <c r="HM205" s="207"/>
      <c r="HN205" s="207"/>
      <c r="HO205" s="207"/>
      <c r="HP205" s="207"/>
      <c r="HQ205" s="207"/>
      <c r="HR205" s="207"/>
      <c r="HS205" s="207"/>
      <c r="HT205" s="207"/>
      <c r="HU205" s="207"/>
      <c r="HV205" s="207"/>
      <c r="HW205" s="207"/>
      <c r="HX205" s="207"/>
      <c r="HY205" s="207"/>
      <c r="HZ205" s="207"/>
      <c r="IA205" s="207"/>
      <c r="IB205" s="207"/>
      <c r="IC205" s="207"/>
      <c r="ID205" s="207"/>
      <c r="IE205" s="207"/>
      <c r="IF205" s="207"/>
      <c r="IG205" s="207"/>
      <c r="IH205" s="207"/>
      <c r="II205" s="207"/>
      <c r="IJ205" s="207"/>
      <c r="IK205" s="207"/>
      <c r="IL205" s="207"/>
      <c r="IM205" s="207"/>
      <c r="IN205" s="207"/>
    </row>
    <row r="206" s="66" customFormat="1" ht="21.95" customHeight="1" spans="1:248">
      <c r="A206" s="272">
        <f t="shared" si="3"/>
        <v>202</v>
      </c>
      <c r="B206" s="277" t="s">
        <v>207</v>
      </c>
      <c r="C206" s="274">
        <v>0.5648</v>
      </c>
      <c r="D206" s="86">
        <v>81.7</v>
      </c>
      <c r="E206" s="86">
        <v>46.14</v>
      </c>
      <c r="F206" s="275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7"/>
      <c r="BN206" s="207"/>
      <c r="BO206" s="207"/>
      <c r="BP206" s="207"/>
      <c r="BQ206" s="207"/>
      <c r="BR206" s="207"/>
      <c r="BS206" s="207"/>
      <c r="BT206" s="207"/>
      <c r="BU206" s="207"/>
      <c r="BV206" s="207"/>
      <c r="BW206" s="207"/>
      <c r="BX206" s="207"/>
      <c r="BY206" s="207"/>
      <c r="BZ206" s="207"/>
      <c r="CA206" s="207"/>
      <c r="CB206" s="207"/>
      <c r="CC206" s="207"/>
      <c r="CD206" s="207"/>
      <c r="CE206" s="207"/>
      <c r="CF206" s="207"/>
      <c r="CG206" s="207"/>
      <c r="CH206" s="207"/>
      <c r="CI206" s="207"/>
      <c r="CJ206" s="207"/>
      <c r="CK206" s="207"/>
      <c r="CL206" s="207"/>
      <c r="CM206" s="207"/>
      <c r="CN206" s="207"/>
      <c r="CO206" s="207"/>
      <c r="CP206" s="207"/>
      <c r="CQ206" s="207"/>
      <c r="CR206" s="207"/>
      <c r="CS206" s="207"/>
      <c r="CT206" s="207"/>
      <c r="CU206" s="207"/>
      <c r="CV206" s="207"/>
      <c r="CW206" s="207"/>
      <c r="CX206" s="207"/>
      <c r="CY206" s="207"/>
      <c r="CZ206" s="207"/>
      <c r="DA206" s="207"/>
      <c r="DB206" s="207"/>
      <c r="DC206" s="207"/>
      <c r="DD206" s="207"/>
      <c r="DE206" s="207"/>
      <c r="DF206" s="207"/>
      <c r="DG206" s="207"/>
      <c r="DH206" s="207"/>
      <c r="DI206" s="207"/>
      <c r="DJ206" s="207"/>
      <c r="DK206" s="207"/>
      <c r="DL206" s="207"/>
      <c r="DM206" s="207"/>
      <c r="DN206" s="207"/>
      <c r="DO206" s="207"/>
      <c r="DP206" s="207"/>
      <c r="DQ206" s="207"/>
      <c r="DR206" s="207"/>
      <c r="DS206" s="207"/>
      <c r="DT206" s="207"/>
      <c r="DU206" s="207"/>
      <c r="DV206" s="207"/>
      <c r="DW206" s="207"/>
      <c r="DX206" s="207"/>
      <c r="DY206" s="207"/>
      <c r="DZ206" s="207"/>
      <c r="EA206" s="207"/>
      <c r="EB206" s="207"/>
      <c r="EC206" s="207"/>
      <c r="ED206" s="207"/>
      <c r="EE206" s="207"/>
      <c r="EF206" s="207"/>
      <c r="EG206" s="207"/>
      <c r="EH206" s="207"/>
      <c r="EI206" s="207"/>
      <c r="EJ206" s="207"/>
      <c r="EK206" s="207"/>
      <c r="EL206" s="207"/>
      <c r="EM206" s="207"/>
      <c r="EN206" s="207"/>
      <c r="EO206" s="207"/>
      <c r="EP206" s="207"/>
      <c r="EQ206" s="207"/>
      <c r="ER206" s="207"/>
      <c r="ES206" s="207"/>
      <c r="ET206" s="207"/>
      <c r="EU206" s="207"/>
      <c r="EV206" s="207"/>
      <c r="EW206" s="207"/>
      <c r="EX206" s="207"/>
      <c r="EY206" s="207"/>
      <c r="EZ206" s="207"/>
      <c r="FA206" s="207"/>
      <c r="FB206" s="207"/>
      <c r="FC206" s="207"/>
      <c r="FD206" s="207"/>
      <c r="FE206" s="207"/>
      <c r="FF206" s="207"/>
      <c r="FG206" s="207"/>
      <c r="FH206" s="207"/>
      <c r="FI206" s="207"/>
      <c r="FJ206" s="207"/>
      <c r="FK206" s="207"/>
      <c r="FL206" s="207"/>
      <c r="FM206" s="207"/>
      <c r="FN206" s="207"/>
      <c r="FO206" s="207"/>
      <c r="FP206" s="207"/>
      <c r="FQ206" s="207"/>
      <c r="FR206" s="207"/>
      <c r="FS206" s="207"/>
      <c r="FT206" s="207"/>
      <c r="FU206" s="207"/>
      <c r="FV206" s="207"/>
      <c r="FW206" s="207"/>
      <c r="FX206" s="207"/>
      <c r="FY206" s="207"/>
      <c r="FZ206" s="207"/>
      <c r="GA206" s="207"/>
      <c r="GB206" s="207"/>
      <c r="GC206" s="207"/>
      <c r="GD206" s="207"/>
      <c r="GE206" s="207"/>
      <c r="GF206" s="207"/>
      <c r="GG206" s="207"/>
      <c r="GH206" s="207"/>
      <c r="GI206" s="207"/>
      <c r="GJ206" s="207"/>
      <c r="GK206" s="207"/>
      <c r="GL206" s="207"/>
      <c r="GM206" s="207"/>
      <c r="GN206" s="207"/>
      <c r="GO206" s="207"/>
      <c r="GP206" s="207"/>
      <c r="GQ206" s="207"/>
      <c r="GR206" s="207"/>
      <c r="GS206" s="207"/>
      <c r="GT206" s="207"/>
      <c r="GU206" s="207"/>
      <c r="GV206" s="207"/>
      <c r="GW206" s="207"/>
      <c r="GX206" s="207"/>
      <c r="GY206" s="207"/>
      <c r="GZ206" s="207"/>
      <c r="HA206" s="207"/>
      <c r="HB206" s="207"/>
      <c r="HC206" s="207"/>
      <c r="HD206" s="207"/>
      <c r="HE206" s="207"/>
      <c r="HF206" s="207"/>
      <c r="HG206" s="207"/>
      <c r="HH206" s="207"/>
      <c r="HI206" s="207"/>
      <c r="HJ206" s="207"/>
      <c r="HK206" s="207"/>
      <c r="HL206" s="207"/>
      <c r="HM206" s="207"/>
      <c r="HN206" s="207"/>
      <c r="HO206" s="207"/>
      <c r="HP206" s="207"/>
      <c r="HQ206" s="207"/>
      <c r="HR206" s="207"/>
      <c r="HS206" s="207"/>
      <c r="HT206" s="207"/>
      <c r="HU206" s="207"/>
      <c r="HV206" s="207"/>
      <c r="HW206" s="207"/>
      <c r="HX206" s="207"/>
      <c r="HY206" s="207"/>
      <c r="HZ206" s="207"/>
      <c r="IA206" s="207"/>
      <c r="IB206" s="207"/>
      <c r="IC206" s="207"/>
      <c r="ID206" s="207"/>
      <c r="IE206" s="207"/>
      <c r="IF206" s="207"/>
      <c r="IG206" s="207"/>
      <c r="IH206" s="207"/>
      <c r="II206" s="207"/>
      <c r="IJ206" s="207"/>
      <c r="IK206" s="207"/>
      <c r="IL206" s="207"/>
      <c r="IM206" s="207"/>
      <c r="IN206" s="207"/>
    </row>
    <row r="207" s="66" customFormat="1" ht="21.95" customHeight="1" spans="1:248">
      <c r="A207" s="272">
        <f t="shared" si="3"/>
        <v>203</v>
      </c>
      <c r="B207" s="277" t="s">
        <v>208</v>
      </c>
      <c r="C207" s="274">
        <v>0.5648</v>
      </c>
      <c r="D207" s="86">
        <v>81.7</v>
      </c>
      <c r="E207" s="86">
        <v>46.14</v>
      </c>
      <c r="F207" s="275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207"/>
      <c r="BM207" s="207"/>
      <c r="BN207" s="207"/>
      <c r="BO207" s="207"/>
      <c r="BP207" s="207"/>
      <c r="BQ207" s="207"/>
      <c r="BR207" s="207"/>
      <c r="BS207" s="207"/>
      <c r="BT207" s="207"/>
      <c r="BU207" s="207"/>
      <c r="BV207" s="207"/>
      <c r="BW207" s="207"/>
      <c r="BX207" s="207"/>
      <c r="BY207" s="207"/>
      <c r="BZ207" s="207"/>
      <c r="CA207" s="207"/>
      <c r="CB207" s="207"/>
      <c r="CC207" s="207"/>
      <c r="CD207" s="207"/>
      <c r="CE207" s="207"/>
      <c r="CF207" s="207"/>
      <c r="CG207" s="207"/>
      <c r="CH207" s="207"/>
      <c r="CI207" s="207"/>
      <c r="CJ207" s="207"/>
      <c r="CK207" s="207"/>
      <c r="CL207" s="207"/>
      <c r="CM207" s="207"/>
      <c r="CN207" s="207"/>
      <c r="CO207" s="207"/>
      <c r="CP207" s="207"/>
      <c r="CQ207" s="207"/>
      <c r="CR207" s="207"/>
      <c r="CS207" s="207"/>
      <c r="CT207" s="207"/>
      <c r="CU207" s="207"/>
      <c r="CV207" s="207"/>
      <c r="CW207" s="207"/>
      <c r="CX207" s="207"/>
      <c r="CY207" s="207"/>
      <c r="CZ207" s="207"/>
      <c r="DA207" s="207"/>
      <c r="DB207" s="207"/>
      <c r="DC207" s="207"/>
      <c r="DD207" s="207"/>
      <c r="DE207" s="207"/>
      <c r="DF207" s="207"/>
      <c r="DG207" s="207"/>
      <c r="DH207" s="207"/>
      <c r="DI207" s="207"/>
      <c r="DJ207" s="207"/>
      <c r="DK207" s="207"/>
      <c r="DL207" s="207"/>
      <c r="DM207" s="207"/>
      <c r="DN207" s="207"/>
      <c r="DO207" s="207"/>
      <c r="DP207" s="207"/>
      <c r="DQ207" s="207"/>
      <c r="DR207" s="207"/>
      <c r="DS207" s="207"/>
      <c r="DT207" s="207"/>
      <c r="DU207" s="207"/>
      <c r="DV207" s="207"/>
      <c r="DW207" s="207"/>
      <c r="DX207" s="207"/>
      <c r="DY207" s="207"/>
      <c r="DZ207" s="207"/>
      <c r="EA207" s="207"/>
      <c r="EB207" s="207"/>
      <c r="EC207" s="207"/>
      <c r="ED207" s="207"/>
      <c r="EE207" s="207"/>
      <c r="EF207" s="207"/>
      <c r="EG207" s="207"/>
      <c r="EH207" s="207"/>
      <c r="EI207" s="207"/>
      <c r="EJ207" s="207"/>
      <c r="EK207" s="207"/>
      <c r="EL207" s="207"/>
      <c r="EM207" s="207"/>
      <c r="EN207" s="207"/>
      <c r="EO207" s="207"/>
      <c r="EP207" s="207"/>
      <c r="EQ207" s="207"/>
      <c r="ER207" s="207"/>
      <c r="ES207" s="207"/>
      <c r="ET207" s="207"/>
      <c r="EU207" s="207"/>
      <c r="EV207" s="207"/>
      <c r="EW207" s="207"/>
      <c r="EX207" s="207"/>
      <c r="EY207" s="207"/>
      <c r="EZ207" s="207"/>
      <c r="FA207" s="207"/>
      <c r="FB207" s="207"/>
      <c r="FC207" s="207"/>
      <c r="FD207" s="207"/>
      <c r="FE207" s="207"/>
      <c r="FF207" s="207"/>
      <c r="FG207" s="207"/>
      <c r="FH207" s="207"/>
      <c r="FI207" s="207"/>
      <c r="FJ207" s="207"/>
      <c r="FK207" s="207"/>
      <c r="FL207" s="207"/>
      <c r="FM207" s="207"/>
      <c r="FN207" s="207"/>
      <c r="FO207" s="207"/>
      <c r="FP207" s="207"/>
      <c r="FQ207" s="207"/>
      <c r="FR207" s="207"/>
      <c r="FS207" s="207"/>
      <c r="FT207" s="207"/>
      <c r="FU207" s="207"/>
      <c r="FV207" s="207"/>
      <c r="FW207" s="207"/>
      <c r="FX207" s="207"/>
      <c r="FY207" s="207"/>
      <c r="FZ207" s="207"/>
      <c r="GA207" s="207"/>
      <c r="GB207" s="207"/>
      <c r="GC207" s="207"/>
      <c r="GD207" s="207"/>
      <c r="GE207" s="207"/>
      <c r="GF207" s="207"/>
      <c r="GG207" s="207"/>
      <c r="GH207" s="207"/>
      <c r="GI207" s="207"/>
      <c r="GJ207" s="207"/>
      <c r="GK207" s="207"/>
      <c r="GL207" s="207"/>
      <c r="GM207" s="207"/>
      <c r="GN207" s="207"/>
      <c r="GO207" s="207"/>
      <c r="GP207" s="207"/>
      <c r="GQ207" s="207"/>
      <c r="GR207" s="207"/>
      <c r="GS207" s="207"/>
      <c r="GT207" s="207"/>
      <c r="GU207" s="207"/>
      <c r="GV207" s="207"/>
      <c r="GW207" s="207"/>
      <c r="GX207" s="207"/>
      <c r="GY207" s="207"/>
      <c r="GZ207" s="207"/>
      <c r="HA207" s="207"/>
      <c r="HB207" s="207"/>
      <c r="HC207" s="207"/>
      <c r="HD207" s="207"/>
      <c r="HE207" s="207"/>
      <c r="HF207" s="207"/>
      <c r="HG207" s="207"/>
      <c r="HH207" s="207"/>
      <c r="HI207" s="207"/>
      <c r="HJ207" s="207"/>
      <c r="HK207" s="207"/>
      <c r="HL207" s="207"/>
      <c r="HM207" s="207"/>
      <c r="HN207" s="207"/>
      <c r="HO207" s="207"/>
      <c r="HP207" s="207"/>
      <c r="HQ207" s="207"/>
      <c r="HR207" s="207"/>
      <c r="HS207" s="207"/>
      <c r="HT207" s="207"/>
      <c r="HU207" s="207"/>
      <c r="HV207" s="207"/>
      <c r="HW207" s="207"/>
      <c r="HX207" s="207"/>
      <c r="HY207" s="207"/>
      <c r="HZ207" s="207"/>
      <c r="IA207" s="207"/>
      <c r="IB207" s="207"/>
      <c r="IC207" s="207"/>
      <c r="ID207" s="207"/>
      <c r="IE207" s="207"/>
      <c r="IF207" s="207"/>
      <c r="IG207" s="207"/>
      <c r="IH207" s="207"/>
      <c r="II207" s="207"/>
      <c r="IJ207" s="207"/>
      <c r="IK207" s="207"/>
      <c r="IL207" s="207"/>
      <c r="IM207" s="207"/>
      <c r="IN207" s="207"/>
    </row>
    <row r="208" s="66" customFormat="1" ht="21.95" customHeight="1" spans="1:248">
      <c r="A208" s="272">
        <f t="shared" si="3"/>
        <v>204</v>
      </c>
      <c r="B208" s="277" t="s">
        <v>209</v>
      </c>
      <c r="C208" s="274">
        <v>0.5648</v>
      </c>
      <c r="D208" s="86">
        <v>81.7</v>
      </c>
      <c r="E208" s="86">
        <v>46.14</v>
      </c>
      <c r="F208" s="275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07"/>
      <c r="BN208" s="207"/>
      <c r="BO208" s="207"/>
      <c r="BP208" s="207"/>
      <c r="BQ208" s="207"/>
      <c r="BR208" s="207"/>
      <c r="BS208" s="207"/>
      <c r="BT208" s="207"/>
      <c r="BU208" s="207"/>
      <c r="BV208" s="207"/>
      <c r="BW208" s="207"/>
      <c r="BX208" s="207"/>
      <c r="BY208" s="207"/>
      <c r="BZ208" s="207"/>
      <c r="CA208" s="207"/>
      <c r="CB208" s="207"/>
      <c r="CC208" s="207"/>
      <c r="CD208" s="207"/>
      <c r="CE208" s="207"/>
      <c r="CF208" s="207"/>
      <c r="CG208" s="207"/>
      <c r="CH208" s="207"/>
      <c r="CI208" s="207"/>
      <c r="CJ208" s="207"/>
      <c r="CK208" s="207"/>
      <c r="CL208" s="207"/>
      <c r="CM208" s="207"/>
      <c r="CN208" s="207"/>
      <c r="CO208" s="207"/>
      <c r="CP208" s="207"/>
      <c r="CQ208" s="207"/>
      <c r="CR208" s="207"/>
      <c r="CS208" s="207"/>
      <c r="CT208" s="207"/>
      <c r="CU208" s="207"/>
      <c r="CV208" s="207"/>
      <c r="CW208" s="207"/>
      <c r="CX208" s="207"/>
      <c r="CY208" s="207"/>
      <c r="CZ208" s="207"/>
      <c r="DA208" s="207"/>
      <c r="DB208" s="207"/>
      <c r="DC208" s="207"/>
      <c r="DD208" s="207"/>
      <c r="DE208" s="207"/>
      <c r="DF208" s="207"/>
      <c r="DG208" s="207"/>
      <c r="DH208" s="207"/>
      <c r="DI208" s="207"/>
      <c r="DJ208" s="207"/>
      <c r="DK208" s="207"/>
      <c r="DL208" s="207"/>
      <c r="DM208" s="207"/>
      <c r="DN208" s="207"/>
      <c r="DO208" s="207"/>
      <c r="DP208" s="207"/>
      <c r="DQ208" s="207"/>
      <c r="DR208" s="207"/>
      <c r="DS208" s="207"/>
      <c r="DT208" s="207"/>
      <c r="DU208" s="207"/>
      <c r="DV208" s="207"/>
      <c r="DW208" s="207"/>
      <c r="DX208" s="207"/>
      <c r="DY208" s="207"/>
      <c r="DZ208" s="207"/>
      <c r="EA208" s="207"/>
      <c r="EB208" s="207"/>
      <c r="EC208" s="207"/>
      <c r="ED208" s="207"/>
      <c r="EE208" s="207"/>
      <c r="EF208" s="207"/>
      <c r="EG208" s="207"/>
      <c r="EH208" s="207"/>
      <c r="EI208" s="207"/>
      <c r="EJ208" s="207"/>
      <c r="EK208" s="207"/>
      <c r="EL208" s="207"/>
      <c r="EM208" s="207"/>
      <c r="EN208" s="207"/>
      <c r="EO208" s="207"/>
      <c r="EP208" s="207"/>
      <c r="EQ208" s="207"/>
      <c r="ER208" s="207"/>
      <c r="ES208" s="207"/>
      <c r="ET208" s="207"/>
      <c r="EU208" s="207"/>
      <c r="EV208" s="207"/>
      <c r="EW208" s="207"/>
      <c r="EX208" s="207"/>
      <c r="EY208" s="207"/>
      <c r="EZ208" s="207"/>
      <c r="FA208" s="207"/>
      <c r="FB208" s="207"/>
      <c r="FC208" s="207"/>
      <c r="FD208" s="207"/>
      <c r="FE208" s="207"/>
      <c r="FF208" s="207"/>
      <c r="FG208" s="207"/>
      <c r="FH208" s="207"/>
      <c r="FI208" s="207"/>
      <c r="FJ208" s="207"/>
      <c r="FK208" s="207"/>
      <c r="FL208" s="207"/>
      <c r="FM208" s="207"/>
      <c r="FN208" s="207"/>
      <c r="FO208" s="207"/>
      <c r="FP208" s="207"/>
      <c r="FQ208" s="207"/>
      <c r="FR208" s="207"/>
      <c r="FS208" s="207"/>
      <c r="FT208" s="207"/>
      <c r="FU208" s="207"/>
      <c r="FV208" s="207"/>
      <c r="FW208" s="207"/>
      <c r="FX208" s="207"/>
      <c r="FY208" s="207"/>
      <c r="FZ208" s="207"/>
      <c r="GA208" s="207"/>
      <c r="GB208" s="207"/>
      <c r="GC208" s="207"/>
      <c r="GD208" s="207"/>
      <c r="GE208" s="207"/>
      <c r="GF208" s="207"/>
      <c r="GG208" s="207"/>
      <c r="GH208" s="207"/>
      <c r="GI208" s="207"/>
      <c r="GJ208" s="207"/>
      <c r="GK208" s="207"/>
      <c r="GL208" s="207"/>
      <c r="GM208" s="207"/>
      <c r="GN208" s="207"/>
      <c r="GO208" s="207"/>
      <c r="GP208" s="207"/>
      <c r="GQ208" s="207"/>
      <c r="GR208" s="207"/>
      <c r="GS208" s="207"/>
      <c r="GT208" s="207"/>
      <c r="GU208" s="207"/>
      <c r="GV208" s="207"/>
      <c r="GW208" s="207"/>
      <c r="GX208" s="207"/>
      <c r="GY208" s="207"/>
      <c r="GZ208" s="207"/>
      <c r="HA208" s="207"/>
      <c r="HB208" s="207"/>
      <c r="HC208" s="207"/>
      <c r="HD208" s="207"/>
      <c r="HE208" s="207"/>
      <c r="HF208" s="207"/>
      <c r="HG208" s="207"/>
      <c r="HH208" s="207"/>
      <c r="HI208" s="207"/>
      <c r="HJ208" s="207"/>
      <c r="HK208" s="207"/>
      <c r="HL208" s="207"/>
      <c r="HM208" s="207"/>
      <c r="HN208" s="207"/>
      <c r="HO208" s="207"/>
      <c r="HP208" s="207"/>
      <c r="HQ208" s="207"/>
      <c r="HR208" s="207"/>
      <c r="HS208" s="207"/>
      <c r="HT208" s="207"/>
      <c r="HU208" s="207"/>
      <c r="HV208" s="207"/>
      <c r="HW208" s="207"/>
      <c r="HX208" s="207"/>
      <c r="HY208" s="207"/>
      <c r="HZ208" s="207"/>
      <c r="IA208" s="207"/>
      <c r="IB208" s="207"/>
      <c r="IC208" s="207"/>
      <c r="ID208" s="207"/>
      <c r="IE208" s="207"/>
      <c r="IF208" s="207"/>
      <c r="IG208" s="207"/>
      <c r="IH208" s="207"/>
      <c r="II208" s="207"/>
      <c r="IJ208" s="207"/>
      <c r="IK208" s="207"/>
      <c r="IL208" s="207"/>
      <c r="IM208" s="207"/>
      <c r="IN208" s="207"/>
    </row>
    <row r="209" s="66" customFormat="1" ht="21.95" customHeight="1" spans="1:248">
      <c r="A209" s="272">
        <f t="shared" si="3"/>
        <v>205</v>
      </c>
      <c r="B209" s="199" t="s">
        <v>210</v>
      </c>
      <c r="C209" s="274">
        <v>1.1296</v>
      </c>
      <c r="D209" s="86">
        <v>81.7</v>
      </c>
      <c r="E209" s="86">
        <v>92.29</v>
      </c>
      <c r="F209" s="275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7"/>
      <c r="BN209" s="207"/>
      <c r="BO209" s="207"/>
      <c r="BP209" s="207"/>
      <c r="BQ209" s="207"/>
      <c r="BR209" s="207"/>
      <c r="BS209" s="207"/>
      <c r="BT209" s="207"/>
      <c r="BU209" s="207"/>
      <c r="BV209" s="207"/>
      <c r="BW209" s="207"/>
      <c r="BX209" s="207"/>
      <c r="BY209" s="207"/>
      <c r="BZ209" s="207"/>
      <c r="CA209" s="207"/>
      <c r="CB209" s="207"/>
      <c r="CC209" s="207"/>
      <c r="CD209" s="207"/>
      <c r="CE209" s="207"/>
      <c r="CF209" s="207"/>
      <c r="CG209" s="207"/>
      <c r="CH209" s="207"/>
      <c r="CI209" s="207"/>
      <c r="CJ209" s="207"/>
      <c r="CK209" s="207"/>
      <c r="CL209" s="207"/>
      <c r="CM209" s="207"/>
      <c r="CN209" s="207"/>
      <c r="CO209" s="207"/>
      <c r="CP209" s="207"/>
      <c r="CQ209" s="207"/>
      <c r="CR209" s="207"/>
      <c r="CS209" s="207"/>
      <c r="CT209" s="207"/>
      <c r="CU209" s="207"/>
      <c r="CV209" s="207"/>
      <c r="CW209" s="207"/>
      <c r="CX209" s="207"/>
      <c r="CY209" s="207"/>
      <c r="CZ209" s="207"/>
      <c r="DA209" s="207"/>
      <c r="DB209" s="207"/>
      <c r="DC209" s="207"/>
      <c r="DD209" s="207"/>
      <c r="DE209" s="207"/>
      <c r="DF209" s="207"/>
      <c r="DG209" s="207"/>
      <c r="DH209" s="207"/>
      <c r="DI209" s="207"/>
      <c r="DJ209" s="207"/>
      <c r="DK209" s="207"/>
      <c r="DL209" s="207"/>
      <c r="DM209" s="207"/>
      <c r="DN209" s="207"/>
      <c r="DO209" s="207"/>
      <c r="DP209" s="207"/>
      <c r="DQ209" s="207"/>
      <c r="DR209" s="207"/>
      <c r="DS209" s="207"/>
      <c r="DT209" s="207"/>
      <c r="DU209" s="207"/>
      <c r="DV209" s="207"/>
      <c r="DW209" s="207"/>
      <c r="DX209" s="207"/>
      <c r="DY209" s="207"/>
      <c r="DZ209" s="207"/>
      <c r="EA209" s="207"/>
      <c r="EB209" s="207"/>
      <c r="EC209" s="207"/>
      <c r="ED209" s="207"/>
      <c r="EE209" s="207"/>
      <c r="EF209" s="207"/>
      <c r="EG209" s="207"/>
      <c r="EH209" s="207"/>
      <c r="EI209" s="207"/>
      <c r="EJ209" s="207"/>
      <c r="EK209" s="207"/>
      <c r="EL209" s="207"/>
      <c r="EM209" s="207"/>
      <c r="EN209" s="207"/>
      <c r="EO209" s="207"/>
      <c r="EP209" s="207"/>
      <c r="EQ209" s="207"/>
      <c r="ER209" s="207"/>
      <c r="ES209" s="207"/>
      <c r="ET209" s="207"/>
      <c r="EU209" s="207"/>
      <c r="EV209" s="207"/>
      <c r="EW209" s="207"/>
      <c r="EX209" s="207"/>
      <c r="EY209" s="207"/>
      <c r="EZ209" s="207"/>
      <c r="FA209" s="207"/>
      <c r="FB209" s="207"/>
      <c r="FC209" s="207"/>
      <c r="FD209" s="207"/>
      <c r="FE209" s="207"/>
      <c r="FF209" s="207"/>
      <c r="FG209" s="207"/>
      <c r="FH209" s="207"/>
      <c r="FI209" s="207"/>
      <c r="FJ209" s="207"/>
      <c r="FK209" s="207"/>
      <c r="FL209" s="207"/>
      <c r="FM209" s="207"/>
      <c r="FN209" s="207"/>
      <c r="FO209" s="207"/>
      <c r="FP209" s="207"/>
      <c r="FQ209" s="207"/>
      <c r="FR209" s="207"/>
      <c r="FS209" s="207"/>
      <c r="FT209" s="207"/>
      <c r="FU209" s="207"/>
      <c r="FV209" s="207"/>
      <c r="FW209" s="207"/>
      <c r="FX209" s="207"/>
      <c r="FY209" s="207"/>
      <c r="FZ209" s="207"/>
      <c r="GA209" s="207"/>
      <c r="GB209" s="207"/>
      <c r="GC209" s="207"/>
      <c r="GD209" s="207"/>
      <c r="GE209" s="207"/>
      <c r="GF209" s="207"/>
      <c r="GG209" s="207"/>
      <c r="GH209" s="207"/>
      <c r="GI209" s="207"/>
      <c r="GJ209" s="207"/>
      <c r="GK209" s="207"/>
      <c r="GL209" s="207"/>
      <c r="GM209" s="207"/>
      <c r="GN209" s="207"/>
      <c r="GO209" s="207"/>
      <c r="GP209" s="207"/>
      <c r="GQ209" s="207"/>
      <c r="GR209" s="207"/>
      <c r="GS209" s="207"/>
      <c r="GT209" s="207"/>
      <c r="GU209" s="207"/>
      <c r="GV209" s="207"/>
      <c r="GW209" s="207"/>
      <c r="GX209" s="207"/>
      <c r="GY209" s="207"/>
      <c r="GZ209" s="207"/>
      <c r="HA209" s="207"/>
      <c r="HB209" s="207"/>
      <c r="HC209" s="207"/>
      <c r="HD209" s="207"/>
      <c r="HE209" s="207"/>
      <c r="HF209" s="207"/>
      <c r="HG209" s="207"/>
      <c r="HH209" s="207"/>
      <c r="HI209" s="207"/>
      <c r="HJ209" s="207"/>
      <c r="HK209" s="207"/>
      <c r="HL209" s="207"/>
      <c r="HM209" s="207"/>
      <c r="HN209" s="207"/>
      <c r="HO209" s="207"/>
      <c r="HP209" s="207"/>
      <c r="HQ209" s="207"/>
      <c r="HR209" s="207"/>
      <c r="HS209" s="207"/>
      <c r="HT209" s="207"/>
      <c r="HU209" s="207"/>
      <c r="HV209" s="207"/>
      <c r="HW209" s="207"/>
      <c r="HX209" s="207"/>
      <c r="HY209" s="207"/>
      <c r="HZ209" s="207"/>
      <c r="IA209" s="207"/>
      <c r="IB209" s="207"/>
      <c r="IC209" s="207"/>
      <c r="ID209" s="207"/>
      <c r="IE209" s="207"/>
      <c r="IF209" s="207"/>
      <c r="IG209" s="207"/>
      <c r="IH209" s="207"/>
      <c r="II209" s="207"/>
      <c r="IJ209" s="207"/>
      <c r="IK209" s="207"/>
      <c r="IL209" s="207"/>
      <c r="IM209" s="207"/>
      <c r="IN209" s="207"/>
    </row>
    <row r="210" s="66" customFormat="1" ht="21.95" customHeight="1" spans="1:248">
      <c r="A210" s="272">
        <f t="shared" si="3"/>
        <v>206</v>
      </c>
      <c r="B210" s="199" t="s">
        <v>211</v>
      </c>
      <c r="C210" s="274">
        <v>1.1296</v>
      </c>
      <c r="D210" s="86">
        <v>81.7</v>
      </c>
      <c r="E210" s="86">
        <v>92.29</v>
      </c>
      <c r="F210" s="275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7"/>
      <c r="BN210" s="207"/>
      <c r="BO210" s="207"/>
      <c r="BP210" s="207"/>
      <c r="BQ210" s="207"/>
      <c r="BR210" s="207"/>
      <c r="BS210" s="207"/>
      <c r="BT210" s="207"/>
      <c r="BU210" s="207"/>
      <c r="BV210" s="207"/>
      <c r="BW210" s="207"/>
      <c r="BX210" s="207"/>
      <c r="BY210" s="207"/>
      <c r="BZ210" s="207"/>
      <c r="CA210" s="207"/>
      <c r="CB210" s="207"/>
      <c r="CC210" s="207"/>
      <c r="CD210" s="207"/>
      <c r="CE210" s="207"/>
      <c r="CF210" s="207"/>
      <c r="CG210" s="207"/>
      <c r="CH210" s="207"/>
      <c r="CI210" s="207"/>
      <c r="CJ210" s="207"/>
      <c r="CK210" s="207"/>
      <c r="CL210" s="207"/>
      <c r="CM210" s="207"/>
      <c r="CN210" s="207"/>
      <c r="CO210" s="207"/>
      <c r="CP210" s="207"/>
      <c r="CQ210" s="207"/>
      <c r="CR210" s="207"/>
      <c r="CS210" s="207"/>
      <c r="CT210" s="207"/>
      <c r="CU210" s="207"/>
      <c r="CV210" s="207"/>
      <c r="CW210" s="207"/>
      <c r="CX210" s="207"/>
      <c r="CY210" s="207"/>
      <c r="CZ210" s="207"/>
      <c r="DA210" s="207"/>
      <c r="DB210" s="207"/>
      <c r="DC210" s="207"/>
      <c r="DD210" s="207"/>
      <c r="DE210" s="207"/>
      <c r="DF210" s="207"/>
      <c r="DG210" s="207"/>
      <c r="DH210" s="207"/>
      <c r="DI210" s="207"/>
      <c r="DJ210" s="207"/>
      <c r="DK210" s="207"/>
      <c r="DL210" s="207"/>
      <c r="DM210" s="207"/>
      <c r="DN210" s="207"/>
      <c r="DO210" s="207"/>
      <c r="DP210" s="207"/>
      <c r="DQ210" s="207"/>
      <c r="DR210" s="207"/>
      <c r="DS210" s="207"/>
      <c r="DT210" s="207"/>
      <c r="DU210" s="207"/>
      <c r="DV210" s="207"/>
      <c r="DW210" s="207"/>
      <c r="DX210" s="207"/>
      <c r="DY210" s="207"/>
      <c r="DZ210" s="207"/>
      <c r="EA210" s="207"/>
      <c r="EB210" s="207"/>
      <c r="EC210" s="207"/>
      <c r="ED210" s="207"/>
      <c r="EE210" s="207"/>
      <c r="EF210" s="207"/>
      <c r="EG210" s="207"/>
      <c r="EH210" s="207"/>
      <c r="EI210" s="207"/>
      <c r="EJ210" s="207"/>
      <c r="EK210" s="207"/>
      <c r="EL210" s="207"/>
      <c r="EM210" s="207"/>
      <c r="EN210" s="207"/>
      <c r="EO210" s="207"/>
      <c r="EP210" s="207"/>
      <c r="EQ210" s="207"/>
      <c r="ER210" s="207"/>
      <c r="ES210" s="207"/>
      <c r="ET210" s="207"/>
      <c r="EU210" s="207"/>
      <c r="EV210" s="207"/>
      <c r="EW210" s="207"/>
      <c r="EX210" s="207"/>
      <c r="EY210" s="207"/>
      <c r="EZ210" s="207"/>
      <c r="FA210" s="207"/>
      <c r="FB210" s="207"/>
      <c r="FC210" s="207"/>
      <c r="FD210" s="207"/>
      <c r="FE210" s="207"/>
      <c r="FF210" s="207"/>
      <c r="FG210" s="207"/>
      <c r="FH210" s="207"/>
      <c r="FI210" s="207"/>
      <c r="FJ210" s="207"/>
      <c r="FK210" s="207"/>
      <c r="FL210" s="207"/>
      <c r="FM210" s="207"/>
      <c r="FN210" s="207"/>
      <c r="FO210" s="207"/>
      <c r="FP210" s="207"/>
      <c r="FQ210" s="207"/>
      <c r="FR210" s="207"/>
      <c r="FS210" s="207"/>
      <c r="FT210" s="207"/>
      <c r="FU210" s="207"/>
      <c r="FV210" s="207"/>
      <c r="FW210" s="207"/>
      <c r="FX210" s="207"/>
      <c r="FY210" s="207"/>
      <c r="FZ210" s="207"/>
      <c r="GA210" s="207"/>
      <c r="GB210" s="207"/>
      <c r="GC210" s="207"/>
      <c r="GD210" s="207"/>
      <c r="GE210" s="207"/>
      <c r="GF210" s="207"/>
      <c r="GG210" s="207"/>
      <c r="GH210" s="207"/>
      <c r="GI210" s="207"/>
      <c r="GJ210" s="207"/>
      <c r="GK210" s="207"/>
      <c r="GL210" s="207"/>
      <c r="GM210" s="207"/>
      <c r="GN210" s="207"/>
      <c r="GO210" s="207"/>
      <c r="GP210" s="207"/>
      <c r="GQ210" s="207"/>
      <c r="GR210" s="207"/>
      <c r="GS210" s="207"/>
      <c r="GT210" s="207"/>
      <c r="GU210" s="207"/>
      <c r="GV210" s="207"/>
      <c r="GW210" s="207"/>
      <c r="GX210" s="207"/>
      <c r="GY210" s="207"/>
      <c r="GZ210" s="207"/>
      <c r="HA210" s="207"/>
      <c r="HB210" s="207"/>
      <c r="HC210" s="207"/>
      <c r="HD210" s="207"/>
      <c r="HE210" s="207"/>
      <c r="HF210" s="207"/>
      <c r="HG210" s="207"/>
      <c r="HH210" s="207"/>
      <c r="HI210" s="207"/>
      <c r="HJ210" s="207"/>
      <c r="HK210" s="207"/>
      <c r="HL210" s="207"/>
      <c r="HM210" s="207"/>
      <c r="HN210" s="207"/>
      <c r="HO210" s="207"/>
      <c r="HP210" s="207"/>
      <c r="HQ210" s="207"/>
      <c r="HR210" s="207"/>
      <c r="HS210" s="207"/>
      <c r="HT210" s="207"/>
      <c r="HU210" s="207"/>
      <c r="HV210" s="207"/>
      <c r="HW210" s="207"/>
      <c r="HX210" s="207"/>
      <c r="HY210" s="207"/>
      <c r="HZ210" s="207"/>
      <c r="IA210" s="207"/>
      <c r="IB210" s="207"/>
      <c r="IC210" s="207"/>
      <c r="ID210" s="207"/>
      <c r="IE210" s="207"/>
      <c r="IF210" s="207"/>
      <c r="IG210" s="207"/>
      <c r="IH210" s="207"/>
      <c r="II210" s="207"/>
      <c r="IJ210" s="207"/>
      <c r="IK210" s="207"/>
      <c r="IL210" s="207"/>
      <c r="IM210" s="207"/>
      <c r="IN210" s="207"/>
    </row>
    <row r="211" s="66" customFormat="1" ht="21.95" customHeight="1" spans="1:248">
      <c r="A211" s="272">
        <f t="shared" si="3"/>
        <v>207</v>
      </c>
      <c r="B211" s="199" t="s">
        <v>212</v>
      </c>
      <c r="C211" s="274">
        <v>1.7885</v>
      </c>
      <c r="D211" s="86">
        <v>81.7</v>
      </c>
      <c r="E211" s="86">
        <v>146.12</v>
      </c>
      <c r="F211" s="275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7"/>
      <c r="BN211" s="207"/>
      <c r="BO211" s="207"/>
      <c r="BP211" s="207"/>
      <c r="BQ211" s="207"/>
      <c r="BR211" s="207"/>
      <c r="BS211" s="207"/>
      <c r="BT211" s="207"/>
      <c r="BU211" s="207"/>
      <c r="BV211" s="207"/>
      <c r="BW211" s="207"/>
      <c r="BX211" s="207"/>
      <c r="BY211" s="207"/>
      <c r="BZ211" s="207"/>
      <c r="CA211" s="207"/>
      <c r="CB211" s="207"/>
      <c r="CC211" s="207"/>
      <c r="CD211" s="207"/>
      <c r="CE211" s="207"/>
      <c r="CF211" s="207"/>
      <c r="CG211" s="207"/>
      <c r="CH211" s="207"/>
      <c r="CI211" s="207"/>
      <c r="CJ211" s="207"/>
      <c r="CK211" s="207"/>
      <c r="CL211" s="207"/>
      <c r="CM211" s="207"/>
      <c r="CN211" s="207"/>
      <c r="CO211" s="207"/>
      <c r="CP211" s="207"/>
      <c r="CQ211" s="207"/>
      <c r="CR211" s="207"/>
      <c r="CS211" s="207"/>
      <c r="CT211" s="207"/>
      <c r="CU211" s="207"/>
      <c r="CV211" s="207"/>
      <c r="CW211" s="207"/>
      <c r="CX211" s="207"/>
      <c r="CY211" s="207"/>
      <c r="CZ211" s="207"/>
      <c r="DA211" s="207"/>
      <c r="DB211" s="207"/>
      <c r="DC211" s="207"/>
      <c r="DD211" s="207"/>
      <c r="DE211" s="207"/>
      <c r="DF211" s="207"/>
      <c r="DG211" s="207"/>
      <c r="DH211" s="207"/>
      <c r="DI211" s="207"/>
      <c r="DJ211" s="207"/>
      <c r="DK211" s="207"/>
      <c r="DL211" s="207"/>
      <c r="DM211" s="207"/>
      <c r="DN211" s="207"/>
      <c r="DO211" s="207"/>
      <c r="DP211" s="207"/>
      <c r="DQ211" s="207"/>
      <c r="DR211" s="207"/>
      <c r="DS211" s="207"/>
      <c r="DT211" s="207"/>
      <c r="DU211" s="207"/>
      <c r="DV211" s="207"/>
      <c r="DW211" s="207"/>
      <c r="DX211" s="207"/>
      <c r="DY211" s="207"/>
      <c r="DZ211" s="207"/>
      <c r="EA211" s="207"/>
      <c r="EB211" s="207"/>
      <c r="EC211" s="207"/>
      <c r="ED211" s="207"/>
      <c r="EE211" s="207"/>
      <c r="EF211" s="207"/>
      <c r="EG211" s="207"/>
      <c r="EH211" s="207"/>
      <c r="EI211" s="207"/>
      <c r="EJ211" s="207"/>
      <c r="EK211" s="207"/>
      <c r="EL211" s="207"/>
      <c r="EM211" s="207"/>
      <c r="EN211" s="207"/>
      <c r="EO211" s="207"/>
      <c r="EP211" s="207"/>
      <c r="EQ211" s="207"/>
      <c r="ER211" s="207"/>
      <c r="ES211" s="207"/>
      <c r="ET211" s="207"/>
      <c r="EU211" s="207"/>
      <c r="EV211" s="207"/>
      <c r="EW211" s="207"/>
      <c r="EX211" s="207"/>
      <c r="EY211" s="207"/>
      <c r="EZ211" s="207"/>
      <c r="FA211" s="207"/>
      <c r="FB211" s="207"/>
      <c r="FC211" s="207"/>
      <c r="FD211" s="207"/>
      <c r="FE211" s="207"/>
      <c r="FF211" s="207"/>
      <c r="FG211" s="207"/>
      <c r="FH211" s="207"/>
      <c r="FI211" s="207"/>
      <c r="FJ211" s="207"/>
      <c r="FK211" s="207"/>
      <c r="FL211" s="207"/>
      <c r="FM211" s="207"/>
      <c r="FN211" s="207"/>
      <c r="FO211" s="207"/>
      <c r="FP211" s="207"/>
      <c r="FQ211" s="207"/>
      <c r="FR211" s="207"/>
      <c r="FS211" s="207"/>
      <c r="FT211" s="207"/>
      <c r="FU211" s="207"/>
      <c r="FV211" s="207"/>
      <c r="FW211" s="207"/>
      <c r="FX211" s="207"/>
      <c r="FY211" s="207"/>
      <c r="FZ211" s="207"/>
      <c r="GA211" s="207"/>
      <c r="GB211" s="207"/>
      <c r="GC211" s="207"/>
      <c r="GD211" s="207"/>
      <c r="GE211" s="207"/>
      <c r="GF211" s="207"/>
      <c r="GG211" s="207"/>
      <c r="GH211" s="207"/>
      <c r="GI211" s="207"/>
      <c r="GJ211" s="207"/>
      <c r="GK211" s="207"/>
      <c r="GL211" s="207"/>
      <c r="GM211" s="207"/>
      <c r="GN211" s="207"/>
      <c r="GO211" s="207"/>
      <c r="GP211" s="207"/>
      <c r="GQ211" s="207"/>
      <c r="GR211" s="207"/>
      <c r="GS211" s="207"/>
      <c r="GT211" s="207"/>
      <c r="GU211" s="207"/>
      <c r="GV211" s="207"/>
      <c r="GW211" s="207"/>
      <c r="GX211" s="207"/>
      <c r="GY211" s="207"/>
      <c r="GZ211" s="207"/>
      <c r="HA211" s="207"/>
      <c r="HB211" s="207"/>
      <c r="HC211" s="207"/>
      <c r="HD211" s="207"/>
      <c r="HE211" s="207"/>
      <c r="HF211" s="207"/>
      <c r="HG211" s="207"/>
      <c r="HH211" s="207"/>
      <c r="HI211" s="207"/>
      <c r="HJ211" s="207"/>
      <c r="HK211" s="207"/>
      <c r="HL211" s="207"/>
      <c r="HM211" s="207"/>
      <c r="HN211" s="207"/>
      <c r="HO211" s="207"/>
      <c r="HP211" s="207"/>
      <c r="HQ211" s="207"/>
      <c r="HR211" s="207"/>
      <c r="HS211" s="207"/>
      <c r="HT211" s="207"/>
      <c r="HU211" s="207"/>
      <c r="HV211" s="207"/>
      <c r="HW211" s="207"/>
      <c r="HX211" s="207"/>
      <c r="HY211" s="207"/>
      <c r="HZ211" s="207"/>
      <c r="IA211" s="207"/>
      <c r="IB211" s="207"/>
      <c r="IC211" s="207"/>
      <c r="ID211" s="207"/>
      <c r="IE211" s="207"/>
      <c r="IF211" s="207"/>
      <c r="IG211" s="207"/>
      <c r="IH211" s="207"/>
      <c r="II211" s="207"/>
      <c r="IJ211" s="207"/>
      <c r="IK211" s="207"/>
      <c r="IL211" s="207"/>
      <c r="IM211" s="207"/>
      <c r="IN211" s="207"/>
    </row>
    <row r="212" s="66" customFormat="1" ht="21.95" customHeight="1" spans="1:248">
      <c r="A212" s="272">
        <f t="shared" si="3"/>
        <v>208</v>
      </c>
      <c r="B212" s="199" t="s">
        <v>213</v>
      </c>
      <c r="C212" s="274">
        <v>2.2592</v>
      </c>
      <c r="D212" s="86">
        <v>81.7</v>
      </c>
      <c r="E212" s="86">
        <v>184.58</v>
      </c>
      <c r="F212" s="275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7"/>
      <c r="BN212" s="207"/>
      <c r="BO212" s="207"/>
      <c r="BP212" s="207"/>
      <c r="BQ212" s="207"/>
      <c r="BR212" s="207"/>
      <c r="BS212" s="207"/>
      <c r="BT212" s="207"/>
      <c r="BU212" s="207"/>
      <c r="BV212" s="207"/>
      <c r="BW212" s="207"/>
      <c r="BX212" s="207"/>
      <c r="BY212" s="207"/>
      <c r="BZ212" s="207"/>
      <c r="CA212" s="207"/>
      <c r="CB212" s="207"/>
      <c r="CC212" s="207"/>
      <c r="CD212" s="207"/>
      <c r="CE212" s="207"/>
      <c r="CF212" s="207"/>
      <c r="CG212" s="207"/>
      <c r="CH212" s="207"/>
      <c r="CI212" s="207"/>
      <c r="CJ212" s="207"/>
      <c r="CK212" s="207"/>
      <c r="CL212" s="207"/>
      <c r="CM212" s="207"/>
      <c r="CN212" s="207"/>
      <c r="CO212" s="207"/>
      <c r="CP212" s="207"/>
      <c r="CQ212" s="207"/>
      <c r="CR212" s="207"/>
      <c r="CS212" s="207"/>
      <c r="CT212" s="207"/>
      <c r="CU212" s="207"/>
      <c r="CV212" s="207"/>
      <c r="CW212" s="207"/>
      <c r="CX212" s="207"/>
      <c r="CY212" s="207"/>
      <c r="CZ212" s="207"/>
      <c r="DA212" s="207"/>
      <c r="DB212" s="207"/>
      <c r="DC212" s="207"/>
      <c r="DD212" s="207"/>
      <c r="DE212" s="207"/>
      <c r="DF212" s="207"/>
      <c r="DG212" s="207"/>
      <c r="DH212" s="207"/>
      <c r="DI212" s="207"/>
      <c r="DJ212" s="207"/>
      <c r="DK212" s="207"/>
      <c r="DL212" s="207"/>
      <c r="DM212" s="207"/>
      <c r="DN212" s="207"/>
      <c r="DO212" s="207"/>
      <c r="DP212" s="207"/>
      <c r="DQ212" s="207"/>
      <c r="DR212" s="207"/>
      <c r="DS212" s="207"/>
      <c r="DT212" s="207"/>
      <c r="DU212" s="207"/>
      <c r="DV212" s="207"/>
      <c r="DW212" s="207"/>
      <c r="DX212" s="207"/>
      <c r="DY212" s="207"/>
      <c r="DZ212" s="207"/>
      <c r="EA212" s="207"/>
      <c r="EB212" s="207"/>
      <c r="EC212" s="207"/>
      <c r="ED212" s="207"/>
      <c r="EE212" s="207"/>
      <c r="EF212" s="207"/>
      <c r="EG212" s="207"/>
      <c r="EH212" s="207"/>
      <c r="EI212" s="207"/>
      <c r="EJ212" s="207"/>
      <c r="EK212" s="207"/>
      <c r="EL212" s="207"/>
      <c r="EM212" s="207"/>
      <c r="EN212" s="207"/>
      <c r="EO212" s="207"/>
      <c r="EP212" s="207"/>
      <c r="EQ212" s="207"/>
      <c r="ER212" s="207"/>
      <c r="ES212" s="207"/>
      <c r="ET212" s="207"/>
      <c r="EU212" s="207"/>
      <c r="EV212" s="207"/>
      <c r="EW212" s="207"/>
      <c r="EX212" s="207"/>
      <c r="EY212" s="207"/>
      <c r="EZ212" s="207"/>
      <c r="FA212" s="207"/>
      <c r="FB212" s="207"/>
      <c r="FC212" s="207"/>
      <c r="FD212" s="207"/>
      <c r="FE212" s="207"/>
      <c r="FF212" s="207"/>
      <c r="FG212" s="207"/>
      <c r="FH212" s="207"/>
      <c r="FI212" s="207"/>
      <c r="FJ212" s="207"/>
      <c r="FK212" s="207"/>
      <c r="FL212" s="207"/>
      <c r="FM212" s="207"/>
      <c r="FN212" s="207"/>
      <c r="FO212" s="207"/>
      <c r="FP212" s="207"/>
      <c r="FQ212" s="207"/>
      <c r="FR212" s="207"/>
      <c r="FS212" s="207"/>
      <c r="FT212" s="207"/>
      <c r="FU212" s="207"/>
      <c r="FV212" s="207"/>
      <c r="FW212" s="207"/>
      <c r="FX212" s="207"/>
      <c r="FY212" s="207"/>
      <c r="FZ212" s="207"/>
      <c r="GA212" s="207"/>
      <c r="GB212" s="207"/>
      <c r="GC212" s="207"/>
      <c r="GD212" s="207"/>
      <c r="GE212" s="207"/>
      <c r="GF212" s="207"/>
      <c r="GG212" s="207"/>
      <c r="GH212" s="207"/>
      <c r="GI212" s="207"/>
      <c r="GJ212" s="207"/>
      <c r="GK212" s="207"/>
      <c r="GL212" s="207"/>
      <c r="GM212" s="207"/>
      <c r="GN212" s="207"/>
      <c r="GO212" s="207"/>
      <c r="GP212" s="207"/>
      <c r="GQ212" s="207"/>
      <c r="GR212" s="207"/>
      <c r="GS212" s="207"/>
      <c r="GT212" s="207"/>
      <c r="GU212" s="207"/>
      <c r="GV212" s="207"/>
      <c r="GW212" s="207"/>
      <c r="GX212" s="207"/>
      <c r="GY212" s="207"/>
      <c r="GZ212" s="207"/>
      <c r="HA212" s="207"/>
      <c r="HB212" s="207"/>
      <c r="HC212" s="207"/>
      <c r="HD212" s="207"/>
      <c r="HE212" s="207"/>
      <c r="HF212" s="207"/>
      <c r="HG212" s="207"/>
      <c r="HH212" s="207"/>
      <c r="HI212" s="207"/>
      <c r="HJ212" s="207"/>
      <c r="HK212" s="207"/>
      <c r="HL212" s="207"/>
      <c r="HM212" s="207"/>
      <c r="HN212" s="207"/>
      <c r="HO212" s="207"/>
      <c r="HP212" s="207"/>
      <c r="HQ212" s="207"/>
      <c r="HR212" s="207"/>
      <c r="HS212" s="207"/>
      <c r="HT212" s="207"/>
      <c r="HU212" s="207"/>
      <c r="HV212" s="207"/>
      <c r="HW212" s="207"/>
      <c r="HX212" s="207"/>
      <c r="HY212" s="207"/>
      <c r="HZ212" s="207"/>
      <c r="IA212" s="207"/>
      <c r="IB212" s="207"/>
      <c r="IC212" s="207"/>
      <c r="ID212" s="207"/>
      <c r="IE212" s="207"/>
      <c r="IF212" s="207"/>
      <c r="IG212" s="207"/>
      <c r="IH212" s="207"/>
      <c r="II212" s="207"/>
      <c r="IJ212" s="207"/>
      <c r="IK212" s="207"/>
      <c r="IL212" s="207"/>
      <c r="IM212" s="207"/>
      <c r="IN212" s="207"/>
    </row>
    <row r="213" s="66" customFormat="1" ht="21.95" customHeight="1" spans="1:248">
      <c r="A213" s="272">
        <f t="shared" si="3"/>
        <v>209</v>
      </c>
      <c r="B213" s="277" t="s">
        <v>214</v>
      </c>
      <c r="C213" s="274">
        <v>0.5648</v>
      </c>
      <c r="D213" s="86">
        <v>81.7</v>
      </c>
      <c r="E213" s="86">
        <v>46.14</v>
      </c>
      <c r="F213" s="275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7"/>
      <c r="BN213" s="207"/>
      <c r="BO213" s="207"/>
      <c r="BP213" s="207"/>
      <c r="BQ213" s="207"/>
      <c r="BR213" s="207"/>
      <c r="BS213" s="207"/>
      <c r="BT213" s="207"/>
      <c r="BU213" s="207"/>
      <c r="BV213" s="207"/>
      <c r="BW213" s="207"/>
      <c r="BX213" s="207"/>
      <c r="BY213" s="207"/>
      <c r="BZ213" s="207"/>
      <c r="CA213" s="207"/>
      <c r="CB213" s="207"/>
      <c r="CC213" s="207"/>
      <c r="CD213" s="207"/>
      <c r="CE213" s="207"/>
      <c r="CF213" s="207"/>
      <c r="CG213" s="207"/>
      <c r="CH213" s="207"/>
      <c r="CI213" s="207"/>
      <c r="CJ213" s="207"/>
      <c r="CK213" s="207"/>
      <c r="CL213" s="207"/>
      <c r="CM213" s="207"/>
      <c r="CN213" s="207"/>
      <c r="CO213" s="207"/>
      <c r="CP213" s="207"/>
      <c r="CQ213" s="207"/>
      <c r="CR213" s="207"/>
      <c r="CS213" s="207"/>
      <c r="CT213" s="207"/>
      <c r="CU213" s="207"/>
      <c r="CV213" s="207"/>
      <c r="CW213" s="207"/>
      <c r="CX213" s="207"/>
      <c r="CY213" s="207"/>
      <c r="CZ213" s="207"/>
      <c r="DA213" s="207"/>
      <c r="DB213" s="207"/>
      <c r="DC213" s="207"/>
      <c r="DD213" s="207"/>
      <c r="DE213" s="207"/>
      <c r="DF213" s="207"/>
      <c r="DG213" s="207"/>
      <c r="DH213" s="207"/>
      <c r="DI213" s="207"/>
      <c r="DJ213" s="207"/>
      <c r="DK213" s="207"/>
      <c r="DL213" s="207"/>
      <c r="DM213" s="207"/>
      <c r="DN213" s="207"/>
      <c r="DO213" s="207"/>
      <c r="DP213" s="207"/>
      <c r="DQ213" s="207"/>
      <c r="DR213" s="207"/>
      <c r="DS213" s="207"/>
      <c r="DT213" s="207"/>
      <c r="DU213" s="207"/>
      <c r="DV213" s="207"/>
      <c r="DW213" s="207"/>
      <c r="DX213" s="207"/>
      <c r="DY213" s="207"/>
      <c r="DZ213" s="207"/>
      <c r="EA213" s="207"/>
      <c r="EB213" s="207"/>
      <c r="EC213" s="207"/>
      <c r="ED213" s="207"/>
      <c r="EE213" s="207"/>
      <c r="EF213" s="207"/>
      <c r="EG213" s="207"/>
      <c r="EH213" s="207"/>
      <c r="EI213" s="207"/>
      <c r="EJ213" s="207"/>
      <c r="EK213" s="207"/>
      <c r="EL213" s="207"/>
      <c r="EM213" s="207"/>
      <c r="EN213" s="207"/>
      <c r="EO213" s="207"/>
      <c r="EP213" s="207"/>
      <c r="EQ213" s="207"/>
      <c r="ER213" s="207"/>
      <c r="ES213" s="207"/>
      <c r="ET213" s="207"/>
      <c r="EU213" s="207"/>
      <c r="EV213" s="207"/>
      <c r="EW213" s="207"/>
      <c r="EX213" s="207"/>
      <c r="EY213" s="207"/>
      <c r="EZ213" s="207"/>
      <c r="FA213" s="207"/>
      <c r="FB213" s="207"/>
      <c r="FC213" s="207"/>
      <c r="FD213" s="207"/>
      <c r="FE213" s="207"/>
      <c r="FF213" s="207"/>
      <c r="FG213" s="207"/>
      <c r="FH213" s="207"/>
      <c r="FI213" s="207"/>
      <c r="FJ213" s="207"/>
      <c r="FK213" s="207"/>
      <c r="FL213" s="207"/>
      <c r="FM213" s="207"/>
      <c r="FN213" s="207"/>
      <c r="FO213" s="207"/>
      <c r="FP213" s="207"/>
      <c r="FQ213" s="207"/>
      <c r="FR213" s="207"/>
      <c r="FS213" s="207"/>
      <c r="FT213" s="207"/>
      <c r="FU213" s="207"/>
      <c r="FV213" s="207"/>
      <c r="FW213" s="207"/>
      <c r="FX213" s="207"/>
      <c r="FY213" s="207"/>
      <c r="FZ213" s="207"/>
      <c r="GA213" s="207"/>
      <c r="GB213" s="207"/>
      <c r="GC213" s="207"/>
      <c r="GD213" s="207"/>
      <c r="GE213" s="207"/>
      <c r="GF213" s="207"/>
      <c r="GG213" s="207"/>
      <c r="GH213" s="207"/>
      <c r="GI213" s="207"/>
      <c r="GJ213" s="207"/>
      <c r="GK213" s="207"/>
      <c r="GL213" s="207"/>
      <c r="GM213" s="207"/>
      <c r="GN213" s="207"/>
      <c r="GO213" s="207"/>
      <c r="GP213" s="207"/>
      <c r="GQ213" s="207"/>
      <c r="GR213" s="207"/>
      <c r="GS213" s="207"/>
      <c r="GT213" s="207"/>
      <c r="GU213" s="207"/>
      <c r="GV213" s="207"/>
      <c r="GW213" s="207"/>
      <c r="GX213" s="207"/>
      <c r="GY213" s="207"/>
      <c r="GZ213" s="207"/>
      <c r="HA213" s="207"/>
      <c r="HB213" s="207"/>
      <c r="HC213" s="207"/>
      <c r="HD213" s="207"/>
      <c r="HE213" s="207"/>
      <c r="HF213" s="207"/>
      <c r="HG213" s="207"/>
      <c r="HH213" s="207"/>
      <c r="HI213" s="207"/>
      <c r="HJ213" s="207"/>
      <c r="HK213" s="207"/>
      <c r="HL213" s="207"/>
      <c r="HM213" s="207"/>
      <c r="HN213" s="207"/>
      <c r="HO213" s="207"/>
      <c r="HP213" s="207"/>
      <c r="HQ213" s="207"/>
      <c r="HR213" s="207"/>
      <c r="HS213" s="207"/>
      <c r="HT213" s="207"/>
      <c r="HU213" s="207"/>
      <c r="HV213" s="207"/>
      <c r="HW213" s="207"/>
      <c r="HX213" s="207"/>
      <c r="HY213" s="207"/>
      <c r="HZ213" s="207"/>
      <c r="IA213" s="207"/>
      <c r="IB213" s="207"/>
      <c r="IC213" s="207"/>
      <c r="ID213" s="207"/>
      <c r="IE213" s="207"/>
      <c r="IF213" s="207"/>
      <c r="IG213" s="207"/>
      <c r="IH213" s="207"/>
      <c r="II213" s="207"/>
      <c r="IJ213" s="207"/>
      <c r="IK213" s="207"/>
      <c r="IL213" s="207"/>
      <c r="IM213" s="207"/>
      <c r="IN213" s="207"/>
    </row>
    <row r="214" s="66" customFormat="1" ht="21.95" customHeight="1" spans="1:248">
      <c r="A214" s="272">
        <f t="shared" si="3"/>
        <v>210</v>
      </c>
      <c r="B214" s="277" t="s">
        <v>215</v>
      </c>
      <c r="C214" s="274">
        <v>0.5648</v>
      </c>
      <c r="D214" s="86">
        <v>81.7</v>
      </c>
      <c r="E214" s="86">
        <v>46.14</v>
      </c>
      <c r="F214" s="275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07"/>
      <c r="BN214" s="207"/>
      <c r="BO214" s="207"/>
      <c r="BP214" s="207"/>
      <c r="BQ214" s="207"/>
      <c r="BR214" s="207"/>
      <c r="BS214" s="207"/>
      <c r="BT214" s="207"/>
      <c r="BU214" s="207"/>
      <c r="BV214" s="207"/>
      <c r="BW214" s="207"/>
      <c r="BX214" s="207"/>
      <c r="BY214" s="207"/>
      <c r="BZ214" s="207"/>
      <c r="CA214" s="207"/>
      <c r="CB214" s="207"/>
      <c r="CC214" s="207"/>
      <c r="CD214" s="207"/>
      <c r="CE214" s="207"/>
      <c r="CF214" s="207"/>
      <c r="CG214" s="207"/>
      <c r="CH214" s="207"/>
      <c r="CI214" s="207"/>
      <c r="CJ214" s="207"/>
      <c r="CK214" s="207"/>
      <c r="CL214" s="207"/>
      <c r="CM214" s="207"/>
      <c r="CN214" s="207"/>
      <c r="CO214" s="207"/>
      <c r="CP214" s="207"/>
      <c r="CQ214" s="207"/>
      <c r="CR214" s="207"/>
      <c r="CS214" s="207"/>
      <c r="CT214" s="207"/>
      <c r="CU214" s="207"/>
      <c r="CV214" s="207"/>
      <c r="CW214" s="207"/>
      <c r="CX214" s="207"/>
      <c r="CY214" s="207"/>
      <c r="CZ214" s="207"/>
      <c r="DA214" s="207"/>
      <c r="DB214" s="207"/>
      <c r="DC214" s="207"/>
      <c r="DD214" s="207"/>
      <c r="DE214" s="207"/>
      <c r="DF214" s="207"/>
      <c r="DG214" s="207"/>
      <c r="DH214" s="207"/>
      <c r="DI214" s="207"/>
      <c r="DJ214" s="207"/>
      <c r="DK214" s="207"/>
      <c r="DL214" s="207"/>
      <c r="DM214" s="207"/>
      <c r="DN214" s="207"/>
      <c r="DO214" s="207"/>
      <c r="DP214" s="207"/>
      <c r="DQ214" s="207"/>
      <c r="DR214" s="207"/>
      <c r="DS214" s="207"/>
      <c r="DT214" s="207"/>
      <c r="DU214" s="207"/>
      <c r="DV214" s="207"/>
      <c r="DW214" s="207"/>
      <c r="DX214" s="207"/>
      <c r="DY214" s="207"/>
      <c r="DZ214" s="207"/>
      <c r="EA214" s="207"/>
      <c r="EB214" s="207"/>
      <c r="EC214" s="207"/>
      <c r="ED214" s="207"/>
      <c r="EE214" s="207"/>
      <c r="EF214" s="207"/>
      <c r="EG214" s="207"/>
      <c r="EH214" s="207"/>
      <c r="EI214" s="207"/>
      <c r="EJ214" s="207"/>
      <c r="EK214" s="207"/>
      <c r="EL214" s="207"/>
      <c r="EM214" s="207"/>
      <c r="EN214" s="207"/>
      <c r="EO214" s="207"/>
      <c r="EP214" s="207"/>
      <c r="EQ214" s="207"/>
      <c r="ER214" s="207"/>
      <c r="ES214" s="207"/>
      <c r="ET214" s="207"/>
      <c r="EU214" s="207"/>
      <c r="EV214" s="207"/>
      <c r="EW214" s="207"/>
      <c r="EX214" s="207"/>
      <c r="EY214" s="207"/>
      <c r="EZ214" s="207"/>
      <c r="FA214" s="207"/>
      <c r="FB214" s="207"/>
      <c r="FC214" s="207"/>
      <c r="FD214" s="207"/>
      <c r="FE214" s="207"/>
      <c r="FF214" s="207"/>
      <c r="FG214" s="207"/>
      <c r="FH214" s="207"/>
      <c r="FI214" s="207"/>
      <c r="FJ214" s="207"/>
      <c r="FK214" s="207"/>
      <c r="FL214" s="207"/>
      <c r="FM214" s="207"/>
      <c r="FN214" s="207"/>
      <c r="FO214" s="207"/>
      <c r="FP214" s="207"/>
      <c r="FQ214" s="207"/>
      <c r="FR214" s="207"/>
      <c r="FS214" s="207"/>
      <c r="FT214" s="207"/>
      <c r="FU214" s="207"/>
      <c r="FV214" s="207"/>
      <c r="FW214" s="207"/>
      <c r="FX214" s="207"/>
      <c r="FY214" s="207"/>
      <c r="FZ214" s="207"/>
      <c r="GA214" s="207"/>
      <c r="GB214" s="207"/>
      <c r="GC214" s="207"/>
      <c r="GD214" s="207"/>
      <c r="GE214" s="207"/>
      <c r="GF214" s="207"/>
      <c r="GG214" s="207"/>
      <c r="GH214" s="207"/>
      <c r="GI214" s="207"/>
      <c r="GJ214" s="207"/>
      <c r="GK214" s="207"/>
      <c r="GL214" s="207"/>
      <c r="GM214" s="207"/>
      <c r="GN214" s="207"/>
      <c r="GO214" s="207"/>
      <c r="GP214" s="207"/>
      <c r="GQ214" s="207"/>
      <c r="GR214" s="207"/>
      <c r="GS214" s="207"/>
      <c r="GT214" s="207"/>
      <c r="GU214" s="207"/>
      <c r="GV214" s="207"/>
      <c r="GW214" s="207"/>
      <c r="GX214" s="207"/>
      <c r="GY214" s="207"/>
      <c r="GZ214" s="207"/>
      <c r="HA214" s="207"/>
      <c r="HB214" s="207"/>
      <c r="HC214" s="207"/>
      <c r="HD214" s="207"/>
      <c r="HE214" s="207"/>
      <c r="HF214" s="207"/>
      <c r="HG214" s="207"/>
      <c r="HH214" s="207"/>
      <c r="HI214" s="207"/>
      <c r="HJ214" s="207"/>
      <c r="HK214" s="207"/>
      <c r="HL214" s="207"/>
      <c r="HM214" s="207"/>
      <c r="HN214" s="207"/>
      <c r="HO214" s="207"/>
      <c r="HP214" s="207"/>
      <c r="HQ214" s="207"/>
      <c r="HR214" s="207"/>
      <c r="HS214" s="207"/>
      <c r="HT214" s="207"/>
      <c r="HU214" s="207"/>
      <c r="HV214" s="207"/>
      <c r="HW214" s="207"/>
      <c r="HX214" s="207"/>
      <c r="HY214" s="207"/>
      <c r="HZ214" s="207"/>
      <c r="IA214" s="207"/>
      <c r="IB214" s="207"/>
      <c r="IC214" s="207"/>
      <c r="ID214" s="207"/>
      <c r="IE214" s="207"/>
      <c r="IF214" s="207"/>
      <c r="IG214" s="207"/>
      <c r="IH214" s="207"/>
      <c r="II214" s="207"/>
      <c r="IJ214" s="207"/>
      <c r="IK214" s="207"/>
      <c r="IL214" s="207"/>
      <c r="IM214" s="207"/>
      <c r="IN214" s="207"/>
    </row>
    <row r="215" s="66" customFormat="1" ht="21.95" customHeight="1" spans="1:248">
      <c r="A215" s="272">
        <f t="shared" si="3"/>
        <v>211</v>
      </c>
      <c r="B215" s="199" t="s">
        <v>216</v>
      </c>
      <c r="C215" s="274">
        <v>2.3533</v>
      </c>
      <c r="D215" s="86">
        <v>81.7</v>
      </c>
      <c r="E215" s="86">
        <v>192.26</v>
      </c>
      <c r="F215" s="275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07"/>
      <c r="BN215" s="207"/>
      <c r="BO215" s="207"/>
      <c r="BP215" s="207"/>
      <c r="BQ215" s="207"/>
      <c r="BR215" s="207"/>
      <c r="BS215" s="207"/>
      <c r="BT215" s="207"/>
      <c r="BU215" s="207"/>
      <c r="BV215" s="207"/>
      <c r="BW215" s="207"/>
      <c r="BX215" s="207"/>
      <c r="BY215" s="207"/>
      <c r="BZ215" s="207"/>
      <c r="CA215" s="207"/>
      <c r="CB215" s="207"/>
      <c r="CC215" s="207"/>
      <c r="CD215" s="207"/>
      <c r="CE215" s="207"/>
      <c r="CF215" s="207"/>
      <c r="CG215" s="207"/>
      <c r="CH215" s="207"/>
      <c r="CI215" s="207"/>
      <c r="CJ215" s="207"/>
      <c r="CK215" s="207"/>
      <c r="CL215" s="207"/>
      <c r="CM215" s="207"/>
      <c r="CN215" s="207"/>
      <c r="CO215" s="207"/>
      <c r="CP215" s="207"/>
      <c r="CQ215" s="207"/>
      <c r="CR215" s="207"/>
      <c r="CS215" s="207"/>
      <c r="CT215" s="207"/>
      <c r="CU215" s="207"/>
      <c r="CV215" s="207"/>
      <c r="CW215" s="207"/>
      <c r="CX215" s="207"/>
      <c r="CY215" s="207"/>
      <c r="CZ215" s="207"/>
      <c r="DA215" s="207"/>
      <c r="DB215" s="207"/>
      <c r="DC215" s="207"/>
      <c r="DD215" s="207"/>
      <c r="DE215" s="207"/>
      <c r="DF215" s="207"/>
      <c r="DG215" s="207"/>
      <c r="DH215" s="207"/>
      <c r="DI215" s="207"/>
      <c r="DJ215" s="207"/>
      <c r="DK215" s="207"/>
      <c r="DL215" s="207"/>
      <c r="DM215" s="207"/>
      <c r="DN215" s="207"/>
      <c r="DO215" s="207"/>
      <c r="DP215" s="207"/>
      <c r="DQ215" s="207"/>
      <c r="DR215" s="207"/>
      <c r="DS215" s="207"/>
      <c r="DT215" s="207"/>
      <c r="DU215" s="207"/>
      <c r="DV215" s="207"/>
      <c r="DW215" s="207"/>
      <c r="DX215" s="207"/>
      <c r="DY215" s="207"/>
      <c r="DZ215" s="207"/>
      <c r="EA215" s="207"/>
      <c r="EB215" s="207"/>
      <c r="EC215" s="207"/>
      <c r="ED215" s="207"/>
      <c r="EE215" s="207"/>
      <c r="EF215" s="207"/>
      <c r="EG215" s="207"/>
      <c r="EH215" s="207"/>
      <c r="EI215" s="207"/>
      <c r="EJ215" s="207"/>
      <c r="EK215" s="207"/>
      <c r="EL215" s="207"/>
      <c r="EM215" s="207"/>
      <c r="EN215" s="207"/>
      <c r="EO215" s="207"/>
      <c r="EP215" s="207"/>
      <c r="EQ215" s="207"/>
      <c r="ER215" s="207"/>
      <c r="ES215" s="207"/>
      <c r="ET215" s="207"/>
      <c r="EU215" s="207"/>
      <c r="EV215" s="207"/>
      <c r="EW215" s="207"/>
      <c r="EX215" s="207"/>
      <c r="EY215" s="207"/>
      <c r="EZ215" s="207"/>
      <c r="FA215" s="207"/>
      <c r="FB215" s="207"/>
      <c r="FC215" s="207"/>
      <c r="FD215" s="207"/>
      <c r="FE215" s="207"/>
      <c r="FF215" s="207"/>
      <c r="FG215" s="207"/>
      <c r="FH215" s="207"/>
      <c r="FI215" s="207"/>
      <c r="FJ215" s="207"/>
      <c r="FK215" s="207"/>
      <c r="FL215" s="207"/>
      <c r="FM215" s="207"/>
      <c r="FN215" s="207"/>
      <c r="FO215" s="207"/>
      <c r="FP215" s="207"/>
      <c r="FQ215" s="207"/>
      <c r="FR215" s="207"/>
      <c r="FS215" s="207"/>
      <c r="FT215" s="207"/>
      <c r="FU215" s="207"/>
      <c r="FV215" s="207"/>
      <c r="FW215" s="207"/>
      <c r="FX215" s="207"/>
      <c r="FY215" s="207"/>
      <c r="FZ215" s="207"/>
      <c r="GA215" s="207"/>
      <c r="GB215" s="207"/>
      <c r="GC215" s="207"/>
      <c r="GD215" s="207"/>
      <c r="GE215" s="207"/>
      <c r="GF215" s="207"/>
      <c r="GG215" s="207"/>
      <c r="GH215" s="207"/>
      <c r="GI215" s="207"/>
      <c r="GJ215" s="207"/>
      <c r="GK215" s="207"/>
      <c r="GL215" s="207"/>
      <c r="GM215" s="207"/>
      <c r="GN215" s="207"/>
      <c r="GO215" s="207"/>
      <c r="GP215" s="207"/>
      <c r="GQ215" s="207"/>
      <c r="GR215" s="207"/>
      <c r="GS215" s="207"/>
      <c r="GT215" s="207"/>
      <c r="GU215" s="207"/>
      <c r="GV215" s="207"/>
      <c r="GW215" s="207"/>
      <c r="GX215" s="207"/>
      <c r="GY215" s="207"/>
      <c r="GZ215" s="207"/>
      <c r="HA215" s="207"/>
      <c r="HB215" s="207"/>
      <c r="HC215" s="207"/>
      <c r="HD215" s="207"/>
      <c r="HE215" s="207"/>
      <c r="HF215" s="207"/>
      <c r="HG215" s="207"/>
      <c r="HH215" s="207"/>
      <c r="HI215" s="207"/>
      <c r="HJ215" s="207"/>
      <c r="HK215" s="207"/>
      <c r="HL215" s="207"/>
      <c r="HM215" s="207"/>
      <c r="HN215" s="207"/>
      <c r="HO215" s="207"/>
      <c r="HP215" s="207"/>
      <c r="HQ215" s="207"/>
      <c r="HR215" s="207"/>
      <c r="HS215" s="207"/>
      <c r="HT215" s="207"/>
      <c r="HU215" s="207"/>
      <c r="HV215" s="207"/>
      <c r="HW215" s="207"/>
      <c r="HX215" s="207"/>
      <c r="HY215" s="207"/>
      <c r="HZ215" s="207"/>
      <c r="IA215" s="207"/>
      <c r="IB215" s="207"/>
      <c r="IC215" s="207"/>
      <c r="ID215" s="207"/>
      <c r="IE215" s="207"/>
      <c r="IF215" s="207"/>
      <c r="IG215" s="207"/>
      <c r="IH215" s="207"/>
      <c r="II215" s="207"/>
      <c r="IJ215" s="207"/>
      <c r="IK215" s="207"/>
      <c r="IL215" s="207"/>
      <c r="IM215" s="207"/>
      <c r="IN215" s="207"/>
    </row>
    <row r="216" s="66" customFormat="1" ht="21.95" customHeight="1" spans="1:248">
      <c r="A216" s="272">
        <f t="shared" si="3"/>
        <v>212</v>
      </c>
      <c r="B216" s="277" t="s">
        <v>217</v>
      </c>
      <c r="C216" s="274">
        <v>0.5648</v>
      </c>
      <c r="D216" s="86">
        <v>81.7</v>
      </c>
      <c r="E216" s="86">
        <v>46.14</v>
      </c>
      <c r="F216" s="275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7"/>
      <c r="BN216" s="207"/>
      <c r="BO216" s="207"/>
      <c r="BP216" s="207"/>
      <c r="BQ216" s="207"/>
      <c r="BR216" s="207"/>
      <c r="BS216" s="207"/>
      <c r="BT216" s="207"/>
      <c r="BU216" s="207"/>
      <c r="BV216" s="207"/>
      <c r="BW216" s="207"/>
      <c r="BX216" s="207"/>
      <c r="BY216" s="207"/>
      <c r="BZ216" s="207"/>
      <c r="CA216" s="207"/>
      <c r="CB216" s="207"/>
      <c r="CC216" s="207"/>
      <c r="CD216" s="207"/>
      <c r="CE216" s="207"/>
      <c r="CF216" s="207"/>
      <c r="CG216" s="207"/>
      <c r="CH216" s="207"/>
      <c r="CI216" s="207"/>
      <c r="CJ216" s="207"/>
      <c r="CK216" s="207"/>
      <c r="CL216" s="207"/>
      <c r="CM216" s="207"/>
      <c r="CN216" s="207"/>
      <c r="CO216" s="207"/>
      <c r="CP216" s="207"/>
      <c r="CQ216" s="207"/>
      <c r="CR216" s="207"/>
      <c r="CS216" s="207"/>
      <c r="CT216" s="207"/>
      <c r="CU216" s="207"/>
      <c r="CV216" s="207"/>
      <c r="CW216" s="207"/>
      <c r="CX216" s="207"/>
      <c r="CY216" s="207"/>
      <c r="CZ216" s="207"/>
      <c r="DA216" s="207"/>
      <c r="DB216" s="207"/>
      <c r="DC216" s="207"/>
      <c r="DD216" s="207"/>
      <c r="DE216" s="207"/>
      <c r="DF216" s="207"/>
      <c r="DG216" s="207"/>
      <c r="DH216" s="207"/>
      <c r="DI216" s="207"/>
      <c r="DJ216" s="207"/>
      <c r="DK216" s="207"/>
      <c r="DL216" s="207"/>
      <c r="DM216" s="207"/>
      <c r="DN216" s="207"/>
      <c r="DO216" s="207"/>
      <c r="DP216" s="207"/>
      <c r="DQ216" s="207"/>
      <c r="DR216" s="207"/>
      <c r="DS216" s="207"/>
      <c r="DT216" s="207"/>
      <c r="DU216" s="207"/>
      <c r="DV216" s="207"/>
      <c r="DW216" s="207"/>
      <c r="DX216" s="207"/>
      <c r="DY216" s="207"/>
      <c r="DZ216" s="207"/>
      <c r="EA216" s="207"/>
      <c r="EB216" s="207"/>
      <c r="EC216" s="207"/>
      <c r="ED216" s="207"/>
      <c r="EE216" s="207"/>
      <c r="EF216" s="207"/>
      <c r="EG216" s="207"/>
      <c r="EH216" s="207"/>
      <c r="EI216" s="207"/>
      <c r="EJ216" s="207"/>
      <c r="EK216" s="207"/>
      <c r="EL216" s="207"/>
      <c r="EM216" s="207"/>
      <c r="EN216" s="207"/>
      <c r="EO216" s="207"/>
      <c r="EP216" s="207"/>
      <c r="EQ216" s="207"/>
      <c r="ER216" s="207"/>
      <c r="ES216" s="207"/>
      <c r="ET216" s="207"/>
      <c r="EU216" s="207"/>
      <c r="EV216" s="207"/>
      <c r="EW216" s="207"/>
      <c r="EX216" s="207"/>
      <c r="EY216" s="207"/>
      <c r="EZ216" s="207"/>
      <c r="FA216" s="207"/>
      <c r="FB216" s="207"/>
      <c r="FC216" s="207"/>
      <c r="FD216" s="207"/>
      <c r="FE216" s="207"/>
      <c r="FF216" s="207"/>
      <c r="FG216" s="207"/>
      <c r="FH216" s="207"/>
      <c r="FI216" s="207"/>
      <c r="FJ216" s="207"/>
      <c r="FK216" s="207"/>
      <c r="FL216" s="207"/>
      <c r="FM216" s="207"/>
      <c r="FN216" s="207"/>
      <c r="FO216" s="207"/>
      <c r="FP216" s="207"/>
      <c r="FQ216" s="207"/>
      <c r="FR216" s="207"/>
      <c r="FS216" s="207"/>
      <c r="FT216" s="207"/>
      <c r="FU216" s="207"/>
      <c r="FV216" s="207"/>
      <c r="FW216" s="207"/>
      <c r="FX216" s="207"/>
      <c r="FY216" s="207"/>
      <c r="FZ216" s="207"/>
      <c r="GA216" s="207"/>
      <c r="GB216" s="207"/>
      <c r="GC216" s="207"/>
      <c r="GD216" s="207"/>
      <c r="GE216" s="207"/>
      <c r="GF216" s="207"/>
      <c r="GG216" s="207"/>
      <c r="GH216" s="207"/>
      <c r="GI216" s="207"/>
      <c r="GJ216" s="207"/>
      <c r="GK216" s="207"/>
      <c r="GL216" s="207"/>
      <c r="GM216" s="207"/>
      <c r="GN216" s="207"/>
      <c r="GO216" s="207"/>
      <c r="GP216" s="207"/>
      <c r="GQ216" s="207"/>
      <c r="GR216" s="207"/>
      <c r="GS216" s="207"/>
      <c r="GT216" s="207"/>
      <c r="GU216" s="207"/>
      <c r="GV216" s="207"/>
      <c r="GW216" s="207"/>
      <c r="GX216" s="207"/>
      <c r="GY216" s="207"/>
      <c r="GZ216" s="207"/>
      <c r="HA216" s="207"/>
      <c r="HB216" s="207"/>
      <c r="HC216" s="207"/>
      <c r="HD216" s="207"/>
      <c r="HE216" s="207"/>
      <c r="HF216" s="207"/>
      <c r="HG216" s="207"/>
      <c r="HH216" s="207"/>
      <c r="HI216" s="207"/>
      <c r="HJ216" s="207"/>
      <c r="HK216" s="207"/>
      <c r="HL216" s="207"/>
      <c r="HM216" s="207"/>
      <c r="HN216" s="207"/>
      <c r="HO216" s="207"/>
      <c r="HP216" s="207"/>
      <c r="HQ216" s="207"/>
      <c r="HR216" s="207"/>
      <c r="HS216" s="207"/>
      <c r="HT216" s="207"/>
      <c r="HU216" s="207"/>
      <c r="HV216" s="207"/>
      <c r="HW216" s="207"/>
      <c r="HX216" s="207"/>
      <c r="HY216" s="207"/>
      <c r="HZ216" s="207"/>
      <c r="IA216" s="207"/>
      <c r="IB216" s="207"/>
      <c r="IC216" s="207"/>
      <c r="ID216" s="207"/>
      <c r="IE216" s="207"/>
      <c r="IF216" s="207"/>
      <c r="IG216" s="207"/>
      <c r="IH216" s="207"/>
      <c r="II216" s="207"/>
      <c r="IJ216" s="207"/>
      <c r="IK216" s="207"/>
      <c r="IL216" s="207"/>
      <c r="IM216" s="207"/>
      <c r="IN216" s="207"/>
    </row>
    <row r="217" s="66" customFormat="1" ht="21.95" customHeight="1" spans="1:248">
      <c r="A217" s="272">
        <f t="shared" si="3"/>
        <v>213</v>
      </c>
      <c r="B217" s="199" t="s">
        <v>218</v>
      </c>
      <c r="C217" s="274">
        <v>2.2592</v>
      </c>
      <c r="D217" s="86">
        <v>81.7</v>
      </c>
      <c r="E217" s="86">
        <v>184.58</v>
      </c>
      <c r="F217" s="275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7"/>
      <c r="BM217" s="207"/>
      <c r="BN217" s="207"/>
      <c r="BO217" s="207"/>
      <c r="BP217" s="207"/>
      <c r="BQ217" s="207"/>
      <c r="BR217" s="207"/>
      <c r="BS217" s="207"/>
      <c r="BT217" s="207"/>
      <c r="BU217" s="207"/>
      <c r="BV217" s="207"/>
      <c r="BW217" s="207"/>
      <c r="BX217" s="207"/>
      <c r="BY217" s="207"/>
      <c r="BZ217" s="207"/>
      <c r="CA217" s="207"/>
      <c r="CB217" s="207"/>
      <c r="CC217" s="207"/>
      <c r="CD217" s="207"/>
      <c r="CE217" s="207"/>
      <c r="CF217" s="207"/>
      <c r="CG217" s="207"/>
      <c r="CH217" s="207"/>
      <c r="CI217" s="207"/>
      <c r="CJ217" s="207"/>
      <c r="CK217" s="207"/>
      <c r="CL217" s="207"/>
      <c r="CM217" s="207"/>
      <c r="CN217" s="207"/>
      <c r="CO217" s="207"/>
      <c r="CP217" s="207"/>
      <c r="CQ217" s="207"/>
      <c r="CR217" s="207"/>
      <c r="CS217" s="207"/>
      <c r="CT217" s="207"/>
      <c r="CU217" s="207"/>
      <c r="CV217" s="207"/>
      <c r="CW217" s="207"/>
      <c r="CX217" s="207"/>
      <c r="CY217" s="207"/>
      <c r="CZ217" s="207"/>
      <c r="DA217" s="207"/>
      <c r="DB217" s="207"/>
      <c r="DC217" s="207"/>
      <c r="DD217" s="207"/>
      <c r="DE217" s="207"/>
      <c r="DF217" s="207"/>
      <c r="DG217" s="207"/>
      <c r="DH217" s="207"/>
      <c r="DI217" s="207"/>
      <c r="DJ217" s="207"/>
      <c r="DK217" s="207"/>
      <c r="DL217" s="207"/>
      <c r="DM217" s="207"/>
      <c r="DN217" s="207"/>
      <c r="DO217" s="207"/>
      <c r="DP217" s="207"/>
      <c r="DQ217" s="207"/>
      <c r="DR217" s="207"/>
      <c r="DS217" s="207"/>
      <c r="DT217" s="207"/>
      <c r="DU217" s="207"/>
      <c r="DV217" s="207"/>
      <c r="DW217" s="207"/>
      <c r="DX217" s="207"/>
      <c r="DY217" s="207"/>
      <c r="DZ217" s="207"/>
      <c r="EA217" s="207"/>
      <c r="EB217" s="207"/>
      <c r="EC217" s="207"/>
      <c r="ED217" s="207"/>
      <c r="EE217" s="207"/>
      <c r="EF217" s="207"/>
      <c r="EG217" s="207"/>
      <c r="EH217" s="207"/>
      <c r="EI217" s="207"/>
      <c r="EJ217" s="207"/>
      <c r="EK217" s="207"/>
      <c r="EL217" s="207"/>
      <c r="EM217" s="207"/>
      <c r="EN217" s="207"/>
      <c r="EO217" s="207"/>
      <c r="EP217" s="207"/>
      <c r="EQ217" s="207"/>
      <c r="ER217" s="207"/>
      <c r="ES217" s="207"/>
      <c r="ET217" s="207"/>
      <c r="EU217" s="207"/>
      <c r="EV217" s="207"/>
      <c r="EW217" s="207"/>
      <c r="EX217" s="207"/>
      <c r="EY217" s="207"/>
      <c r="EZ217" s="207"/>
      <c r="FA217" s="207"/>
      <c r="FB217" s="207"/>
      <c r="FC217" s="207"/>
      <c r="FD217" s="207"/>
      <c r="FE217" s="207"/>
      <c r="FF217" s="207"/>
      <c r="FG217" s="207"/>
      <c r="FH217" s="207"/>
      <c r="FI217" s="207"/>
      <c r="FJ217" s="207"/>
      <c r="FK217" s="207"/>
      <c r="FL217" s="207"/>
      <c r="FM217" s="207"/>
      <c r="FN217" s="207"/>
      <c r="FO217" s="207"/>
      <c r="FP217" s="207"/>
      <c r="FQ217" s="207"/>
      <c r="FR217" s="207"/>
      <c r="FS217" s="207"/>
      <c r="FT217" s="207"/>
      <c r="FU217" s="207"/>
      <c r="FV217" s="207"/>
      <c r="FW217" s="207"/>
      <c r="FX217" s="207"/>
      <c r="FY217" s="207"/>
      <c r="FZ217" s="207"/>
      <c r="GA217" s="207"/>
      <c r="GB217" s="207"/>
      <c r="GC217" s="207"/>
      <c r="GD217" s="207"/>
      <c r="GE217" s="207"/>
      <c r="GF217" s="207"/>
      <c r="GG217" s="207"/>
      <c r="GH217" s="207"/>
      <c r="GI217" s="207"/>
      <c r="GJ217" s="207"/>
      <c r="GK217" s="207"/>
      <c r="GL217" s="207"/>
      <c r="GM217" s="207"/>
      <c r="GN217" s="207"/>
      <c r="GO217" s="207"/>
      <c r="GP217" s="207"/>
      <c r="GQ217" s="207"/>
      <c r="GR217" s="207"/>
      <c r="GS217" s="207"/>
      <c r="GT217" s="207"/>
      <c r="GU217" s="207"/>
      <c r="GV217" s="207"/>
      <c r="GW217" s="207"/>
      <c r="GX217" s="207"/>
      <c r="GY217" s="207"/>
      <c r="GZ217" s="207"/>
      <c r="HA217" s="207"/>
      <c r="HB217" s="207"/>
      <c r="HC217" s="207"/>
      <c r="HD217" s="207"/>
      <c r="HE217" s="207"/>
      <c r="HF217" s="207"/>
      <c r="HG217" s="207"/>
      <c r="HH217" s="207"/>
      <c r="HI217" s="207"/>
      <c r="HJ217" s="207"/>
      <c r="HK217" s="207"/>
      <c r="HL217" s="207"/>
      <c r="HM217" s="207"/>
      <c r="HN217" s="207"/>
      <c r="HO217" s="207"/>
      <c r="HP217" s="207"/>
      <c r="HQ217" s="207"/>
      <c r="HR217" s="207"/>
      <c r="HS217" s="207"/>
      <c r="HT217" s="207"/>
      <c r="HU217" s="207"/>
      <c r="HV217" s="207"/>
      <c r="HW217" s="207"/>
      <c r="HX217" s="207"/>
      <c r="HY217" s="207"/>
      <c r="HZ217" s="207"/>
      <c r="IA217" s="207"/>
      <c r="IB217" s="207"/>
      <c r="IC217" s="207"/>
      <c r="ID217" s="207"/>
      <c r="IE217" s="207"/>
      <c r="IF217" s="207"/>
      <c r="IG217" s="207"/>
      <c r="IH217" s="207"/>
      <c r="II217" s="207"/>
      <c r="IJ217" s="207"/>
      <c r="IK217" s="207"/>
      <c r="IL217" s="207"/>
      <c r="IM217" s="207"/>
      <c r="IN217" s="207"/>
    </row>
    <row r="218" s="66" customFormat="1" ht="21.95" customHeight="1" spans="1:248">
      <c r="A218" s="272">
        <f t="shared" si="3"/>
        <v>214</v>
      </c>
      <c r="B218" s="199" t="s">
        <v>219</v>
      </c>
      <c r="C218" s="274">
        <v>2.824</v>
      </c>
      <c r="D218" s="86">
        <v>81.7</v>
      </c>
      <c r="E218" s="86">
        <v>230.72</v>
      </c>
      <c r="F218" s="275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07"/>
      <c r="CN218" s="207"/>
      <c r="CO218" s="207"/>
      <c r="CP218" s="207"/>
      <c r="CQ218" s="207"/>
      <c r="CR218" s="207"/>
      <c r="CS218" s="207"/>
      <c r="CT218" s="207"/>
      <c r="CU218" s="207"/>
      <c r="CV218" s="207"/>
      <c r="CW218" s="207"/>
      <c r="CX218" s="207"/>
      <c r="CY218" s="207"/>
      <c r="CZ218" s="207"/>
      <c r="DA218" s="207"/>
      <c r="DB218" s="207"/>
      <c r="DC218" s="207"/>
      <c r="DD218" s="207"/>
      <c r="DE218" s="207"/>
      <c r="DF218" s="207"/>
      <c r="DG218" s="207"/>
      <c r="DH218" s="207"/>
      <c r="DI218" s="207"/>
      <c r="DJ218" s="207"/>
      <c r="DK218" s="207"/>
      <c r="DL218" s="207"/>
      <c r="DM218" s="207"/>
      <c r="DN218" s="207"/>
      <c r="DO218" s="207"/>
      <c r="DP218" s="207"/>
      <c r="DQ218" s="207"/>
      <c r="DR218" s="207"/>
      <c r="DS218" s="207"/>
      <c r="DT218" s="207"/>
      <c r="DU218" s="207"/>
      <c r="DV218" s="207"/>
      <c r="DW218" s="207"/>
      <c r="DX218" s="207"/>
      <c r="DY218" s="207"/>
      <c r="DZ218" s="207"/>
      <c r="EA218" s="207"/>
      <c r="EB218" s="207"/>
      <c r="EC218" s="207"/>
      <c r="ED218" s="207"/>
      <c r="EE218" s="207"/>
      <c r="EF218" s="207"/>
      <c r="EG218" s="207"/>
      <c r="EH218" s="207"/>
      <c r="EI218" s="207"/>
      <c r="EJ218" s="207"/>
      <c r="EK218" s="207"/>
      <c r="EL218" s="207"/>
      <c r="EM218" s="207"/>
      <c r="EN218" s="207"/>
      <c r="EO218" s="207"/>
      <c r="EP218" s="207"/>
      <c r="EQ218" s="207"/>
      <c r="ER218" s="207"/>
      <c r="ES218" s="207"/>
      <c r="ET218" s="207"/>
      <c r="EU218" s="207"/>
      <c r="EV218" s="207"/>
      <c r="EW218" s="207"/>
      <c r="EX218" s="207"/>
      <c r="EY218" s="207"/>
      <c r="EZ218" s="207"/>
      <c r="FA218" s="207"/>
      <c r="FB218" s="207"/>
      <c r="FC218" s="207"/>
      <c r="FD218" s="207"/>
      <c r="FE218" s="207"/>
      <c r="FF218" s="207"/>
      <c r="FG218" s="207"/>
      <c r="FH218" s="207"/>
      <c r="FI218" s="207"/>
      <c r="FJ218" s="207"/>
      <c r="FK218" s="207"/>
      <c r="FL218" s="207"/>
      <c r="FM218" s="207"/>
      <c r="FN218" s="207"/>
      <c r="FO218" s="207"/>
      <c r="FP218" s="207"/>
      <c r="FQ218" s="207"/>
      <c r="FR218" s="207"/>
      <c r="FS218" s="207"/>
      <c r="FT218" s="207"/>
      <c r="FU218" s="207"/>
      <c r="FV218" s="207"/>
      <c r="FW218" s="207"/>
      <c r="FX218" s="207"/>
      <c r="FY218" s="207"/>
      <c r="FZ218" s="207"/>
      <c r="GA218" s="207"/>
      <c r="GB218" s="207"/>
      <c r="GC218" s="207"/>
      <c r="GD218" s="207"/>
      <c r="GE218" s="207"/>
      <c r="GF218" s="207"/>
      <c r="GG218" s="207"/>
      <c r="GH218" s="207"/>
      <c r="GI218" s="207"/>
      <c r="GJ218" s="207"/>
      <c r="GK218" s="207"/>
      <c r="GL218" s="207"/>
      <c r="GM218" s="207"/>
      <c r="GN218" s="207"/>
      <c r="GO218" s="207"/>
      <c r="GP218" s="207"/>
      <c r="GQ218" s="207"/>
      <c r="GR218" s="207"/>
      <c r="GS218" s="207"/>
      <c r="GT218" s="207"/>
      <c r="GU218" s="207"/>
      <c r="GV218" s="207"/>
      <c r="GW218" s="207"/>
      <c r="GX218" s="207"/>
      <c r="GY218" s="207"/>
      <c r="GZ218" s="207"/>
      <c r="HA218" s="207"/>
      <c r="HB218" s="207"/>
      <c r="HC218" s="207"/>
      <c r="HD218" s="207"/>
      <c r="HE218" s="207"/>
      <c r="HF218" s="207"/>
      <c r="HG218" s="207"/>
      <c r="HH218" s="207"/>
      <c r="HI218" s="207"/>
      <c r="HJ218" s="207"/>
      <c r="HK218" s="207"/>
      <c r="HL218" s="207"/>
      <c r="HM218" s="207"/>
      <c r="HN218" s="207"/>
      <c r="HO218" s="207"/>
      <c r="HP218" s="207"/>
      <c r="HQ218" s="207"/>
      <c r="HR218" s="207"/>
      <c r="HS218" s="207"/>
      <c r="HT218" s="207"/>
      <c r="HU218" s="207"/>
      <c r="HV218" s="207"/>
      <c r="HW218" s="207"/>
      <c r="HX218" s="207"/>
      <c r="HY218" s="207"/>
      <c r="HZ218" s="207"/>
      <c r="IA218" s="207"/>
      <c r="IB218" s="207"/>
      <c r="IC218" s="207"/>
      <c r="ID218" s="207"/>
      <c r="IE218" s="207"/>
      <c r="IF218" s="207"/>
      <c r="IG218" s="207"/>
      <c r="IH218" s="207"/>
      <c r="II218" s="207"/>
      <c r="IJ218" s="207"/>
      <c r="IK218" s="207"/>
      <c r="IL218" s="207"/>
      <c r="IM218" s="207"/>
      <c r="IN218" s="207"/>
    </row>
    <row r="219" s="66" customFormat="1" ht="21.95" customHeight="1" spans="1:248">
      <c r="A219" s="272">
        <f t="shared" si="3"/>
        <v>215</v>
      </c>
      <c r="B219" s="277" t="s">
        <v>220</v>
      </c>
      <c r="C219" s="274">
        <v>0.5648</v>
      </c>
      <c r="D219" s="86">
        <v>81.7</v>
      </c>
      <c r="E219" s="86">
        <v>46.14</v>
      </c>
      <c r="F219" s="27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07"/>
      <c r="CN219" s="207"/>
      <c r="CO219" s="207"/>
      <c r="CP219" s="207"/>
      <c r="CQ219" s="207"/>
      <c r="CR219" s="207"/>
      <c r="CS219" s="207"/>
      <c r="CT219" s="207"/>
      <c r="CU219" s="207"/>
      <c r="CV219" s="207"/>
      <c r="CW219" s="207"/>
      <c r="CX219" s="207"/>
      <c r="CY219" s="207"/>
      <c r="CZ219" s="207"/>
      <c r="DA219" s="207"/>
      <c r="DB219" s="207"/>
      <c r="DC219" s="207"/>
      <c r="DD219" s="207"/>
      <c r="DE219" s="207"/>
      <c r="DF219" s="207"/>
      <c r="DG219" s="207"/>
      <c r="DH219" s="207"/>
      <c r="DI219" s="207"/>
      <c r="DJ219" s="207"/>
      <c r="DK219" s="207"/>
      <c r="DL219" s="207"/>
      <c r="DM219" s="207"/>
      <c r="DN219" s="207"/>
      <c r="DO219" s="207"/>
      <c r="DP219" s="207"/>
      <c r="DQ219" s="207"/>
      <c r="DR219" s="207"/>
      <c r="DS219" s="207"/>
      <c r="DT219" s="207"/>
      <c r="DU219" s="207"/>
      <c r="DV219" s="207"/>
      <c r="DW219" s="207"/>
      <c r="DX219" s="207"/>
      <c r="DY219" s="207"/>
      <c r="DZ219" s="207"/>
      <c r="EA219" s="207"/>
      <c r="EB219" s="207"/>
      <c r="EC219" s="207"/>
      <c r="ED219" s="207"/>
      <c r="EE219" s="207"/>
      <c r="EF219" s="207"/>
      <c r="EG219" s="207"/>
      <c r="EH219" s="207"/>
      <c r="EI219" s="207"/>
      <c r="EJ219" s="207"/>
      <c r="EK219" s="207"/>
      <c r="EL219" s="207"/>
      <c r="EM219" s="207"/>
      <c r="EN219" s="207"/>
      <c r="EO219" s="207"/>
      <c r="EP219" s="207"/>
      <c r="EQ219" s="207"/>
      <c r="ER219" s="207"/>
      <c r="ES219" s="207"/>
      <c r="ET219" s="207"/>
      <c r="EU219" s="207"/>
      <c r="EV219" s="207"/>
      <c r="EW219" s="207"/>
      <c r="EX219" s="207"/>
      <c r="EY219" s="207"/>
      <c r="EZ219" s="207"/>
      <c r="FA219" s="207"/>
      <c r="FB219" s="207"/>
      <c r="FC219" s="207"/>
      <c r="FD219" s="207"/>
      <c r="FE219" s="207"/>
      <c r="FF219" s="207"/>
      <c r="FG219" s="207"/>
      <c r="FH219" s="207"/>
      <c r="FI219" s="207"/>
      <c r="FJ219" s="207"/>
      <c r="FK219" s="207"/>
      <c r="FL219" s="207"/>
      <c r="FM219" s="207"/>
      <c r="FN219" s="207"/>
      <c r="FO219" s="207"/>
      <c r="FP219" s="207"/>
      <c r="FQ219" s="207"/>
      <c r="FR219" s="207"/>
      <c r="FS219" s="207"/>
      <c r="FT219" s="207"/>
      <c r="FU219" s="207"/>
      <c r="FV219" s="207"/>
      <c r="FW219" s="207"/>
      <c r="FX219" s="207"/>
      <c r="FY219" s="207"/>
      <c r="FZ219" s="207"/>
      <c r="GA219" s="207"/>
      <c r="GB219" s="207"/>
      <c r="GC219" s="207"/>
      <c r="GD219" s="207"/>
      <c r="GE219" s="207"/>
      <c r="GF219" s="207"/>
      <c r="GG219" s="207"/>
      <c r="GH219" s="207"/>
      <c r="GI219" s="207"/>
      <c r="GJ219" s="207"/>
      <c r="GK219" s="207"/>
      <c r="GL219" s="207"/>
      <c r="GM219" s="207"/>
      <c r="GN219" s="207"/>
      <c r="GO219" s="207"/>
      <c r="GP219" s="207"/>
      <c r="GQ219" s="207"/>
      <c r="GR219" s="207"/>
      <c r="GS219" s="207"/>
      <c r="GT219" s="207"/>
      <c r="GU219" s="207"/>
      <c r="GV219" s="207"/>
      <c r="GW219" s="207"/>
      <c r="GX219" s="207"/>
      <c r="GY219" s="207"/>
      <c r="GZ219" s="207"/>
      <c r="HA219" s="207"/>
      <c r="HB219" s="207"/>
      <c r="HC219" s="207"/>
      <c r="HD219" s="207"/>
      <c r="HE219" s="207"/>
      <c r="HF219" s="207"/>
      <c r="HG219" s="207"/>
      <c r="HH219" s="207"/>
      <c r="HI219" s="207"/>
      <c r="HJ219" s="207"/>
      <c r="HK219" s="207"/>
      <c r="HL219" s="207"/>
      <c r="HM219" s="207"/>
      <c r="HN219" s="207"/>
      <c r="HO219" s="207"/>
      <c r="HP219" s="207"/>
      <c r="HQ219" s="207"/>
      <c r="HR219" s="207"/>
      <c r="HS219" s="207"/>
      <c r="HT219" s="207"/>
      <c r="HU219" s="207"/>
      <c r="HV219" s="207"/>
      <c r="HW219" s="207"/>
      <c r="HX219" s="207"/>
      <c r="HY219" s="207"/>
      <c r="HZ219" s="207"/>
      <c r="IA219" s="207"/>
      <c r="IB219" s="207"/>
      <c r="IC219" s="207"/>
      <c r="ID219" s="207"/>
      <c r="IE219" s="207"/>
      <c r="IF219" s="207"/>
      <c r="IG219" s="207"/>
      <c r="IH219" s="207"/>
      <c r="II219" s="207"/>
      <c r="IJ219" s="207"/>
      <c r="IK219" s="207"/>
      <c r="IL219" s="207"/>
      <c r="IM219" s="207"/>
      <c r="IN219" s="207"/>
    </row>
    <row r="220" s="66" customFormat="1" ht="21.95" customHeight="1" spans="1:248">
      <c r="A220" s="272">
        <f t="shared" si="3"/>
        <v>216</v>
      </c>
      <c r="B220" s="199" t="s">
        <v>221</v>
      </c>
      <c r="C220" s="274">
        <v>2.3533</v>
      </c>
      <c r="D220" s="86">
        <v>81.7</v>
      </c>
      <c r="E220" s="86">
        <v>192.26</v>
      </c>
      <c r="F220" s="275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  <c r="BJ220" s="207"/>
      <c r="BK220" s="207"/>
      <c r="BL220" s="207"/>
      <c r="BM220" s="207"/>
      <c r="BN220" s="207"/>
      <c r="BO220" s="207"/>
      <c r="BP220" s="207"/>
      <c r="BQ220" s="207"/>
      <c r="BR220" s="207"/>
      <c r="BS220" s="207"/>
      <c r="BT220" s="207"/>
      <c r="BU220" s="207"/>
      <c r="BV220" s="207"/>
      <c r="BW220" s="207"/>
      <c r="BX220" s="207"/>
      <c r="BY220" s="207"/>
      <c r="BZ220" s="207"/>
      <c r="CA220" s="207"/>
      <c r="CB220" s="207"/>
      <c r="CC220" s="207"/>
      <c r="CD220" s="207"/>
      <c r="CE220" s="207"/>
      <c r="CF220" s="207"/>
      <c r="CG220" s="207"/>
      <c r="CH220" s="207"/>
      <c r="CI220" s="207"/>
      <c r="CJ220" s="207"/>
      <c r="CK220" s="207"/>
      <c r="CL220" s="207"/>
      <c r="CM220" s="207"/>
      <c r="CN220" s="207"/>
      <c r="CO220" s="207"/>
      <c r="CP220" s="207"/>
      <c r="CQ220" s="207"/>
      <c r="CR220" s="207"/>
      <c r="CS220" s="207"/>
      <c r="CT220" s="207"/>
      <c r="CU220" s="207"/>
      <c r="CV220" s="207"/>
      <c r="CW220" s="207"/>
      <c r="CX220" s="207"/>
      <c r="CY220" s="207"/>
      <c r="CZ220" s="207"/>
      <c r="DA220" s="207"/>
      <c r="DB220" s="207"/>
      <c r="DC220" s="207"/>
      <c r="DD220" s="207"/>
      <c r="DE220" s="207"/>
      <c r="DF220" s="207"/>
      <c r="DG220" s="207"/>
      <c r="DH220" s="207"/>
      <c r="DI220" s="207"/>
      <c r="DJ220" s="207"/>
      <c r="DK220" s="207"/>
      <c r="DL220" s="207"/>
      <c r="DM220" s="207"/>
      <c r="DN220" s="207"/>
      <c r="DO220" s="207"/>
      <c r="DP220" s="207"/>
      <c r="DQ220" s="207"/>
      <c r="DR220" s="207"/>
      <c r="DS220" s="207"/>
      <c r="DT220" s="207"/>
      <c r="DU220" s="207"/>
      <c r="DV220" s="207"/>
      <c r="DW220" s="207"/>
      <c r="DX220" s="207"/>
      <c r="DY220" s="207"/>
      <c r="DZ220" s="207"/>
      <c r="EA220" s="207"/>
      <c r="EB220" s="207"/>
      <c r="EC220" s="207"/>
      <c r="ED220" s="207"/>
      <c r="EE220" s="207"/>
      <c r="EF220" s="207"/>
      <c r="EG220" s="207"/>
      <c r="EH220" s="207"/>
      <c r="EI220" s="207"/>
      <c r="EJ220" s="207"/>
      <c r="EK220" s="207"/>
      <c r="EL220" s="207"/>
      <c r="EM220" s="207"/>
      <c r="EN220" s="207"/>
      <c r="EO220" s="207"/>
      <c r="EP220" s="207"/>
      <c r="EQ220" s="207"/>
      <c r="ER220" s="207"/>
      <c r="ES220" s="207"/>
      <c r="ET220" s="207"/>
      <c r="EU220" s="207"/>
      <c r="EV220" s="207"/>
      <c r="EW220" s="207"/>
      <c r="EX220" s="207"/>
      <c r="EY220" s="207"/>
      <c r="EZ220" s="207"/>
      <c r="FA220" s="207"/>
      <c r="FB220" s="207"/>
      <c r="FC220" s="207"/>
      <c r="FD220" s="207"/>
      <c r="FE220" s="207"/>
      <c r="FF220" s="207"/>
      <c r="FG220" s="207"/>
      <c r="FH220" s="207"/>
      <c r="FI220" s="207"/>
      <c r="FJ220" s="207"/>
      <c r="FK220" s="207"/>
      <c r="FL220" s="207"/>
      <c r="FM220" s="207"/>
      <c r="FN220" s="207"/>
      <c r="FO220" s="207"/>
      <c r="FP220" s="207"/>
      <c r="FQ220" s="207"/>
      <c r="FR220" s="207"/>
      <c r="FS220" s="207"/>
      <c r="FT220" s="207"/>
      <c r="FU220" s="207"/>
      <c r="FV220" s="207"/>
      <c r="FW220" s="207"/>
      <c r="FX220" s="207"/>
      <c r="FY220" s="207"/>
      <c r="FZ220" s="207"/>
      <c r="GA220" s="207"/>
      <c r="GB220" s="207"/>
      <c r="GC220" s="207"/>
      <c r="GD220" s="207"/>
      <c r="GE220" s="207"/>
      <c r="GF220" s="207"/>
      <c r="GG220" s="207"/>
      <c r="GH220" s="207"/>
      <c r="GI220" s="207"/>
      <c r="GJ220" s="207"/>
      <c r="GK220" s="207"/>
      <c r="GL220" s="207"/>
      <c r="GM220" s="207"/>
      <c r="GN220" s="207"/>
      <c r="GO220" s="207"/>
      <c r="GP220" s="207"/>
      <c r="GQ220" s="207"/>
      <c r="GR220" s="207"/>
      <c r="GS220" s="207"/>
      <c r="GT220" s="207"/>
      <c r="GU220" s="207"/>
      <c r="GV220" s="207"/>
      <c r="GW220" s="207"/>
      <c r="GX220" s="207"/>
      <c r="GY220" s="207"/>
      <c r="GZ220" s="207"/>
      <c r="HA220" s="207"/>
      <c r="HB220" s="207"/>
      <c r="HC220" s="207"/>
      <c r="HD220" s="207"/>
      <c r="HE220" s="207"/>
      <c r="HF220" s="207"/>
      <c r="HG220" s="207"/>
      <c r="HH220" s="207"/>
      <c r="HI220" s="207"/>
      <c r="HJ220" s="207"/>
      <c r="HK220" s="207"/>
      <c r="HL220" s="207"/>
      <c r="HM220" s="207"/>
      <c r="HN220" s="207"/>
      <c r="HO220" s="207"/>
      <c r="HP220" s="207"/>
      <c r="HQ220" s="207"/>
      <c r="HR220" s="207"/>
      <c r="HS220" s="207"/>
      <c r="HT220" s="207"/>
      <c r="HU220" s="207"/>
      <c r="HV220" s="207"/>
      <c r="HW220" s="207"/>
      <c r="HX220" s="207"/>
      <c r="HY220" s="207"/>
      <c r="HZ220" s="207"/>
      <c r="IA220" s="207"/>
      <c r="IB220" s="207"/>
      <c r="IC220" s="207"/>
      <c r="ID220" s="207"/>
      <c r="IE220" s="207"/>
      <c r="IF220" s="207"/>
      <c r="IG220" s="207"/>
      <c r="IH220" s="207"/>
      <c r="II220" s="207"/>
      <c r="IJ220" s="207"/>
      <c r="IK220" s="207"/>
      <c r="IL220" s="207"/>
      <c r="IM220" s="207"/>
      <c r="IN220" s="207"/>
    </row>
    <row r="221" s="66" customFormat="1" ht="21.95" customHeight="1" spans="1:248">
      <c r="A221" s="272">
        <f t="shared" si="3"/>
        <v>217</v>
      </c>
      <c r="B221" s="277" t="s">
        <v>222</v>
      </c>
      <c r="C221" s="274">
        <v>0.6589</v>
      </c>
      <c r="D221" s="86">
        <v>81.7</v>
      </c>
      <c r="E221" s="86">
        <v>53.83</v>
      </c>
      <c r="F221" s="275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  <c r="BJ221" s="207"/>
      <c r="BK221" s="207"/>
      <c r="BL221" s="207"/>
      <c r="BM221" s="207"/>
      <c r="BN221" s="207"/>
      <c r="BO221" s="207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07"/>
      <c r="CN221" s="207"/>
      <c r="CO221" s="207"/>
      <c r="CP221" s="207"/>
      <c r="CQ221" s="207"/>
      <c r="CR221" s="207"/>
      <c r="CS221" s="207"/>
      <c r="CT221" s="207"/>
      <c r="CU221" s="207"/>
      <c r="CV221" s="207"/>
      <c r="CW221" s="207"/>
      <c r="CX221" s="207"/>
      <c r="CY221" s="207"/>
      <c r="CZ221" s="207"/>
      <c r="DA221" s="207"/>
      <c r="DB221" s="207"/>
      <c r="DC221" s="207"/>
      <c r="DD221" s="207"/>
      <c r="DE221" s="207"/>
      <c r="DF221" s="207"/>
      <c r="DG221" s="207"/>
      <c r="DH221" s="207"/>
      <c r="DI221" s="207"/>
      <c r="DJ221" s="207"/>
      <c r="DK221" s="207"/>
      <c r="DL221" s="207"/>
      <c r="DM221" s="207"/>
      <c r="DN221" s="207"/>
      <c r="DO221" s="207"/>
      <c r="DP221" s="207"/>
      <c r="DQ221" s="207"/>
      <c r="DR221" s="207"/>
      <c r="DS221" s="207"/>
      <c r="DT221" s="207"/>
      <c r="DU221" s="207"/>
      <c r="DV221" s="207"/>
      <c r="DW221" s="207"/>
      <c r="DX221" s="207"/>
      <c r="DY221" s="207"/>
      <c r="DZ221" s="207"/>
      <c r="EA221" s="207"/>
      <c r="EB221" s="207"/>
      <c r="EC221" s="207"/>
      <c r="ED221" s="207"/>
      <c r="EE221" s="207"/>
      <c r="EF221" s="207"/>
      <c r="EG221" s="207"/>
      <c r="EH221" s="207"/>
      <c r="EI221" s="207"/>
      <c r="EJ221" s="207"/>
      <c r="EK221" s="207"/>
      <c r="EL221" s="207"/>
      <c r="EM221" s="207"/>
      <c r="EN221" s="207"/>
      <c r="EO221" s="207"/>
      <c r="EP221" s="207"/>
      <c r="EQ221" s="207"/>
      <c r="ER221" s="207"/>
      <c r="ES221" s="207"/>
      <c r="ET221" s="207"/>
      <c r="EU221" s="207"/>
      <c r="EV221" s="207"/>
      <c r="EW221" s="207"/>
      <c r="EX221" s="207"/>
      <c r="EY221" s="207"/>
      <c r="EZ221" s="207"/>
      <c r="FA221" s="207"/>
      <c r="FB221" s="207"/>
      <c r="FC221" s="207"/>
      <c r="FD221" s="207"/>
      <c r="FE221" s="207"/>
      <c r="FF221" s="207"/>
      <c r="FG221" s="207"/>
      <c r="FH221" s="207"/>
      <c r="FI221" s="207"/>
      <c r="FJ221" s="207"/>
      <c r="FK221" s="207"/>
      <c r="FL221" s="207"/>
      <c r="FM221" s="207"/>
      <c r="FN221" s="207"/>
      <c r="FO221" s="207"/>
      <c r="FP221" s="207"/>
      <c r="FQ221" s="207"/>
      <c r="FR221" s="207"/>
      <c r="FS221" s="207"/>
      <c r="FT221" s="207"/>
      <c r="FU221" s="207"/>
      <c r="FV221" s="207"/>
      <c r="FW221" s="207"/>
      <c r="FX221" s="207"/>
      <c r="FY221" s="207"/>
      <c r="FZ221" s="207"/>
      <c r="GA221" s="207"/>
      <c r="GB221" s="207"/>
      <c r="GC221" s="207"/>
      <c r="GD221" s="207"/>
      <c r="GE221" s="207"/>
      <c r="GF221" s="207"/>
      <c r="GG221" s="207"/>
      <c r="GH221" s="207"/>
      <c r="GI221" s="207"/>
      <c r="GJ221" s="207"/>
      <c r="GK221" s="207"/>
      <c r="GL221" s="207"/>
      <c r="GM221" s="207"/>
      <c r="GN221" s="207"/>
      <c r="GO221" s="207"/>
      <c r="GP221" s="207"/>
      <c r="GQ221" s="207"/>
      <c r="GR221" s="207"/>
      <c r="GS221" s="207"/>
      <c r="GT221" s="207"/>
      <c r="GU221" s="207"/>
      <c r="GV221" s="207"/>
      <c r="GW221" s="207"/>
      <c r="GX221" s="207"/>
      <c r="GY221" s="207"/>
      <c r="GZ221" s="207"/>
      <c r="HA221" s="207"/>
      <c r="HB221" s="207"/>
      <c r="HC221" s="207"/>
      <c r="HD221" s="207"/>
      <c r="HE221" s="207"/>
      <c r="HF221" s="207"/>
      <c r="HG221" s="207"/>
      <c r="HH221" s="207"/>
      <c r="HI221" s="207"/>
      <c r="HJ221" s="207"/>
      <c r="HK221" s="207"/>
      <c r="HL221" s="207"/>
      <c r="HM221" s="207"/>
      <c r="HN221" s="207"/>
      <c r="HO221" s="207"/>
      <c r="HP221" s="207"/>
      <c r="HQ221" s="207"/>
      <c r="HR221" s="207"/>
      <c r="HS221" s="207"/>
      <c r="HT221" s="207"/>
      <c r="HU221" s="207"/>
      <c r="HV221" s="207"/>
      <c r="HW221" s="207"/>
      <c r="HX221" s="207"/>
      <c r="HY221" s="207"/>
      <c r="HZ221" s="207"/>
      <c r="IA221" s="207"/>
      <c r="IB221" s="207"/>
      <c r="IC221" s="207"/>
      <c r="ID221" s="207"/>
      <c r="IE221" s="207"/>
      <c r="IF221" s="207"/>
      <c r="IG221" s="207"/>
      <c r="IH221" s="207"/>
      <c r="II221" s="207"/>
      <c r="IJ221" s="207"/>
      <c r="IK221" s="207"/>
      <c r="IL221" s="207"/>
      <c r="IM221" s="207"/>
      <c r="IN221" s="207"/>
    </row>
    <row r="222" s="66" customFormat="1" ht="21.95" customHeight="1" spans="1:248">
      <c r="A222" s="272">
        <f t="shared" si="3"/>
        <v>218</v>
      </c>
      <c r="B222" s="16" t="s">
        <v>223</v>
      </c>
      <c r="C222" s="274">
        <v>0.0943</v>
      </c>
      <c r="D222" s="86">
        <v>81.7</v>
      </c>
      <c r="E222" s="86">
        <v>7.7</v>
      </c>
      <c r="F222" s="275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07"/>
      <c r="CN222" s="207"/>
      <c r="CO222" s="207"/>
      <c r="CP222" s="207"/>
      <c r="CQ222" s="207"/>
      <c r="CR222" s="207"/>
      <c r="CS222" s="207"/>
      <c r="CT222" s="207"/>
      <c r="CU222" s="207"/>
      <c r="CV222" s="207"/>
      <c r="CW222" s="207"/>
      <c r="CX222" s="207"/>
      <c r="CY222" s="207"/>
      <c r="CZ222" s="207"/>
      <c r="DA222" s="207"/>
      <c r="DB222" s="207"/>
      <c r="DC222" s="207"/>
      <c r="DD222" s="207"/>
      <c r="DE222" s="207"/>
      <c r="DF222" s="207"/>
      <c r="DG222" s="207"/>
      <c r="DH222" s="207"/>
      <c r="DI222" s="207"/>
      <c r="DJ222" s="207"/>
      <c r="DK222" s="207"/>
      <c r="DL222" s="207"/>
      <c r="DM222" s="207"/>
      <c r="DN222" s="207"/>
      <c r="DO222" s="207"/>
      <c r="DP222" s="207"/>
      <c r="DQ222" s="207"/>
      <c r="DR222" s="207"/>
      <c r="DS222" s="207"/>
      <c r="DT222" s="207"/>
      <c r="DU222" s="207"/>
      <c r="DV222" s="207"/>
      <c r="DW222" s="207"/>
      <c r="DX222" s="207"/>
      <c r="DY222" s="207"/>
      <c r="DZ222" s="207"/>
      <c r="EA222" s="207"/>
      <c r="EB222" s="207"/>
      <c r="EC222" s="207"/>
      <c r="ED222" s="207"/>
      <c r="EE222" s="207"/>
      <c r="EF222" s="207"/>
      <c r="EG222" s="207"/>
      <c r="EH222" s="207"/>
      <c r="EI222" s="207"/>
      <c r="EJ222" s="207"/>
      <c r="EK222" s="207"/>
      <c r="EL222" s="207"/>
      <c r="EM222" s="207"/>
      <c r="EN222" s="207"/>
      <c r="EO222" s="207"/>
      <c r="EP222" s="207"/>
      <c r="EQ222" s="207"/>
      <c r="ER222" s="207"/>
      <c r="ES222" s="207"/>
      <c r="ET222" s="207"/>
      <c r="EU222" s="207"/>
      <c r="EV222" s="207"/>
      <c r="EW222" s="207"/>
      <c r="EX222" s="207"/>
      <c r="EY222" s="207"/>
      <c r="EZ222" s="207"/>
      <c r="FA222" s="207"/>
      <c r="FB222" s="207"/>
      <c r="FC222" s="207"/>
      <c r="FD222" s="207"/>
      <c r="FE222" s="207"/>
      <c r="FF222" s="207"/>
      <c r="FG222" s="207"/>
      <c r="FH222" s="207"/>
      <c r="FI222" s="207"/>
      <c r="FJ222" s="207"/>
      <c r="FK222" s="207"/>
      <c r="FL222" s="207"/>
      <c r="FM222" s="207"/>
      <c r="FN222" s="207"/>
      <c r="FO222" s="207"/>
      <c r="FP222" s="207"/>
      <c r="FQ222" s="207"/>
      <c r="FR222" s="207"/>
      <c r="FS222" s="207"/>
      <c r="FT222" s="207"/>
      <c r="FU222" s="207"/>
      <c r="FV222" s="207"/>
      <c r="FW222" s="207"/>
      <c r="FX222" s="207"/>
      <c r="FY222" s="207"/>
      <c r="FZ222" s="207"/>
      <c r="GA222" s="207"/>
      <c r="GB222" s="207"/>
      <c r="GC222" s="207"/>
      <c r="GD222" s="207"/>
      <c r="GE222" s="207"/>
      <c r="GF222" s="207"/>
      <c r="GG222" s="207"/>
      <c r="GH222" s="207"/>
      <c r="GI222" s="207"/>
      <c r="GJ222" s="207"/>
      <c r="GK222" s="207"/>
      <c r="GL222" s="207"/>
      <c r="GM222" s="207"/>
      <c r="GN222" s="207"/>
      <c r="GO222" s="207"/>
      <c r="GP222" s="207"/>
      <c r="GQ222" s="207"/>
      <c r="GR222" s="207"/>
      <c r="GS222" s="207"/>
      <c r="GT222" s="207"/>
      <c r="GU222" s="207"/>
      <c r="GV222" s="207"/>
      <c r="GW222" s="207"/>
      <c r="GX222" s="207"/>
      <c r="GY222" s="207"/>
      <c r="GZ222" s="207"/>
      <c r="HA222" s="207"/>
      <c r="HB222" s="207"/>
      <c r="HC222" s="207"/>
      <c r="HD222" s="207"/>
      <c r="HE222" s="207"/>
      <c r="HF222" s="207"/>
      <c r="HG222" s="207"/>
      <c r="HH222" s="207"/>
      <c r="HI222" s="207"/>
      <c r="HJ222" s="207"/>
      <c r="HK222" s="207"/>
      <c r="HL222" s="207"/>
      <c r="HM222" s="207"/>
      <c r="HN222" s="207"/>
      <c r="HO222" s="207"/>
      <c r="HP222" s="207"/>
      <c r="HQ222" s="207"/>
      <c r="HR222" s="207"/>
      <c r="HS222" s="207"/>
      <c r="HT222" s="207"/>
      <c r="HU222" s="207"/>
      <c r="HV222" s="207"/>
      <c r="HW222" s="207"/>
      <c r="HX222" s="207"/>
      <c r="HY222" s="207"/>
      <c r="HZ222" s="207"/>
      <c r="IA222" s="207"/>
      <c r="IB222" s="207"/>
      <c r="IC222" s="207"/>
      <c r="ID222" s="207"/>
      <c r="IE222" s="207"/>
      <c r="IF222" s="207"/>
      <c r="IG222" s="207"/>
      <c r="IH222" s="207"/>
      <c r="II222" s="207"/>
      <c r="IJ222" s="207"/>
      <c r="IK222" s="207"/>
      <c r="IL222" s="207"/>
      <c r="IM222" s="207"/>
      <c r="IN222" s="207"/>
    </row>
    <row r="223" s="66" customFormat="1" ht="21.95" customHeight="1" spans="1:248">
      <c r="A223" s="272">
        <f t="shared" si="3"/>
        <v>219</v>
      </c>
      <c r="B223" s="199" t="s">
        <v>224</v>
      </c>
      <c r="C223" s="274">
        <v>2.4474</v>
      </c>
      <c r="D223" s="86">
        <v>81.7</v>
      </c>
      <c r="E223" s="86">
        <v>199.95</v>
      </c>
      <c r="F223" s="275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/>
      <c r="CQ223" s="207"/>
      <c r="CR223" s="207"/>
      <c r="CS223" s="207"/>
      <c r="CT223" s="207"/>
      <c r="CU223" s="207"/>
      <c r="CV223" s="207"/>
      <c r="CW223" s="207"/>
      <c r="CX223" s="207"/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/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/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07"/>
      <c r="FK223" s="207"/>
      <c r="FL223" s="207"/>
      <c r="FM223" s="207"/>
      <c r="FN223" s="207"/>
      <c r="FO223" s="207"/>
      <c r="FP223" s="207"/>
      <c r="FQ223" s="207"/>
      <c r="FR223" s="207"/>
      <c r="FS223" s="207"/>
      <c r="FT223" s="207"/>
      <c r="FU223" s="207"/>
      <c r="FV223" s="207"/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/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/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/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</row>
    <row r="224" s="66" customFormat="1" ht="21.95" customHeight="1" spans="1:248">
      <c r="A224" s="272">
        <f t="shared" si="3"/>
        <v>220</v>
      </c>
      <c r="B224" s="199" t="s">
        <v>225</v>
      </c>
      <c r="C224" s="274">
        <v>0.7532</v>
      </c>
      <c r="D224" s="86">
        <v>81.7</v>
      </c>
      <c r="E224" s="86">
        <v>61.54</v>
      </c>
      <c r="F224" s="275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  <c r="BJ224" s="207"/>
      <c r="BK224" s="207"/>
      <c r="BL224" s="207"/>
      <c r="BM224" s="207"/>
      <c r="BN224" s="207"/>
      <c r="BO224" s="207"/>
      <c r="BP224" s="207"/>
      <c r="BQ224" s="207"/>
      <c r="BR224" s="207"/>
      <c r="BS224" s="207"/>
      <c r="BT224" s="207"/>
      <c r="BU224" s="207"/>
      <c r="BV224" s="207"/>
      <c r="BW224" s="207"/>
      <c r="BX224" s="207"/>
      <c r="BY224" s="207"/>
      <c r="BZ224" s="207"/>
      <c r="CA224" s="207"/>
      <c r="CB224" s="207"/>
      <c r="CC224" s="207"/>
      <c r="CD224" s="207"/>
      <c r="CE224" s="207"/>
      <c r="CF224" s="207"/>
      <c r="CG224" s="207"/>
      <c r="CH224" s="207"/>
      <c r="CI224" s="207"/>
      <c r="CJ224" s="207"/>
      <c r="CK224" s="207"/>
      <c r="CL224" s="207"/>
      <c r="CM224" s="207"/>
      <c r="CN224" s="207"/>
      <c r="CO224" s="207"/>
      <c r="CP224" s="207"/>
      <c r="CQ224" s="207"/>
      <c r="CR224" s="207"/>
      <c r="CS224" s="207"/>
      <c r="CT224" s="207"/>
      <c r="CU224" s="207"/>
      <c r="CV224" s="207"/>
      <c r="CW224" s="207"/>
      <c r="CX224" s="207"/>
      <c r="CY224" s="207"/>
      <c r="CZ224" s="207"/>
      <c r="DA224" s="207"/>
      <c r="DB224" s="207"/>
      <c r="DC224" s="207"/>
      <c r="DD224" s="207"/>
      <c r="DE224" s="207"/>
      <c r="DF224" s="207"/>
      <c r="DG224" s="207"/>
      <c r="DH224" s="207"/>
      <c r="DI224" s="207"/>
      <c r="DJ224" s="207"/>
      <c r="DK224" s="207"/>
      <c r="DL224" s="207"/>
      <c r="DM224" s="207"/>
      <c r="DN224" s="207"/>
      <c r="DO224" s="207"/>
      <c r="DP224" s="207"/>
      <c r="DQ224" s="207"/>
      <c r="DR224" s="207"/>
      <c r="DS224" s="207"/>
      <c r="DT224" s="207"/>
      <c r="DU224" s="207"/>
      <c r="DV224" s="207"/>
      <c r="DW224" s="207"/>
      <c r="DX224" s="207"/>
      <c r="DY224" s="207"/>
      <c r="DZ224" s="207"/>
      <c r="EA224" s="207"/>
      <c r="EB224" s="207"/>
      <c r="EC224" s="207"/>
      <c r="ED224" s="207"/>
      <c r="EE224" s="207"/>
      <c r="EF224" s="207"/>
      <c r="EG224" s="207"/>
      <c r="EH224" s="207"/>
      <c r="EI224" s="207"/>
      <c r="EJ224" s="207"/>
      <c r="EK224" s="207"/>
      <c r="EL224" s="207"/>
      <c r="EM224" s="207"/>
      <c r="EN224" s="207"/>
      <c r="EO224" s="207"/>
      <c r="EP224" s="207"/>
      <c r="EQ224" s="207"/>
      <c r="ER224" s="207"/>
      <c r="ES224" s="207"/>
      <c r="ET224" s="207"/>
      <c r="EU224" s="207"/>
      <c r="EV224" s="207"/>
      <c r="EW224" s="207"/>
      <c r="EX224" s="207"/>
      <c r="EY224" s="207"/>
      <c r="EZ224" s="207"/>
      <c r="FA224" s="207"/>
      <c r="FB224" s="207"/>
      <c r="FC224" s="207"/>
      <c r="FD224" s="207"/>
      <c r="FE224" s="207"/>
      <c r="FF224" s="207"/>
      <c r="FG224" s="207"/>
      <c r="FH224" s="207"/>
      <c r="FI224" s="207"/>
      <c r="FJ224" s="207"/>
      <c r="FK224" s="207"/>
      <c r="FL224" s="207"/>
      <c r="FM224" s="207"/>
      <c r="FN224" s="207"/>
      <c r="FO224" s="207"/>
      <c r="FP224" s="207"/>
      <c r="FQ224" s="207"/>
      <c r="FR224" s="207"/>
      <c r="FS224" s="207"/>
      <c r="FT224" s="207"/>
      <c r="FU224" s="207"/>
      <c r="FV224" s="207"/>
      <c r="FW224" s="207"/>
      <c r="FX224" s="207"/>
      <c r="FY224" s="207"/>
      <c r="FZ224" s="207"/>
      <c r="GA224" s="207"/>
      <c r="GB224" s="207"/>
      <c r="GC224" s="207"/>
      <c r="GD224" s="207"/>
      <c r="GE224" s="207"/>
      <c r="GF224" s="207"/>
      <c r="GG224" s="207"/>
      <c r="GH224" s="207"/>
      <c r="GI224" s="207"/>
      <c r="GJ224" s="207"/>
      <c r="GK224" s="207"/>
      <c r="GL224" s="207"/>
      <c r="GM224" s="207"/>
      <c r="GN224" s="207"/>
      <c r="GO224" s="207"/>
      <c r="GP224" s="207"/>
      <c r="GQ224" s="207"/>
      <c r="GR224" s="207"/>
      <c r="GS224" s="207"/>
      <c r="GT224" s="207"/>
      <c r="GU224" s="207"/>
      <c r="GV224" s="207"/>
      <c r="GW224" s="207"/>
      <c r="GX224" s="207"/>
      <c r="GY224" s="207"/>
      <c r="GZ224" s="207"/>
      <c r="HA224" s="207"/>
      <c r="HB224" s="207"/>
      <c r="HC224" s="207"/>
      <c r="HD224" s="207"/>
      <c r="HE224" s="207"/>
      <c r="HF224" s="207"/>
      <c r="HG224" s="207"/>
      <c r="HH224" s="207"/>
      <c r="HI224" s="207"/>
      <c r="HJ224" s="207"/>
      <c r="HK224" s="207"/>
      <c r="HL224" s="207"/>
      <c r="HM224" s="207"/>
      <c r="HN224" s="207"/>
      <c r="HO224" s="207"/>
      <c r="HP224" s="207"/>
      <c r="HQ224" s="207"/>
      <c r="HR224" s="207"/>
      <c r="HS224" s="207"/>
      <c r="HT224" s="207"/>
      <c r="HU224" s="207"/>
      <c r="HV224" s="207"/>
      <c r="HW224" s="207"/>
      <c r="HX224" s="207"/>
      <c r="HY224" s="207"/>
      <c r="HZ224" s="207"/>
      <c r="IA224" s="207"/>
      <c r="IB224" s="207"/>
      <c r="IC224" s="207"/>
      <c r="ID224" s="207"/>
      <c r="IE224" s="207"/>
      <c r="IF224" s="207"/>
      <c r="IG224" s="207"/>
      <c r="IH224" s="207"/>
      <c r="II224" s="207"/>
      <c r="IJ224" s="207"/>
      <c r="IK224" s="207"/>
      <c r="IL224" s="207"/>
      <c r="IM224" s="207"/>
      <c r="IN224" s="207"/>
    </row>
    <row r="225" s="66" customFormat="1" ht="21.95" customHeight="1" spans="1:248">
      <c r="A225" s="272">
        <f t="shared" si="3"/>
        <v>221</v>
      </c>
      <c r="B225" s="199" t="s">
        <v>226</v>
      </c>
      <c r="C225" s="274">
        <v>2.3533</v>
      </c>
      <c r="D225" s="86">
        <v>81.7</v>
      </c>
      <c r="E225" s="86">
        <v>192.26</v>
      </c>
      <c r="F225" s="275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  <c r="BJ225" s="207"/>
      <c r="BK225" s="207"/>
      <c r="BL225" s="207"/>
      <c r="BM225" s="207"/>
      <c r="BN225" s="207"/>
      <c r="BO225" s="207"/>
      <c r="BP225" s="207"/>
      <c r="BQ225" s="207"/>
      <c r="BR225" s="207"/>
      <c r="BS225" s="207"/>
      <c r="BT225" s="207"/>
      <c r="BU225" s="207"/>
      <c r="BV225" s="207"/>
      <c r="BW225" s="207"/>
      <c r="BX225" s="207"/>
      <c r="BY225" s="207"/>
      <c r="BZ225" s="207"/>
      <c r="CA225" s="207"/>
      <c r="CB225" s="207"/>
      <c r="CC225" s="207"/>
      <c r="CD225" s="207"/>
      <c r="CE225" s="207"/>
      <c r="CF225" s="207"/>
      <c r="CG225" s="207"/>
      <c r="CH225" s="207"/>
      <c r="CI225" s="207"/>
      <c r="CJ225" s="207"/>
      <c r="CK225" s="207"/>
      <c r="CL225" s="207"/>
      <c r="CM225" s="207"/>
      <c r="CN225" s="207"/>
      <c r="CO225" s="207"/>
      <c r="CP225" s="207"/>
      <c r="CQ225" s="207"/>
      <c r="CR225" s="207"/>
      <c r="CS225" s="207"/>
      <c r="CT225" s="207"/>
      <c r="CU225" s="207"/>
      <c r="CV225" s="207"/>
      <c r="CW225" s="207"/>
      <c r="CX225" s="207"/>
      <c r="CY225" s="207"/>
      <c r="CZ225" s="207"/>
      <c r="DA225" s="207"/>
      <c r="DB225" s="207"/>
      <c r="DC225" s="207"/>
      <c r="DD225" s="207"/>
      <c r="DE225" s="207"/>
      <c r="DF225" s="207"/>
      <c r="DG225" s="207"/>
      <c r="DH225" s="207"/>
      <c r="DI225" s="207"/>
      <c r="DJ225" s="207"/>
      <c r="DK225" s="207"/>
      <c r="DL225" s="207"/>
      <c r="DM225" s="207"/>
      <c r="DN225" s="207"/>
      <c r="DO225" s="207"/>
      <c r="DP225" s="207"/>
      <c r="DQ225" s="207"/>
      <c r="DR225" s="207"/>
      <c r="DS225" s="207"/>
      <c r="DT225" s="207"/>
      <c r="DU225" s="207"/>
      <c r="DV225" s="207"/>
      <c r="DW225" s="207"/>
      <c r="DX225" s="207"/>
      <c r="DY225" s="207"/>
      <c r="DZ225" s="207"/>
      <c r="EA225" s="207"/>
      <c r="EB225" s="207"/>
      <c r="EC225" s="207"/>
      <c r="ED225" s="207"/>
      <c r="EE225" s="207"/>
      <c r="EF225" s="207"/>
      <c r="EG225" s="207"/>
      <c r="EH225" s="207"/>
      <c r="EI225" s="207"/>
      <c r="EJ225" s="207"/>
      <c r="EK225" s="207"/>
      <c r="EL225" s="207"/>
      <c r="EM225" s="207"/>
      <c r="EN225" s="207"/>
      <c r="EO225" s="207"/>
      <c r="EP225" s="207"/>
      <c r="EQ225" s="207"/>
      <c r="ER225" s="207"/>
      <c r="ES225" s="207"/>
      <c r="ET225" s="207"/>
      <c r="EU225" s="207"/>
      <c r="EV225" s="207"/>
      <c r="EW225" s="207"/>
      <c r="EX225" s="207"/>
      <c r="EY225" s="207"/>
      <c r="EZ225" s="207"/>
      <c r="FA225" s="207"/>
      <c r="FB225" s="207"/>
      <c r="FC225" s="207"/>
      <c r="FD225" s="207"/>
      <c r="FE225" s="207"/>
      <c r="FF225" s="207"/>
      <c r="FG225" s="207"/>
      <c r="FH225" s="207"/>
      <c r="FI225" s="207"/>
      <c r="FJ225" s="207"/>
      <c r="FK225" s="207"/>
      <c r="FL225" s="207"/>
      <c r="FM225" s="207"/>
      <c r="FN225" s="207"/>
      <c r="FO225" s="207"/>
      <c r="FP225" s="207"/>
      <c r="FQ225" s="207"/>
      <c r="FR225" s="207"/>
      <c r="FS225" s="207"/>
      <c r="FT225" s="207"/>
      <c r="FU225" s="207"/>
      <c r="FV225" s="207"/>
      <c r="FW225" s="207"/>
      <c r="FX225" s="207"/>
      <c r="FY225" s="207"/>
      <c r="FZ225" s="207"/>
      <c r="GA225" s="207"/>
      <c r="GB225" s="207"/>
      <c r="GC225" s="207"/>
      <c r="GD225" s="207"/>
      <c r="GE225" s="207"/>
      <c r="GF225" s="207"/>
      <c r="GG225" s="207"/>
      <c r="GH225" s="207"/>
      <c r="GI225" s="207"/>
      <c r="GJ225" s="207"/>
      <c r="GK225" s="207"/>
      <c r="GL225" s="207"/>
      <c r="GM225" s="207"/>
      <c r="GN225" s="207"/>
      <c r="GO225" s="207"/>
      <c r="GP225" s="207"/>
      <c r="GQ225" s="207"/>
      <c r="GR225" s="207"/>
      <c r="GS225" s="207"/>
      <c r="GT225" s="207"/>
      <c r="GU225" s="207"/>
      <c r="GV225" s="207"/>
      <c r="GW225" s="207"/>
      <c r="GX225" s="207"/>
      <c r="GY225" s="207"/>
      <c r="GZ225" s="207"/>
      <c r="HA225" s="207"/>
      <c r="HB225" s="207"/>
      <c r="HC225" s="207"/>
      <c r="HD225" s="207"/>
      <c r="HE225" s="207"/>
      <c r="HF225" s="207"/>
      <c r="HG225" s="207"/>
      <c r="HH225" s="207"/>
      <c r="HI225" s="207"/>
      <c r="HJ225" s="207"/>
      <c r="HK225" s="207"/>
      <c r="HL225" s="207"/>
      <c r="HM225" s="207"/>
      <c r="HN225" s="207"/>
      <c r="HO225" s="207"/>
      <c r="HP225" s="207"/>
      <c r="HQ225" s="207"/>
      <c r="HR225" s="207"/>
      <c r="HS225" s="207"/>
      <c r="HT225" s="207"/>
      <c r="HU225" s="207"/>
      <c r="HV225" s="207"/>
      <c r="HW225" s="207"/>
      <c r="HX225" s="207"/>
      <c r="HY225" s="207"/>
      <c r="HZ225" s="207"/>
      <c r="IA225" s="207"/>
      <c r="IB225" s="207"/>
      <c r="IC225" s="207"/>
      <c r="ID225" s="207"/>
      <c r="IE225" s="207"/>
      <c r="IF225" s="207"/>
      <c r="IG225" s="207"/>
      <c r="IH225" s="207"/>
      <c r="II225" s="207"/>
      <c r="IJ225" s="207"/>
      <c r="IK225" s="207"/>
      <c r="IL225" s="207"/>
      <c r="IM225" s="207"/>
      <c r="IN225" s="207"/>
    </row>
    <row r="226" s="66" customFormat="1" ht="21.95" customHeight="1" spans="1:248">
      <c r="A226" s="272">
        <f t="shared" si="3"/>
        <v>222</v>
      </c>
      <c r="B226" s="199" t="s">
        <v>227</v>
      </c>
      <c r="C226" s="274">
        <v>1.1296</v>
      </c>
      <c r="D226" s="86">
        <v>81.7</v>
      </c>
      <c r="E226" s="86">
        <v>92.29</v>
      </c>
      <c r="F226" s="275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  <c r="BJ226" s="207"/>
      <c r="BK226" s="207"/>
      <c r="BL226" s="207"/>
      <c r="BM226" s="207"/>
      <c r="BN226" s="207"/>
      <c r="BO226" s="207"/>
      <c r="BP226" s="207"/>
      <c r="BQ226" s="207"/>
      <c r="BR226" s="207"/>
      <c r="BS226" s="207"/>
      <c r="BT226" s="207"/>
      <c r="BU226" s="207"/>
      <c r="BV226" s="207"/>
      <c r="BW226" s="207"/>
      <c r="BX226" s="207"/>
      <c r="BY226" s="207"/>
      <c r="BZ226" s="207"/>
      <c r="CA226" s="207"/>
      <c r="CB226" s="207"/>
      <c r="CC226" s="207"/>
      <c r="CD226" s="207"/>
      <c r="CE226" s="207"/>
      <c r="CF226" s="207"/>
      <c r="CG226" s="207"/>
      <c r="CH226" s="207"/>
      <c r="CI226" s="207"/>
      <c r="CJ226" s="207"/>
      <c r="CK226" s="207"/>
      <c r="CL226" s="207"/>
      <c r="CM226" s="207"/>
      <c r="CN226" s="207"/>
      <c r="CO226" s="207"/>
      <c r="CP226" s="207"/>
      <c r="CQ226" s="207"/>
      <c r="CR226" s="207"/>
      <c r="CS226" s="207"/>
      <c r="CT226" s="207"/>
      <c r="CU226" s="207"/>
      <c r="CV226" s="207"/>
      <c r="CW226" s="207"/>
      <c r="CX226" s="207"/>
      <c r="CY226" s="207"/>
      <c r="CZ226" s="207"/>
      <c r="DA226" s="207"/>
      <c r="DB226" s="207"/>
      <c r="DC226" s="207"/>
      <c r="DD226" s="207"/>
      <c r="DE226" s="207"/>
      <c r="DF226" s="207"/>
      <c r="DG226" s="207"/>
      <c r="DH226" s="207"/>
      <c r="DI226" s="207"/>
      <c r="DJ226" s="207"/>
      <c r="DK226" s="207"/>
      <c r="DL226" s="207"/>
      <c r="DM226" s="207"/>
      <c r="DN226" s="207"/>
      <c r="DO226" s="207"/>
      <c r="DP226" s="207"/>
      <c r="DQ226" s="207"/>
      <c r="DR226" s="207"/>
      <c r="DS226" s="207"/>
      <c r="DT226" s="207"/>
      <c r="DU226" s="207"/>
      <c r="DV226" s="207"/>
      <c r="DW226" s="207"/>
      <c r="DX226" s="207"/>
      <c r="DY226" s="207"/>
      <c r="DZ226" s="207"/>
      <c r="EA226" s="207"/>
      <c r="EB226" s="207"/>
      <c r="EC226" s="207"/>
      <c r="ED226" s="207"/>
      <c r="EE226" s="207"/>
      <c r="EF226" s="207"/>
      <c r="EG226" s="207"/>
      <c r="EH226" s="207"/>
      <c r="EI226" s="207"/>
      <c r="EJ226" s="207"/>
      <c r="EK226" s="207"/>
      <c r="EL226" s="207"/>
      <c r="EM226" s="207"/>
      <c r="EN226" s="207"/>
      <c r="EO226" s="207"/>
      <c r="EP226" s="207"/>
      <c r="EQ226" s="207"/>
      <c r="ER226" s="207"/>
      <c r="ES226" s="207"/>
      <c r="ET226" s="207"/>
      <c r="EU226" s="207"/>
      <c r="EV226" s="207"/>
      <c r="EW226" s="207"/>
      <c r="EX226" s="207"/>
      <c r="EY226" s="207"/>
      <c r="EZ226" s="207"/>
      <c r="FA226" s="207"/>
      <c r="FB226" s="207"/>
      <c r="FC226" s="207"/>
      <c r="FD226" s="207"/>
      <c r="FE226" s="207"/>
      <c r="FF226" s="207"/>
      <c r="FG226" s="207"/>
      <c r="FH226" s="207"/>
      <c r="FI226" s="207"/>
      <c r="FJ226" s="207"/>
      <c r="FK226" s="207"/>
      <c r="FL226" s="207"/>
      <c r="FM226" s="207"/>
      <c r="FN226" s="207"/>
      <c r="FO226" s="207"/>
      <c r="FP226" s="207"/>
      <c r="FQ226" s="207"/>
      <c r="FR226" s="207"/>
      <c r="FS226" s="207"/>
      <c r="FT226" s="207"/>
      <c r="FU226" s="207"/>
      <c r="FV226" s="207"/>
      <c r="FW226" s="207"/>
      <c r="FX226" s="207"/>
      <c r="FY226" s="207"/>
      <c r="FZ226" s="207"/>
      <c r="GA226" s="207"/>
      <c r="GB226" s="207"/>
      <c r="GC226" s="207"/>
      <c r="GD226" s="207"/>
      <c r="GE226" s="207"/>
      <c r="GF226" s="207"/>
      <c r="GG226" s="207"/>
      <c r="GH226" s="207"/>
      <c r="GI226" s="207"/>
      <c r="GJ226" s="207"/>
      <c r="GK226" s="207"/>
      <c r="GL226" s="207"/>
      <c r="GM226" s="207"/>
      <c r="GN226" s="207"/>
      <c r="GO226" s="207"/>
      <c r="GP226" s="207"/>
      <c r="GQ226" s="207"/>
      <c r="GR226" s="207"/>
      <c r="GS226" s="207"/>
      <c r="GT226" s="207"/>
      <c r="GU226" s="207"/>
      <c r="GV226" s="207"/>
      <c r="GW226" s="207"/>
      <c r="GX226" s="207"/>
      <c r="GY226" s="207"/>
      <c r="GZ226" s="207"/>
      <c r="HA226" s="207"/>
      <c r="HB226" s="207"/>
      <c r="HC226" s="207"/>
      <c r="HD226" s="207"/>
      <c r="HE226" s="207"/>
      <c r="HF226" s="207"/>
      <c r="HG226" s="207"/>
      <c r="HH226" s="207"/>
      <c r="HI226" s="207"/>
      <c r="HJ226" s="207"/>
      <c r="HK226" s="207"/>
      <c r="HL226" s="207"/>
      <c r="HM226" s="207"/>
      <c r="HN226" s="207"/>
      <c r="HO226" s="207"/>
      <c r="HP226" s="207"/>
      <c r="HQ226" s="207"/>
      <c r="HR226" s="207"/>
      <c r="HS226" s="207"/>
      <c r="HT226" s="207"/>
      <c r="HU226" s="207"/>
      <c r="HV226" s="207"/>
      <c r="HW226" s="207"/>
      <c r="HX226" s="207"/>
      <c r="HY226" s="207"/>
      <c r="HZ226" s="207"/>
      <c r="IA226" s="207"/>
      <c r="IB226" s="207"/>
      <c r="IC226" s="207"/>
      <c r="ID226" s="207"/>
      <c r="IE226" s="207"/>
      <c r="IF226" s="207"/>
      <c r="IG226" s="207"/>
      <c r="IH226" s="207"/>
      <c r="II226" s="207"/>
      <c r="IJ226" s="207"/>
      <c r="IK226" s="207"/>
      <c r="IL226" s="207"/>
      <c r="IM226" s="207"/>
      <c r="IN226" s="207"/>
    </row>
    <row r="227" s="66" customFormat="1" ht="21.95" customHeight="1" spans="1:248">
      <c r="A227" s="272">
        <f t="shared" si="3"/>
        <v>223</v>
      </c>
      <c r="B227" s="199" t="s">
        <v>228</v>
      </c>
      <c r="C227" s="274">
        <v>1.6944</v>
      </c>
      <c r="D227" s="86">
        <v>81.7</v>
      </c>
      <c r="E227" s="86">
        <v>138.43</v>
      </c>
      <c r="F227" s="275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  <c r="BJ227" s="207"/>
      <c r="BK227" s="207"/>
      <c r="BL227" s="207"/>
      <c r="BM227" s="207"/>
      <c r="BN227" s="207"/>
      <c r="BO227" s="207"/>
      <c r="BP227" s="207"/>
      <c r="BQ227" s="207"/>
      <c r="BR227" s="207"/>
      <c r="BS227" s="207"/>
      <c r="BT227" s="207"/>
      <c r="BU227" s="207"/>
      <c r="BV227" s="207"/>
      <c r="BW227" s="207"/>
      <c r="BX227" s="207"/>
      <c r="BY227" s="207"/>
      <c r="BZ227" s="207"/>
      <c r="CA227" s="207"/>
      <c r="CB227" s="207"/>
      <c r="CC227" s="207"/>
      <c r="CD227" s="207"/>
      <c r="CE227" s="207"/>
      <c r="CF227" s="207"/>
      <c r="CG227" s="207"/>
      <c r="CH227" s="207"/>
      <c r="CI227" s="207"/>
      <c r="CJ227" s="207"/>
      <c r="CK227" s="207"/>
      <c r="CL227" s="207"/>
      <c r="CM227" s="207"/>
      <c r="CN227" s="207"/>
      <c r="CO227" s="207"/>
      <c r="CP227" s="207"/>
      <c r="CQ227" s="207"/>
      <c r="CR227" s="207"/>
      <c r="CS227" s="207"/>
      <c r="CT227" s="207"/>
      <c r="CU227" s="207"/>
      <c r="CV227" s="207"/>
      <c r="CW227" s="207"/>
      <c r="CX227" s="207"/>
      <c r="CY227" s="207"/>
      <c r="CZ227" s="207"/>
      <c r="DA227" s="207"/>
      <c r="DB227" s="207"/>
      <c r="DC227" s="207"/>
      <c r="DD227" s="207"/>
      <c r="DE227" s="207"/>
      <c r="DF227" s="207"/>
      <c r="DG227" s="207"/>
      <c r="DH227" s="207"/>
      <c r="DI227" s="207"/>
      <c r="DJ227" s="207"/>
      <c r="DK227" s="207"/>
      <c r="DL227" s="207"/>
      <c r="DM227" s="207"/>
      <c r="DN227" s="207"/>
      <c r="DO227" s="207"/>
      <c r="DP227" s="207"/>
      <c r="DQ227" s="207"/>
      <c r="DR227" s="207"/>
      <c r="DS227" s="207"/>
      <c r="DT227" s="207"/>
      <c r="DU227" s="207"/>
      <c r="DV227" s="207"/>
      <c r="DW227" s="207"/>
      <c r="DX227" s="207"/>
      <c r="DY227" s="207"/>
      <c r="DZ227" s="207"/>
      <c r="EA227" s="207"/>
      <c r="EB227" s="207"/>
      <c r="EC227" s="207"/>
      <c r="ED227" s="207"/>
      <c r="EE227" s="207"/>
      <c r="EF227" s="207"/>
      <c r="EG227" s="207"/>
      <c r="EH227" s="207"/>
      <c r="EI227" s="207"/>
      <c r="EJ227" s="207"/>
      <c r="EK227" s="207"/>
      <c r="EL227" s="207"/>
      <c r="EM227" s="207"/>
      <c r="EN227" s="207"/>
      <c r="EO227" s="207"/>
      <c r="EP227" s="207"/>
      <c r="EQ227" s="207"/>
      <c r="ER227" s="207"/>
      <c r="ES227" s="207"/>
      <c r="ET227" s="207"/>
      <c r="EU227" s="207"/>
      <c r="EV227" s="207"/>
      <c r="EW227" s="207"/>
      <c r="EX227" s="207"/>
      <c r="EY227" s="207"/>
      <c r="EZ227" s="207"/>
      <c r="FA227" s="207"/>
      <c r="FB227" s="207"/>
      <c r="FC227" s="207"/>
      <c r="FD227" s="207"/>
      <c r="FE227" s="207"/>
      <c r="FF227" s="207"/>
      <c r="FG227" s="207"/>
      <c r="FH227" s="207"/>
      <c r="FI227" s="207"/>
      <c r="FJ227" s="207"/>
      <c r="FK227" s="207"/>
      <c r="FL227" s="207"/>
      <c r="FM227" s="207"/>
      <c r="FN227" s="207"/>
      <c r="FO227" s="207"/>
      <c r="FP227" s="207"/>
      <c r="FQ227" s="207"/>
      <c r="FR227" s="207"/>
      <c r="FS227" s="207"/>
      <c r="FT227" s="207"/>
      <c r="FU227" s="207"/>
      <c r="FV227" s="207"/>
      <c r="FW227" s="207"/>
      <c r="FX227" s="207"/>
      <c r="FY227" s="207"/>
      <c r="FZ227" s="207"/>
      <c r="GA227" s="207"/>
      <c r="GB227" s="207"/>
      <c r="GC227" s="207"/>
      <c r="GD227" s="207"/>
      <c r="GE227" s="207"/>
      <c r="GF227" s="207"/>
      <c r="GG227" s="207"/>
      <c r="GH227" s="207"/>
      <c r="GI227" s="207"/>
      <c r="GJ227" s="207"/>
      <c r="GK227" s="207"/>
      <c r="GL227" s="207"/>
      <c r="GM227" s="207"/>
      <c r="GN227" s="207"/>
      <c r="GO227" s="207"/>
      <c r="GP227" s="207"/>
      <c r="GQ227" s="207"/>
      <c r="GR227" s="207"/>
      <c r="GS227" s="207"/>
      <c r="GT227" s="207"/>
      <c r="GU227" s="207"/>
      <c r="GV227" s="207"/>
      <c r="GW227" s="207"/>
      <c r="GX227" s="207"/>
      <c r="GY227" s="207"/>
      <c r="GZ227" s="207"/>
      <c r="HA227" s="207"/>
      <c r="HB227" s="207"/>
      <c r="HC227" s="207"/>
      <c r="HD227" s="207"/>
      <c r="HE227" s="207"/>
      <c r="HF227" s="207"/>
      <c r="HG227" s="207"/>
      <c r="HH227" s="207"/>
      <c r="HI227" s="207"/>
      <c r="HJ227" s="207"/>
      <c r="HK227" s="207"/>
      <c r="HL227" s="207"/>
      <c r="HM227" s="207"/>
      <c r="HN227" s="207"/>
      <c r="HO227" s="207"/>
      <c r="HP227" s="207"/>
      <c r="HQ227" s="207"/>
      <c r="HR227" s="207"/>
      <c r="HS227" s="207"/>
      <c r="HT227" s="207"/>
      <c r="HU227" s="207"/>
      <c r="HV227" s="207"/>
      <c r="HW227" s="207"/>
      <c r="HX227" s="207"/>
      <c r="HY227" s="207"/>
      <c r="HZ227" s="207"/>
      <c r="IA227" s="207"/>
      <c r="IB227" s="207"/>
      <c r="IC227" s="207"/>
      <c r="ID227" s="207"/>
      <c r="IE227" s="207"/>
      <c r="IF227" s="207"/>
      <c r="IG227" s="207"/>
      <c r="IH227" s="207"/>
      <c r="II227" s="207"/>
      <c r="IJ227" s="207"/>
      <c r="IK227" s="207"/>
      <c r="IL227" s="207"/>
      <c r="IM227" s="207"/>
      <c r="IN227" s="207"/>
    </row>
    <row r="228" s="66" customFormat="1" ht="21.95" customHeight="1" spans="1:248">
      <c r="A228" s="272">
        <f t="shared" si="3"/>
        <v>224</v>
      </c>
      <c r="B228" s="199" t="s">
        <v>229</v>
      </c>
      <c r="C228" s="274">
        <v>1.1296</v>
      </c>
      <c r="D228" s="86">
        <v>81.7</v>
      </c>
      <c r="E228" s="86">
        <v>92.29</v>
      </c>
      <c r="F228" s="275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  <c r="BJ228" s="207"/>
      <c r="BK228" s="207"/>
      <c r="BL228" s="207"/>
      <c r="BM228" s="207"/>
      <c r="BN228" s="207"/>
      <c r="BO228" s="207"/>
      <c r="BP228" s="207"/>
      <c r="BQ228" s="207"/>
      <c r="BR228" s="207"/>
      <c r="BS228" s="207"/>
      <c r="BT228" s="207"/>
      <c r="BU228" s="207"/>
      <c r="BV228" s="207"/>
      <c r="BW228" s="207"/>
      <c r="BX228" s="207"/>
      <c r="BY228" s="207"/>
      <c r="BZ228" s="207"/>
      <c r="CA228" s="207"/>
      <c r="CB228" s="207"/>
      <c r="CC228" s="207"/>
      <c r="CD228" s="207"/>
      <c r="CE228" s="207"/>
      <c r="CF228" s="207"/>
      <c r="CG228" s="207"/>
      <c r="CH228" s="207"/>
      <c r="CI228" s="207"/>
      <c r="CJ228" s="207"/>
      <c r="CK228" s="207"/>
      <c r="CL228" s="207"/>
      <c r="CM228" s="207"/>
      <c r="CN228" s="207"/>
      <c r="CO228" s="207"/>
      <c r="CP228" s="207"/>
      <c r="CQ228" s="207"/>
      <c r="CR228" s="207"/>
      <c r="CS228" s="207"/>
      <c r="CT228" s="207"/>
      <c r="CU228" s="207"/>
      <c r="CV228" s="207"/>
      <c r="CW228" s="207"/>
      <c r="CX228" s="207"/>
      <c r="CY228" s="207"/>
      <c r="CZ228" s="207"/>
      <c r="DA228" s="207"/>
      <c r="DB228" s="207"/>
      <c r="DC228" s="207"/>
      <c r="DD228" s="207"/>
      <c r="DE228" s="207"/>
      <c r="DF228" s="207"/>
      <c r="DG228" s="207"/>
      <c r="DH228" s="207"/>
      <c r="DI228" s="207"/>
      <c r="DJ228" s="207"/>
      <c r="DK228" s="207"/>
      <c r="DL228" s="207"/>
      <c r="DM228" s="207"/>
      <c r="DN228" s="207"/>
      <c r="DO228" s="207"/>
      <c r="DP228" s="207"/>
      <c r="DQ228" s="207"/>
      <c r="DR228" s="207"/>
      <c r="DS228" s="207"/>
      <c r="DT228" s="207"/>
      <c r="DU228" s="207"/>
      <c r="DV228" s="207"/>
      <c r="DW228" s="207"/>
      <c r="DX228" s="207"/>
      <c r="DY228" s="207"/>
      <c r="DZ228" s="207"/>
      <c r="EA228" s="207"/>
      <c r="EB228" s="207"/>
      <c r="EC228" s="207"/>
      <c r="ED228" s="207"/>
      <c r="EE228" s="207"/>
      <c r="EF228" s="207"/>
      <c r="EG228" s="207"/>
      <c r="EH228" s="207"/>
      <c r="EI228" s="207"/>
      <c r="EJ228" s="207"/>
      <c r="EK228" s="207"/>
      <c r="EL228" s="207"/>
      <c r="EM228" s="207"/>
      <c r="EN228" s="207"/>
      <c r="EO228" s="207"/>
      <c r="EP228" s="207"/>
      <c r="EQ228" s="207"/>
      <c r="ER228" s="207"/>
      <c r="ES228" s="207"/>
      <c r="ET228" s="207"/>
      <c r="EU228" s="207"/>
      <c r="EV228" s="207"/>
      <c r="EW228" s="207"/>
      <c r="EX228" s="207"/>
      <c r="EY228" s="207"/>
      <c r="EZ228" s="207"/>
      <c r="FA228" s="207"/>
      <c r="FB228" s="207"/>
      <c r="FC228" s="207"/>
      <c r="FD228" s="207"/>
      <c r="FE228" s="207"/>
      <c r="FF228" s="207"/>
      <c r="FG228" s="207"/>
      <c r="FH228" s="207"/>
      <c r="FI228" s="207"/>
      <c r="FJ228" s="207"/>
      <c r="FK228" s="207"/>
      <c r="FL228" s="207"/>
      <c r="FM228" s="207"/>
      <c r="FN228" s="207"/>
      <c r="FO228" s="207"/>
      <c r="FP228" s="207"/>
      <c r="FQ228" s="207"/>
      <c r="FR228" s="207"/>
      <c r="FS228" s="207"/>
      <c r="FT228" s="207"/>
      <c r="FU228" s="207"/>
      <c r="FV228" s="207"/>
      <c r="FW228" s="207"/>
      <c r="FX228" s="207"/>
      <c r="FY228" s="207"/>
      <c r="FZ228" s="207"/>
      <c r="GA228" s="207"/>
      <c r="GB228" s="207"/>
      <c r="GC228" s="207"/>
      <c r="GD228" s="207"/>
      <c r="GE228" s="207"/>
      <c r="GF228" s="207"/>
      <c r="GG228" s="207"/>
      <c r="GH228" s="207"/>
      <c r="GI228" s="207"/>
      <c r="GJ228" s="207"/>
      <c r="GK228" s="207"/>
      <c r="GL228" s="207"/>
      <c r="GM228" s="207"/>
      <c r="GN228" s="207"/>
      <c r="GO228" s="207"/>
      <c r="GP228" s="207"/>
      <c r="GQ228" s="207"/>
      <c r="GR228" s="207"/>
      <c r="GS228" s="207"/>
      <c r="GT228" s="207"/>
      <c r="GU228" s="207"/>
      <c r="GV228" s="207"/>
      <c r="GW228" s="207"/>
      <c r="GX228" s="207"/>
      <c r="GY228" s="207"/>
      <c r="GZ228" s="207"/>
      <c r="HA228" s="207"/>
      <c r="HB228" s="207"/>
      <c r="HC228" s="207"/>
      <c r="HD228" s="207"/>
      <c r="HE228" s="207"/>
      <c r="HF228" s="207"/>
      <c r="HG228" s="207"/>
      <c r="HH228" s="207"/>
      <c r="HI228" s="207"/>
      <c r="HJ228" s="207"/>
      <c r="HK228" s="207"/>
      <c r="HL228" s="207"/>
      <c r="HM228" s="207"/>
      <c r="HN228" s="207"/>
      <c r="HO228" s="207"/>
      <c r="HP228" s="207"/>
      <c r="HQ228" s="207"/>
      <c r="HR228" s="207"/>
      <c r="HS228" s="207"/>
      <c r="HT228" s="207"/>
      <c r="HU228" s="207"/>
      <c r="HV228" s="207"/>
      <c r="HW228" s="207"/>
      <c r="HX228" s="207"/>
      <c r="HY228" s="207"/>
      <c r="HZ228" s="207"/>
      <c r="IA228" s="207"/>
      <c r="IB228" s="207"/>
      <c r="IC228" s="207"/>
      <c r="ID228" s="207"/>
      <c r="IE228" s="207"/>
      <c r="IF228" s="207"/>
      <c r="IG228" s="207"/>
      <c r="IH228" s="207"/>
      <c r="II228" s="207"/>
      <c r="IJ228" s="207"/>
      <c r="IK228" s="207"/>
      <c r="IL228" s="207"/>
      <c r="IM228" s="207"/>
      <c r="IN228" s="207"/>
    </row>
    <row r="229" s="66" customFormat="1" ht="21.95" customHeight="1" spans="1:248">
      <c r="A229" s="272">
        <f t="shared" si="3"/>
        <v>225</v>
      </c>
      <c r="B229" s="199" t="s">
        <v>230</v>
      </c>
      <c r="C229" s="274">
        <v>2.2592</v>
      </c>
      <c r="D229" s="86">
        <v>81.7</v>
      </c>
      <c r="E229" s="86">
        <v>184.58</v>
      </c>
      <c r="F229" s="275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  <c r="BJ229" s="207"/>
      <c r="BK229" s="207"/>
      <c r="BL229" s="207"/>
      <c r="BM229" s="207"/>
      <c r="BN229" s="207"/>
      <c r="BO229" s="207"/>
      <c r="BP229" s="207"/>
      <c r="BQ229" s="207"/>
      <c r="BR229" s="207"/>
      <c r="BS229" s="207"/>
      <c r="BT229" s="207"/>
      <c r="BU229" s="207"/>
      <c r="BV229" s="207"/>
      <c r="BW229" s="207"/>
      <c r="BX229" s="207"/>
      <c r="BY229" s="207"/>
      <c r="BZ229" s="207"/>
      <c r="CA229" s="207"/>
      <c r="CB229" s="207"/>
      <c r="CC229" s="207"/>
      <c r="CD229" s="207"/>
      <c r="CE229" s="207"/>
      <c r="CF229" s="207"/>
      <c r="CG229" s="207"/>
      <c r="CH229" s="207"/>
      <c r="CI229" s="207"/>
      <c r="CJ229" s="207"/>
      <c r="CK229" s="207"/>
      <c r="CL229" s="207"/>
      <c r="CM229" s="207"/>
      <c r="CN229" s="207"/>
      <c r="CO229" s="207"/>
      <c r="CP229" s="207"/>
      <c r="CQ229" s="207"/>
      <c r="CR229" s="207"/>
      <c r="CS229" s="207"/>
      <c r="CT229" s="207"/>
      <c r="CU229" s="207"/>
      <c r="CV229" s="207"/>
      <c r="CW229" s="207"/>
      <c r="CX229" s="207"/>
      <c r="CY229" s="207"/>
      <c r="CZ229" s="207"/>
      <c r="DA229" s="207"/>
      <c r="DB229" s="207"/>
      <c r="DC229" s="207"/>
      <c r="DD229" s="207"/>
      <c r="DE229" s="207"/>
      <c r="DF229" s="207"/>
      <c r="DG229" s="207"/>
      <c r="DH229" s="207"/>
      <c r="DI229" s="207"/>
      <c r="DJ229" s="207"/>
      <c r="DK229" s="207"/>
      <c r="DL229" s="207"/>
      <c r="DM229" s="207"/>
      <c r="DN229" s="207"/>
      <c r="DO229" s="207"/>
      <c r="DP229" s="207"/>
      <c r="DQ229" s="207"/>
      <c r="DR229" s="207"/>
      <c r="DS229" s="207"/>
      <c r="DT229" s="207"/>
      <c r="DU229" s="207"/>
      <c r="DV229" s="207"/>
      <c r="DW229" s="207"/>
      <c r="DX229" s="207"/>
      <c r="DY229" s="207"/>
      <c r="DZ229" s="207"/>
      <c r="EA229" s="207"/>
      <c r="EB229" s="207"/>
      <c r="EC229" s="207"/>
      <c r="ED229" s="207"/>
      <c r="EE229" s="207"/>
      <c r="EF229" s="207"/>
      <c r="EG229" s="207"/>
      <c r="EH229" s="207"/>
      <c r="EI229" s="207"/>
      <c r="EJ229" s="207"/>
      <c r="EK229" s="207"/>
      <c r="EL229" s="207"/>
      <c r="EM229" s="207"/>
      <c r="EN229" s="207"/>
      <c r="EO229" s="207"/>
      <c r="EP229" s="207"/>
      <c r="EQ229" s="207"/>
      <c r="ER229" s="207"/>
      <c r="ES229" s="207"/>
      <c r="ET229" s="207"/>
      <c r="EU229" s="207"/>
      <c r="EV229" s="207"/>
      <c r="EW229" s="207"/>
      <c r="EX229" s="207"/>
      <c r="EY229" s="207"/>
      <c r="EZ229" s="207"/>
      <c r="FA229" s="207"/>
      <c r="FB229" s="207"/>
      <c r="FC229" s="207"/>
      <c r="FD229" s="207"/>
      <c r="FE229" s="207"/>
      <c r="FF229" s="207"/>
      <c r="FG229" s="207"/>
      <c r="FH229" s="207"/>
      <c r="FI229" s="207"/>
      <c r="FJ229" s="207"/>
      <c r="FK229" s="207"/>
      <c r="FL229" s="207"/>
      <c r="FM229" s="207"/>
      <c r="FN229" s="207"/>
      <c r="FO229" s="207"/>
      <c r="FP229" s="207"/>
      <c r="FQ229" s="207"/>
      <c r="FR229" s="207"/>
      <c r="FS229" s="207"/>
      <c r="FT229" s="207"/>
      <c r="FU229" s="207"/>
      <c r="FV229" s="207"/>
      <c r="FW229" s="207"/>
      <c r="FX229" s="207"/>
      <c r="FY229" s="207"/>
      <c r="FZ229" s="207"/>
      <c r="GA229" s="207"/>
      <c r="GB229" s="207"/>
      <c r="GC229" s="207"/>
      <c r="GD229" s="207"/>
      <c r="GE229" s="207"/>
      <c r="GF229" s="207"/>
      <c r="GG229" s="207"/>
      <c r="GH229" s="207"/>
      <c r="GI229" s="207"/>
      <c r="GJ229" s="207"/>
      <c r="GK229" s="207"/>
      <c r="GL229" s="207"/>
      <c r="GM229" s="207"/>
      <c r="GN229" s="207"/>
      <c r="GO229" s="207"/>
      <c r="GP229" s="207"/>
      <c r="GQ229" s="207"/>
      <c r="GR229" s="207"/>
      <c r="GS229" s="207"/>
      <c r="GT229" s="207"/>
      <c r="GU229" s="207"/>
      <c r="GV229" s="207"/>
      <c r="GW229" s="207"/>
      <c r="GX229" s="207"/>
      <c r="GY229" s="207"/>
      <c r="GZ229" s="207"/>
      <c r="HA229" s="207"/>
      <c r="HB229" s="207"/>
      <c r="HC229" s="207"/>
      <c r="HD229" s="207"/>
      <c r="HE229" s="207"/>
      <c r="HF229" s="207"/>
      <c r="HG229" s="207"/>
      <c r="HH229" s="207"/>
      <c r="HI229" s="207"/>
      <c r="HJ229" s="207"/>
      <c r="HK229" s="207"/>
      <c r="HL229" s="207"/>
      <c r="HM229" s="207"/>
      <c r="HN229" s="207"/>
      <c r="HO229" s="207"/>
      <c r="HP229" s="207"/>
      <c r="HQ229" s="207"/>
      <c r="HR229" s="207"/>
      <c r="HS229" s="207"/>
      <c r="HT229" s="207"/>
      <c r="HU229" s="207"/>
      <c r="HV229" s="207"/>
      <c r="HW229" s="207"/>
      <c r="HX229" s="207"/>
      <c r="HY229" s="207"/>
      <c r="HZ229" s="207"/>
      <c r="IA229" s="207"/>
      <c r="IB229" s="207"/>
      <c r="IC229" s="207"/>
      <c r="ID229" s="207"/>
      <c r="IE229" s="207"/>
      <c r="IF229" s="207"/>
      <c r="IG229" s="207"/>
      <c r="IH229" s="207"/>
      <c r="II229" s="207"/>
      <c r="IJ229" s="207"/>
      <c r="IK229" s="207"/>
      <c r="IL229" s="207"/>
      <c r="IM229" s="207"/>
      <c r="IN229" s="207"/>
    </row>
    <row r="230" s="66" customFormat="1" ht="21.95" customHeight="1" spans="1:248">
      <c r="A230" s="272">
        <f t="shared" si="3"/>
        <v>226</v>
      </c>
      <c r="B230" s="199" t="s">
        <v>231</v>
      </c>
      <c r="C230" s="274">
        <v>2.2592</v>
      </c>
      <c r="D230" s="86">
        <v>81.7</v>
      </c>
      <c r="E230" s="86">
        <v>184.58</v>
      </c>
      <c r="F230" s="275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7"/>
      <c r="BM230" s="207"/>
      <c r="BN230" s="207"/>
      <c r="BO230" s="207"/>
      <c r="BP230" s="207"/>
      <c r="BQ230" s="207"/>
      <c r="BR230" s="207"/>
      <c r="BS230" s="207"/>
      <c r="BT230" s="207"/>
      <c r="BU230" s="207"/>
      <c r="BV230" s="207"/>
      <c r="BW230" s="207"/>
      <c r="BX230" s="207"/>
      <c r="BY230" s="207"/>
      <c r="BZ230" s="207"/>
      <c r="CA230" s="207"/>
      <c r="CB230" s="207"/>
      <c r="CC230" s="207"/>
      <c r="CD230" s="207"/>
      <c r="CE230" s="207"/>
      <c r="CF230" s="207"/>
      <c r="CG230" s="207"/>
      <c r="CH230" s="207"/>
      <c r="CI230" s="207"/>
      <c r="CJ230" s="207"/>
      <c r="CK230" s="207"/>
      <c r="CL230" s="207"/>
      <c r="CM230" s="207"/>
      <c r="CN230" s="207"/>
      <c r="CO230" s="207"/>
      <c r="CP230" s="207"/>
      <c r="CQ230" s="207"/>
      <c r="CR230" s="207"/>
      <c r="CS230" s="207"/>
      <c r="CT230" s="207"/>
      <c r="CU230" s="207"/>
      <c r="CV230" s="207"/>
      <c r="CW230" s="207"/>
      <c r="CX230" s="207"/>
      <c r="CY230" s="207"/>
      <c r="CZ230" s="207"/>
      <c r="DA230" s="207"/>
      <c r="DB230" s="207"/>
      <c r="DC230" s="207"/>
      <c r="DD230" s="207"/>
      <c r="DE230" s="207"/>
      <c r="DF230" s="207"/>
      <c r="DG230" s="207"/>
      <c r="DH230" s="207"/>
      <c r="DI230" s="207"/>
      <c r="DJ230" s="207"/>
      <c r="DK230" s="207"/>
      <c r="DL230" s="207"/>
      <c r="DM230" s="207"/>
      <c r="DN230" s="207"/>
      <c r="DO230" s="207"/>
      <c r="DP230" s="207"/>
      <c r="DQ230" s="207"/>
      <c r="DR230" s="207"/>
      <c r="DS230" s="207"/>
      <c r="DT230" s="207"/>
      <c r="DU230" s="207"/>
      <c r="DV230" s="207"/>
      <c r="DW230" s="207"/>
      <c r="DX230" s="207"/>
      <c r="DY230" s="207"/>
      <c r="DZ230" s="207"/>
      <c r="EA230" s="207"/>
      <c r="EB230" s="207"/>
      <c r="EC230" s="207"/>
      <c r="ED230" s="207"/>
      <c r="EE230" s="207"/>
      <c r="EF230" s="207"/>
      <c r="EG230" s="207"/>
      <c r="EH230" s="207"/>
      <c r="EI230" s="207"/>
      <c r="EJ230" s="207"/>
      <c r="EK230" s="207"/>
      <c r="EL230" s="207"/>
      <c r="EM230" s="207"/>
      <c r="EN230" s="207"/>
      <c r="EO230" s="207"/>
      <c r="EP230" s="207"/>
      <c r="EQ230" s="207"/>
      <c r="ER230" s="207"/>
      <c r="ES230" s="207"/>
      <c r="ET230" s="207"/>
      <c r="EU230" s="207"/>
      <c r="EV230" s="207"/>
      <c r="EW230" s="207"/>
      <c r="EX230" s="207"/>
      <c r="EY230" s="207"/>
      <c r="EZ230" s="207"/>
      <c r="FA230" s="207"/>
      <c r="FB230" s="207"/>
      <c r="FC230" s="207"/>
      <c r="FD230" s="207"/>
      <c r="FE230" s="207"/>
      <c r="FF230" s="207"/>
      <c r="FG230" s="207"/>
      <c r="FH230" s="207"/>
      <c r="FI230" s="207"/>
      <c r="FJ230" s="207"/>
      <c r="FK230" s="207"/>
      <c r="FL230" s="207"/>
      <c r="FM230" s="207"/>
      <c r="FN230" s="207"/>
      <c r="FO230" s="207"/>
      <c r="FP230" s="207"/>
      <c r="FQ230" s="207"/>
      <c r="FR230" s="207"/>
      <c r="FS230" s="207"/>
      <c r="FT230" s="207"/>
      <c r="FU230" s="207"/>
      <c r="FV230" s="207"/>
      <c r="FW230" s="207"/>
      <c r="FX230" s="207"/>
      <c r="FY230" s="207"/>
      <c r="FZ230" s="207"/>
      <c r="GA230" s="207"/>
      <c r="GB230" s="207"/>
      <c r="GC230" s="207"/>
      <c r="GD230" s="207"/>
      <c r="GE230" s="207"/>
      <c r="GF230" s="207"/>
      <c r="GG230" s="207"/>
      <c r="GH230" s="207"/>
      <c r="GI230" s="207"/>
      <c r="GJ230" s="207"/>
      <c r="GK230" s="207"/>
      <c r="GL230" s="207"/>
      <c r="GM230" s="207"/>
      <c r="GN230" s="207"/>
      <c r="GO230" s="207"/>
      <c r="GP230" s="207"/>
      <c r="GQ230" s="207"/>
      <c r="GR230" s="207"/>
      <c r="GS230" s="207"/>
      <c r="GT230" s="207"/>
      <c r="GU230" s="207"/>
      <c r="GV230" s="207"/>
      <c r="GW230" s="207"/>
      <c r="GX230" s="207"/>
      <c r="GY230" s="207"/>
      <c r="GZ230" s="207"/>
      <c r="HA230" s="207"/>
      <c r="HB230" s="207"/>
      <c r="HC230" s="207"/>
      <c r="HD230" s="207"/>
      <c r="HE230" s="207"/>
      <c r="HF230" s="207"/>
      <c r="HG230" s="207"/>
      <c r="HH230" s="207"/>
      <c r="HI230" s="207"/>
      <c r="HJ230" s="207"/>
      <c r="HK230" s="207"/>
      <c r="HL230" s="207"/>
      <c r="HM230" s="207"/>
      <c r="HN230" s="207"/>
      <c r="HO230" s="207"/>
      <c r="HP230" s="207"/>
      <c r="HQ230" s="207"/>
      <c r="HR230" s="207"/>
      <c r="HS230" s="207"/>
      <c r="HT230" s="207"/>
      <c r="HU230" s="207"/>
      <c r="HV230" s="207"/>
      <c r="HW230" s="207"/>
      <c r="HX230" s="207"/>
      <c r="HY230" s="207"/>
      <c r="HZ230" s="207"/>
      <c r="IA230" s="207"/>
      <c r="IB230" s="207"/>
      <c r="IC230" s="207"/>
      <c r="ID230" s="207"/>
      <c r="IE230" s="207"/>
      <c r="IF230" s="207"/>
      <c r="IG230" s="207"/>
      <c r="IH230" s="207"/>
      <c r="II230" s="207"/>
      <c r="IJ230" s="207"/>
      <c r="IK230" s="207"/>
      <c r="IL230" s="207"/>
      <c r="IM230" s="207"/>
      <c r="IN230" s="207"/>
    </row>
    <row r="231" s="66" customFormat="1" ht="21.95" customHeight="1" spans="1:248">
      <c r="A231" s="272">
        <f t="shared" si="3"/>
        <v>227</v>
      </c>
      <c r="B231" s="199" t="s">
        <v>232</v>
      </c>
      <c r="C231" s="274">
        <v>1.6944</v>
      </c>
      <c r="D231" s="86">
        <v>81.7</v>
      </c>
      <c r="E231" s="86">
        <v>138.43</v>
      </c>
      <c r="F231" s="275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07"/>
      <c r="BN231" s="207"/>
      <c r="BO231" s="207"/>
      <c r="BP231" s="207"/>
      <c r="BQ231" s="207"/>
      <c r="BR231" s="207"/>
      <c r="BS231" s="207"/>
      <c r="BT231" s="207"/>
      <c r="BU231" s="207"/>
      <c r="BV231" s="207"/>
      <c r="BW231" s="207"/>
      <c r="BX231" s="207"/>
      <c r="BY231" s="207"/>
      <c r="BZ231" s="207"/>
      <c r="CA231" s="207"/>
      <c r="CB231" s="207"/>
      <c r="CC231" s="207"/>
      <c r="CD231" s="207"/>
      <c r="CE231" s="207"/>
      <c r="CF231" s="207"/>
      <c r="CG231" s="207"/>
      <c r="CH231" s="207"/>
      <c r="CI231" s="207"/>
      <c r="CJ231" s="207"/>
      <c r="CK231" s="207"/>
      <c r="CL231" s="207"/>
      <c r="CM231" s="207"/>
      <c r="CN231" s="207"/>
      <c r="CO231" s="207"/>
      <c r="CP231" s="207"/>
      <c r="CQ231" s="207"/>
      <c r="CR231" s="207"/>
      <c r="CS231" s="207"/>
      <c r="CT231" s="207"/>
      <c r="CU231" s="207"/>
      <c r="CV231" s="207"/>
      <c r="CW231" s="207"/>
      <c r="CX231" s="207"/>
      <c r="CY231" s="207"/>
      <c r="CZ231" s="207"/>
      <c r="DA231" s="207"/>
      <c r="DB231" s="207"/>
      <c r="DC231" s="207"/>
      <c r="DD231" s="207"/>
      <c r="DE231" s="207"/>
      <c r="DF231" s="207"/>
      <c r="DG231" s="207"/>
      <c r="DH231" s="207"/>
      <c r="DI231" s="207"/>
      <c r="DJ231" s="207"/>
      <c r="DK231" s="207"/>
      <c r="DL231" s="207"/>
      <c r="DM231" s="207"/>
      <c r="DN231" s="207"/>
      <c r="DO231" s="207"/>
      <c r="DP231" s="207"/>
      <c r="DQ231" s="207"/>
      <c r="DR231" s="207"/>
      <c r="DS231" s="207"/>
      <c r="DT231" s="207"/>
      <c r="DU231" s="207"/>
      <c r="DV231" s="207"/>
      <c r="DW231" s="207"/>
      <c r="DX231" s="207"/>
      <c r="DY231" s="207"/>
      <c r="DZ231" s="207"/>
      <c r="EA231" s="207"/>
      <c r="EB231" s="207"/>
      <c r="EC231" s="207"/>
      <c r="ED231" s="207"/>
      <c r="EE231" s="207"/>
      <c r="EF231" s="207"/>
      <c r="EG231" s="207"/>
      <c r="EH231" s="207"/>
      <c r="EI231" s="207"/>
      <c r="EJ231" s="207"/>
      <c r="EK231" s="207"/>
      <c r="EL231" s="207"/>
      <c r="EM231" s="207"/>
      <c r="EN231" s="207"/>
      <c r="EO231" s="207"/>
      <c r="EP231" s="207"/>
      <c r="EQ231" s="207"/>
      <c r="ER231" s="207"/>
      <c r="ES231" s="207"/>
      <c r="ET231" s="207"/>
      <c r="EU231" s="207"/>
      <c r="EV231" s="207"/>
      <c r="EW231" s="207"/>
      <c r="EX231" s="207"/>
      <c r="EY231" s="207"/>
      <c r="EZ231" s="207"/>
      <c r="FA231" s="207"/>
      <c r="FB231" s="207"/>
      <c r="FC231" s="207"/>
      <c r="FD231" s="207"/>
      <c r="FE231" s="207"/>
      <c r="FF231" s="207"/>
      <c r="FG231" s="207"/>
      <c r="FH231" s="207"/>
      <c r="FI231" s="207"/>
      <c r="FJ231" s="207"/>
      <c r="FK231" s="207"/>
      <c r="FL231" s="207"/>
      <c r="FM231" s="207"/>
      <c r="FN231" s="207"/>
      <c r="FO231" s="207"/>
      <c r="FP231" s="207"/>
      <c r="FQ231" s="207"/>
      <c r="FR231" s="207"/>
      <c r="FS231" s="207"/>
      <c r="FT231" s="207"/>
      <c r="FU231" s="207"/>
      <c r="FV231" s="207"/>
      <c r="FW231" s="207"/>
      <c r="FX231" s="20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207"/>
      <c r="GM231" s="207"/>
      <c r="GN231" s="207"/>
      <c r="GO231" s="207"/>
      <c r="GP231" s="207"/>
      <c r="GQ231" s="207"/>
      <c r="GR231" s="207"/>
      <c r="GS231" s="207"/>
      <c r="GT231" s="207"/>
      <c r="GU231" s="207"/>
      <c r="GV231" s="207"/>
      <c r="GW231" s="207"/>
      <c r="GX231" s="207"/>
      <c r="GY231" s="207"/>
      <c r="GZ231" s="207"/>
      <c r="HA231" s="207"/>
      <c r="HB231" s="207"/>
      <c r="HC231" s="207"/>
      <c r="HD231" s="207"/>
      <c r="HE231" s="207"/>
      <c r="HF231" s="207"/>
      <c r="HG231" s="207"/>
      <c r="HH231" s="207"/>
      <c r="HI231" s="207"/>
      <c r="HJ231" s="207"/>
      <c r="HK231" s="207"/>
      <c r="HL231" s="207"/>
      <c r="HM231" s="207"/>
      <c r="HN231" s="207"/>
      <c r="HO231" s="207"/>
      <c r="HP231" s="207"/>
      <c r="HQ231" s="207"/>
      <c r="HR231" s="207"/>
      <c r="HS231" s="207"/>
      <c r="HT231" s="207"/>
      <c r="HU231" s="207"/>
      <c r="HV231" s="207"/>
      <c r="HW231" s="207"/>
      <c r="HX231" s="207"/>
      <c r="HY231" s="207"/>
      <c r="HZ231" s="207"/>
      <c r="IA231" s="207"/>
      <c r="IB231" s="207"/>
      <c r="IC231" s="207"/>
      <c r="ID231" s="207"/>
      <c r="IE231" s="207"/>
      <c r="IF231" s="207"/>
      <c r="IG231" s="207"/>
      <c r="IH231" s="207"/>
      <c r="II231" s="207"/>
      <c r="IJ231" s="207"/>
      <c r="IK231" s="207"/>
      <c r="IL231" s="207"/>
      <c r="IM231" s="207"/>
      <c r="IN231" s="207"/>
    </row>
    <row r="232" s="66" customFormat="1" ht="21.95" customHeight="1" spans="1:248">
      <c r="A232" s="272">
        <f t="shared" si="3"/>
        <v>228</v>
      </c>
      <c r="B232" s="199" t="s">
        <v>233</v>
      </c>
      <c r="C232" s="274">
        <v>2.824</v>
      </c>
      <c r="D232" s="86">
        <v>81.7</v>
      </c>
      <c r="E232" s="86">
        <v>230.72</v>
      </c>
      <c r="F232" s="275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07"/>
      <c r="BN232" s="207"/>
      <c r="BO232" s="207"/>
      <c r="BP232" s="207"/>
      <c r="BQ232" s="207"/>
      <c r="BR232" s="207"/>
      <c r="BS232" s="207"/>
      <c r="BT232" s="207"/>
      <c r="BU232" s="207"/>
      <c r="BV232" s="207"/>
      <c r="BW232" s="207"/>
      <c r="BX232" s="207"/>
      <c r="BY232" s="207"/>
      <c r="BZ232" s="207"/>
      <c r="CA232" s="207"/>
      <c r="CB232" s="207"/>
      <c r="CC232" s="207"/>
      <c r="CD232" s="207"/>
      <c r="CE232" s="207"/>
      <c r="CF232" s="207"/>
      <c r="CG232" s="207"/>
      <c r="CH232" s="207"/>
      <c r="CI232" s="207"/>
      <c r="CJ232" s="207"/>
      <c r="CK232" s="207"/>
      <c r="CL232" s="207"/>
      <c r="CM232" s="207"/>
      <c r="CN232" s="207"/>
      <c r="CO232" s="207"/>
      <c r="CP232" s="207"/>
      <c r="CQ232" s="207"/>
      <c r="CR232" s="207"/>
      <c r="CS232" s="207"/>
      <c r="CT232" s="207"/>
      <c r="CU232" s="207"/>
      <c r="CV232" s="207"/>
      <c r="CW232" s="207"/>
      <c r="CX232" s="207"/>
      <c r="CY232" s="207"/>
      <c r="CZ232" s="207"/>
      <c r="DA232" s="207"/>
      <c r="DB232" s="207"/>
      <c r="DC232" s="207"/>
      <c r="DD232" s="207"/>
      <c r="DE232" s="207"/>
      <c r="DF232" s="207"/>
      <c r="DG232" s="207"/>
      <c r="DH232" s="207"/>
      <c r="DI232" s="207"/>
      <c r="DJ232" s="207"/>
      <c r="DK232" s="207"/>
      <c r="DL232" s="207"/>
      <c r="DM232" s="207"/>
      <c r="DN232" s="207"/>
      <c r="DO232" s="207"/>
      <c r="DP232" s="207"/>
      <c r="DQ232" s="207"/>
      <c r="DR232" s="207"/>
      <c r="DS232" s="207"/>
      <c r="DT232" s="207"/>
      <c r="DU232" s="207"/>
      <c r="DV232" s="207"/>
      <c r="DW232" s="207"/>
      <c r="DX232" s="207"/>
      <c r="DY232" s="207"/>
      <c r="DZ232" s="207"/>
      <c r="EA232" s="207"/>
      <c r="EB232" s="207"/>
      <c r="EC232" s="207"/>
      <c r="ED232" s="207"/>
      <c r="EE232" s="207"/>
      <c r="EF232" s="207"/>
      <c r="EG232" s="207"/>
      <c r="EH232" s="207"/>
      <c r="EI232" s="207"/>
      <c r="EJ232" s="207"/>
      <c r="EK232" s="207"/>
      <c r="EL232" s="207"/>
      <c r="EM232" s="207"/>
      <c r="EN232" s="207"/>
      <c r="EO232" s="207"/>
      <c r="EP232" s="207"/>
      <c r="EQ232" s="207"/>
      <c r="ER232" s="207"/>
      <c r="ES232" s="207"/>
      <c r="ET232" s="207"/>
      <c r="EU232" s="207"/>
      <c r="EV232" s="207"/>
      <c r="EW232" s="207"/>
      <c r="EX232" s="207"/>
      <c r="EY232" s="207"/>
      <c r="EZ232" s="207"/>
      <c r="FA232" s="207"/>
      <c r="FB232" s="207"/>
      <c r="FC232" s="207"/>
      <c r="FD232" s="207"/>
      <c r="FE232" s="207"/>
      <c r="FF232" s="207"/>
      <c r="FG232" s="207"/>
      <c r="FH232" s="207"/>
      <c r="FI232" s="207"/>
      <c r="FJ232" s="207"/>
      <c r="FK232" s="207"/>
      <c r="FL232" s="207"/>
      <c r="FM232" s="207"/>
      <c r="FN232" s="207"/>
      <c r="FO232" s="207"/>
      <c r="FP232" s="207"/>
      <c r="FQ232" s="207"/>
      <c r="FR232" s="207"/>
      <c r="FS232" s="207"/>
      <c r="FT232" s="207"/>
      <c r="FU232" s="207"/>
      <c r="FV232" s="207"/>
      <c r="FW232" s="207"/>
      <c r="FX232" s="207"/>
      <c r="FY232" s="207"/>
      <c r="FZ232" s="207"/>
      <c r="GA232" s="207"/>
      <c r="GB232" s="207"/>
      <c r="GC232" s="207"/>
      <c r="GD232" s="207"/>
      <c r="GE232" s="207"/>
      <c r="GF232" s="207"/>
      <c r="GG232" s="207"/>
      <c r="GH232" s="207"/>
      <c r="GI232" s="207"/>
      <c r="GJ232" s="207"/>
      <c r="GK232" s="207"/>
      <c r="GL232" s="207"/>
      <c r="GM232" s="207"/>
      <c r="GN232" s="207"/>
      <c r="GO232" s="207"/>
      <c r="GP232" s="207"/>
      <c r="GQ232" s="207"/>
      <c r="GR232" s="207"/>
      <c r="GS232" s="207"/>
      <c r="GT232" s="207"/>
      <c r="GU232" s="207"/>
      <c r="GV232" s="207"/>
      <c r="GW232" s="207"/>
      <c r="GX232" s="207"/>
      <c r="GY232" s="207"/>
      <c r="GZ232" s="207"/>
      <c r="HA232" s="207"/>
      <c r="HB232" s="207"/>
      <c r="HC232" s="207"/>
      <c r="HD232" s="207"/>
      <c r="HE232" s="207"/>
      <c r="HF232" s="207"/>
      <c r="HG232" s="207"/>
      <c r="HH232" s="207"/>
      <c r="HI232" s="207"/>
      <c r="HJ232" s="207"/>
      <c r="HK232" s="207"/>
      <c r="HL232" s="207"/>
      <c r="HM232" s="207"/>
      <c r="HN232" s="207"/>
      <c r="HO232" s="207"/>
      <c r="HP232" s="207"/>
      <c r="HQ232" s="207"/>
      <c r="HR232" s="207"/>
      <c r="HS232" s="207"/>
      <c r="HT232" s="207"/>
      <c r="HU232" s="207"/>
      <c r="HV232" s="207"/>
      <c r="HW232" s="207"/>
      <c r="HX232" s="207"/>
      <c r="HY232" s="207"/>
      <c r="HZ232" s="207"/>
      <c r="IA232" s="207"/>
      <c r="IB232" s="207"/>
      <c r="IC232" s="207"/>
      <c r="ID232" s="207"/>
      <c r="IE232" s="207"/>
      <c r="IF232" s="207"/>
      <c r="IG232" s="207"/>
      <c r="IH232" s="207"/>
      <c r="II232" s="207"/>
      <c r="IJ232" s="207"/>
      <c r="IK232" s="207"/>
      <c r="IL232" s="207"/>
      <c r="IM232" s="207"/>
      <c r="IN232" s="207"/>
    </row>
    <row r="233" s="66" customFormat="1" ht="21.95" customHeight="1" spans="1:248">
      <c r="A233" s="272">
        <f t="shared" si="3"/>
        <v>229</v>
      </c>
      <c r="B233" s="199" t="s">
        <v>234</v>
      </c>
      <c r="C233" s="274">
        <v>1.1296</v>
      </c>
      <c r="D233" s="86">
        <v>81.7</v>
      </c>
      <c r="E233" s="86">
        <v>92.29</v>
      </c>
      <c r="F233" s="275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07"/>
      <c r="BN233" s="207"/>
      <c r="BO233" s="207"/>
      <c r="BP233" s="207"/>
      <c r="BQ233" s="207"/>
      <c r="BR233" s="207"/>
      <c r="BS233" s="207"/>
      <c r="BT233" s="207"/>
      <c r="BU233" s="207"/>
      <c r="BV233" s="207"/>
      <c r="BW233" s="207"/>
      <c r="BX233" s="207"/>
      <c r="BY233" s="207"/>
      <c r="BZ233" s="207"/>
      <c r="CA233" s="207"/>
      <c r="CB233" s="207"/>
      <c r="CC233" s="207"/>
      <c r="CD233" s="207"/>
      <c r="CE233" s="207"/>
      <c r="CF233" s="207"/>
      <c r="CG233" s="207"/>
      <c r="CH233" s="207"/>
      <c r="CI233" s="207"/>
      <c r="CJ233" s="207"/>
      <c r="CK233" s="207"/>
      <c r="CL233" s="207"/>
      <c r="CM233" s="207"/>
      <c r="CN233" s="207"/>
      <c r="CO233" s="207"/>
      <c r="CP233" s="207"/>
      <c r="CQ233" s="207"/>
      <c r="CR233" s="207"/>
      <c r="CS233" s="207"/>
      <c r="CT233" s="207"/>
      <c r="CU233" s="207"/>
      <c r="CV233" s="207"/>
      <c r="CW233" s="207"/>
      <c r="CX233" s="207"/>
      <c r="CY233" s="207"/>
      <c r="CZ233" s="207"/>
      <c r="DA233" s="207"/>
      <c r="DB233" s="207"/>
      <c r="DC233" s="207"/>
      <c r="DD233" s="207"/>
      <c r="DE233" s="207"/>
      <c r="DF233" s="207"/>
      <c r="DG233" s="207"/>
      <c r="DH233" s="207"/>
      <c r="DI233" s="207"/>
      <c r="DJ233" s="207"/>
      <c r="DK233" s="207"/>
      <c r="DL233" s="207"/>
      <c r="DM233" s="207"/>
      <c r="DN233" s="207"/>
      <c r="DO233" s="207"/>
      <c r="DP233" s="207"/>
      <c r="DQ233" s="207"/>
      <c r="DR233" s="207"/>
      <c r="DS233" s="207"/>
      <c r="DT233" s="207"/>
      <c r="DU233" s="207"/>
      <c r="DV233" s="207"/>
      <c r="DW233" s="207"/>
      <c r="DX233" s="207"/>
      <c r="DY233" s="207"/>
      <c r="DZ233" s="207"/>
      <c r="EA233" s="207"/>
      <c r="EB233" s="207"/>
      <c r="EC233" s="207"/>
      <c r="ED233" s="207"/>
      <c r="EE233" s="207"/>
      <c r="EF233" s="207"/>
      <c r="EG233" s="207"/>
      <c r="EH233" s="207"/>
      <c r="EI233" s="207"/>
      <c r="EJ233" s="207"/>
      <c r="EK233" s="207"/>
      <c r="EL233" s="207"/>
      <c r="EM233" s="207"/>
      <c r="EN233" s="207"/>
      <c r="EO233" s="207"/>
      <c r="EP233" s="207"/>
      <c r="EQ233" s="207"/>
      <c r="ER233" s="207"/>
      <c r="ES233" s="207"/>
      <c r="ET233" s="207"/>
      <c r="EU233" s="207"/>
      <c r="EV233" s="207"/>
      <c r="EW233" s="207"/>
      <c r="EX233" s="207"/>
      <c r="EY233" s="207"/>
      <c r="EZ233" s="207"/>
      <c r="FA233" s="207"/>
      <c r="FB233" s="207"/>
      <c r="FC233" s="207"/>
      <c r="FD233" s="207"/>
      <c r="FE233" s="207"/>
      <c r="FF233" s="207"/>
      <c r="FG233" s="207"/>
      <c r="FH233" s="207"/>
      <c r="FI233" s="207"/>
      <c r="FJ233" s="207"/>
      <c r="FK233" s="207"/>
      <c r="FL233" s="207"/>
      <c r="FM233" s="207"/>
      <c r="FN233" s="207"/>
      <c r="FO233" s="207"/>
      <c r="FP233" s="207"/>
      <c r="FQ233" s="207"/>
      <c r="FR233" s="207"/>
      <c r="FS233" s="207"/>
      <c r="FT233" s="207"/>
      <c r="FU233" s="207"/>
      <c r="FV233" s="207"/>
      <c r="FW233" s="207"/>
      <c r="FX233" s="207"/>
      <c r="FY233" s="207"/>
      <c r="FZ233" s="207"/>
      <c r="GA233" s="207"/>
      <c r="GB233" s="207"/>
      <c r="GC233" s="207"/>
      <c r="GD233" s="207"/>
      <c r="GE233" s="207"/>
      <c r="GF233" s="207"/>
      <c r="GG233" s="207"/>
      <c r="GH233" s="207"/>
      <c r="GI233" s="207"/>
      <c r="GJ233" s="207"/>
      <c r="GK233" s="207"/>
      <c r="GL233" s="207"/>
      <c r="GM233" s="207"/>
      <c r="GN233" s="207"/>
      <c r="GO233" s="207"/>
      <c r="GP233" s="207"/>
      <c r="GQ233" s="207"/>
      <c r="GR233" s="207"/>
      <c r="GS233" s="207"/>
      <c r="GT233" s="207"/>
      <c r="GU233" s="207"/>
      <c r="GV233" s="207"/>
      <c r="GW233" s="207"/>
      <c r="GX233" s="207"/>
      <c r="GY233" s="207"/>
      <c r="GZ233" s="207"/>
      <c r="HA233" s="207"/>
      <c r="HB233" s="207"/>
      <c r="HC233" s="207"/>
      <c r="HD233" s="207"/>
      <c r="HE233" s="207"/>
      <c r="HF233" s="207"/>
      <c r="HG233" s="207"/>
      <c r="HH233" s="207"/>
      <c r="HI233" s="207"/>
      <c r="HJ233" s="207"/>
      <c r="HK233" s="207"/>
      <c r="HL233" s="207"/>
      <c r="HM233" s="207"/>
      <c r="HN233" s="207"/>
      <c r="HO233" s="207"/>
      <c r="HP233" s="207"/>
      <c r="HQ233" s="207"/>
      <c r="HR233" s="207"/>
      <c r="HS233" s="207"/>
      <c r="HT233" s="207"/>
      <c r="HU233" s="207"/>
      <c r="HV233" s="207"/>
      <c r="HW233" s="207"/>
      <c r="HX233" s="207"/>
      <c r="HY233" s="207"/>
      <c r="HZ233" s="207"/>
      <c r="IA233" s="207"/>
      <c r="IB233" s="207"/>
      <c r="IC233" s="207"/>
      <c r="ID233" s="207"/>
      <c r="IE233" s="207"/>
      <c r="IF233" s="207"/>
      <c r="IG233" s="207"/>
      <c r="IH233" s="207"/>
      <c r="II233" s="207"/>
      <c r="IJ233" s="207"/>
      <c r="IK233" s="207"/>
      <c r="IL233" s="207"/>
      <c r="IM233" s="207"/>
      <c r="IN233" s="207"/>
    </row>
    <row r="234" s="66" customFormat="1" ht="21.95" customHeight="1" spans="1:248">
      <c r="A234" s="272">
        <f t="shared" si="3"/>
        <v>230</v>
      </c>
      <c r="B234" s="277" t="s">
        <v>235</v>
      </c>
      <c r="C234" s="274">
        <v>0.5648</v>
      </c>
      <c r="D234" s="86">
        <v>81.7</v>
      </c>
      <c r="E234" s="86">
        <v>46.14</v>
      </c>
      <c r="F234" s="275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7"/>
      <c r="BM234" s="207"/>
      <c r="BN234" s="207"/>
      <c r="BO234" s="207"/>
      <c r="BP234" s="207"/>
      <c r="BQ234" s="207"/>
      <c r="BR234" s="207"/>
      <c r="BS234" s="207"/>
      <c r="BT234" s="207"/>
      <c r="BU234" s="207"/>
      <c r="BV234" s="207"/>
      <c r="BW234" s="207"/>
      <c r="BX234" s="207"/>
      <c r="BY234" s="207"/>
      <c r="BZ234" s="207"/>
      <c r="CA234" s="207"/>
      <c r="CB234" s="207"/>
      <c r="CC234" s="207"/>
      <c r="CD234" s="207"/>
      <c r="CE234" s="207"/>
      <c r="CF234" s="207"/>
      <c r="CG234" s="207"/>
      <c r="CH234" s="207"/>
      <c r="CI234" s="207"/>
      <c r="CJ234" s="207"/>
      <c r="CK234" s="207"/>
      <c r="CL234" s="207"/>
      <c r="CM234" s="207"/>
      <c r="CN234" s="207"/>
      <c r="CO234" s="207"/>
      <c r="CP234" s="207"/>
      <c r="CQ234" s="207"/>
      <c r="CR234" s="207"/>
      <c r="CS234" s="207"/>
      <c r="CT234" s="207"/>
      <c r="CU234" s="207"/>
      <c r="CV234" s="207"/>
      <c r="CW234" s="207"/>
      <c r="CX234" s="207"/>
      <c r="CY234" s="207"/>
      <c r="CZ234" s="207"/>
      <c r="DA234" s="207"/>
      <c r="DB234" s="207"/>
      <c r="DC234" s="207"/>
      <c r="DD234" s="207"/>
      <c r="DE234" s="207"/>
      <c r="DF234" s="207"/>
      <c r="DG234" s="207"/>
      <c r="DH234" s="207"/>
      <c r="DI234" s="207"/>
      <c r="DJ234" s="207"/>
      <c r="DK234" s="207"/>
      <c r="DL234" s="207"/>
      <c r="DM234" s="207"/>
      <c r="DN234" s="207"/>
      <c r="DO234" s="207"/>
      <c r="DP234" s="207"/>
      <c r="DQ234" s="207"/>
      <c r="DR234" s="207"/>
      <c r="DS234" s="207"/>
      <c r="DT234" s="207"/>
      <c r="DU234" s="207"/>
      <c r="DV234" s="207"/>
      <c r="DW234" s="207"/>
      <c r="DX234" s="207"/>
      <c r="DY234" s="207"/>
      <c r="DZ234" s="207"/>
      <c r="EA234" s="207"/>
      <c r="EB234" s="207"/>
      <c r="EC234" s="207"/>
      <c r="ED234" s="207"/>
      <c r="EE234" s="207"/>
      <c r="EF234" s="207"/>
      <c r="EG234" s="207"/>
      <c r="EH234" s="207"/>
      <c r="EI234" s="207"/>
      <c r="EJ234" s="207"/>
      <c r="EK234" s="207"/>
      <c r="EL234" s="207"/>
      <c r="EM234" s="207"/>
      <c r="EN234" s="207"/>
      <c r="EO234" s="207"/>
      <c r="EP234" s="207"/>
      <c r="EQ234" s="207"/>
      <c r="ER234" s="207"/>
      <c r="ES234" s="207"/>
      <c r="ET234" s="207"/>
      <c r="EU234" s="207"/>
      <c r="EV234" s="207"/>
      <c r="EW234" s="207"/>
      <c r="EX234" s="207"/>
      <c r="EY234" s="207"/>
      <c r="EZ234" s="207"/>
      <c r="FA234" s="207"/>
      <c r="FB234" s="207"/>
      <c r="FC234" s="207"/>
      <c r="FD234" s="207"/>
      <c r="FE234" s="207"/>
      <c r="FF234" s="207"/>
      <c r="FG234" s="207"/>
      <c r="FH234" s="207"/>
      <c r="FI234" s="207"/>
      <c r="FJ234" s="207"/>
      <c r="FK234" s="207"/>
      <c r="FL234" s="207"/>
      <c r="FM234" s="207"/>
      <c r="FN234" s="207"/>
      <c r="FO234" s="207"/>
      <c r="FP234" s="207"/>
      <c r="FQ234" s="207"/>
      <c r="FR234" s="207"/>
      <c r="FS234" s="207"/>
      <c r="FT234" s="207"/>
      <c r="FU234" s="207"/>
      <c r="FV234" s="207"/>
      <c r="FW234" s="207"/>
      <c r="FX234" s="207"/>
      <c r="FY234" s="207"/>
      <c r="FZ234" s="207"/>
      <c r="GA234" s="207"/>
      <c r="GB234" s="207"/>
      <c r="GC234" s="207"/>
      <c r="GD234" s="207"/>
      <c r="GE234" s="207"/>
      <c r="GF234" s="207"/>
      <c r="GG234" s="207"/>
      <c r="GH234" s="207"/>
      <c r="GI234" s="207"/>
      <c r="GJ234" s="207"/>
      <c r="GK234" s="207"/>
      <c r="GL234" s="207"/>
      <c r="GM234" s="207"/>
      <c r="GN234" s="207"/>
      <c r="GO234" s="207"/>
      <c r="GP234" s="207"/>
      <c r="GQ234" s="207"/>
      <c r="GR234" s="207"/>
      <c r="GS234" s="207"/>
      <c r="GT234" s="207"/>
      <c r="GU234" s="207"/>
      <c r="GV234" s="207"/>
      <c r="GW234" s="207"/>
      <c r="GX234" s="207"/>
      <c r="GY234" s="207"/>
      <c r="GZ234" s="207"/>
      <c r="HA234" s="207"/>
      <c r="HB234" s="207"/>
      <c r="HC234" s="207"/>
      <c r="HD234" s="207"/>
      <c r="HE234" s="207"/>
      <c r="HF234" s="207"/>
      <c r="HG234" s="207"/>
      <c r="HH234" s="207"/>
      <c r="HI234" s="207"/>
      <c r="HJ234" s="207"/>
      <c r="HK234" s="207"/>
      <c r="HL234" s="207"/>
      <c r="HM234" s="207"/>
      <c r="HN234" s="207"/>
      <c r="HO234" s="207"/>
      <c r="HP234" s="207"/>
      <c r="HQ234" s="207"/>
      <c r="HR234" s="207"/>
      <c r="HS234" s="207"/>
      <c r="HT234" s="207"/>
      <c r="HU234" s="207"/>
      <c r="HV234" s="207"/>
      <c r="HW234" s="207"/>
      <c r="HX234" s="207"/>
      <c r="HY234" s="207"/>
      <c r="HZ234" s="207"/>
      <c r="IA234" s="207"/>
      <c r="IB234" s="207"/>
      <c r="IC234" s="207"/>
      <c r="ID234" s="207"/>
      <c r="IE234" s="207"/>
      <c r="IF234" s="207"/>
      <c r="IG234" s="207"/>
      <c r="IH234" s="207"/>
      <c r="II234" s="207"/>
      <c r="IJ234" s="207"/>
      <c r="IK234" s="207"/>
      <c r="IL234" s="207"/>
      <c r="IM234" s="207"/>
      <c r="IN234" s="207"/>
    </row>
    <row r="235" s="66" customFormat="1" ht="21.95" customHeight="1" spans="1:248">
      <c r="A235" s="272">
        <f t="shared" si="3"/>
        <v>231</v>
      </c>
      <c r="B235" s="277" t="s">
        <v>236</v>
      </c>
      <c r="C235" s="274">
        <v>0.5648</v>
      </c>
      <c r="D235" s="86">
        <v>81.7</v>
      </c>
      <c r="E235" s="86">
        <v>46.14</v>
      </c>
      <c r="F235" s="275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7"/>
      <c r="BL235" s="207"/>
      <c r="BM235" s="207"/>
      <c r="BN235" s="207"/>
      <c r="BO235" s="207"/>
      <c r="BP235" s="207"/>
      <c r="BQ235" s="207"/>
      <c r="BR235" s="207"/>
      <c r="BS235" s="207"/>
      <c r="BT235" s="207"/>
      <c r="BU235" s="207"/>
      <c r="BV235" s="207"/>
      <c r="BW235" s="207"/>
      <c r="BX235" s="207"/>
      <c r="BY235" s="207"/>
      <c r="BZ235" s="207"/>
      <c r="CA235" s="207"/>
      <c r="CB235" s="207"/>
      <c r="CC235" s="207"/>
      <c r="CD235" s="207"/>
      <c r="CE235" s="207"/>
      <c r="CF235" s="207"/>
      <c r="CG235" s="207"/>
      <c r="CH235" s="207"/>
      <c r="CI235" s="207"/>
      <c r="CJ235" s="207"/>
      <c r="CK235" s="207"/>
      <c r="CL235" s="207"/>
      <c r="CM235" s="207"/>
      <c r="CN235" s="207"/>
      <c r="CO235" s="207"/>
      <c r="CP235" s="207"/>
      <c r="CQ235" s="207"/>
      <c r="CR235" s="207"/>
      <c r="CS235" s="207"/>
      <c r="CT235" s="207"/>
      <c r="CU235" s="207"/>
      <c r="CV235" s="207"/>
      <c r="CW235" s="207"/>
      <c r="CX235" s="207"/>
      <c r="CY235" s="207"/>
      <c r="CZ235" s="207"/>
      <c r="DA235" s="207"/>
      <c r="DB235" s="207"/>
      <c r="DC235" s="207"/>
      <c r="DD235" s="207"/>
      <c r="DE235" s="207"/>
      <c r="DF235" s="207"/>
      <c r="DG235" s="207"/>
      <c r="DH235" s="207"/>
      <c r="DI235" s="207"/>
      <c r="DJ235" s="207"/>
      <c r="DK235" s="207"/>
      <c r="DL235" s="207"/>
      <c r="DM235" s="207"/>
      <c r="DN235" s="207"/>
      <c r="DO235" s="207"/>
      <c r="DP235" s="207"/>
      <c r="DQ235" s="207"/>
      <c r="DR235" s="207"/>
      <c r="DS235" s="207"/>
      <c r="DT235" s="207"/>
      <c r="DU235" s="207"/>
      <c r="DV235" s="207"/>
      <c r="DW235" s="207"/>
      <c r="DX235" s="207"/>
      <c r="DY235" s="207"/>
      <c r="DZ235" s="207"/>
      <c r="EA235" s="207"/>
      <c r="EB235" s="207"/>
      <c r="EC235" s="207"/>
      <c r="ED235" s="207"/>
      <c r="EE235" s="207"/>
      <c r="EF235" s="207"/>
      <c r="EG235" s="207"/>
      <c r="EH235" s="207"/>
      <c r="EI235" s="207"/>
      <c r="EJ235" s="207"/>
      <c r="EK235" s="207"/>
      <c r="EL235" s="207"/>
      <c r="EM235" s="207"/>
      <c r="EN235" s="207"/>
      <c r="EO235" s="207"/>
      <c r="EP235" s="207"/>
      <c r="EQ235" s="207"/>
      <c r="ER235" s="207"/>
      <c r="ES235" s="207"/>
      <c r="ET235" s="207"/>
      <c r="EU235" s="207"/>
      <c r="EV235" s="207"/>
      <c r="EW235" s="207"/>
      <c r="EX235" s="207"/>
      <c r="EY235" s="207"/>
      <c r="EZ235" s="207"/>
      <c r="FA235" s="207"/>
      <c r="FB235" s="207"/>
      <c r="FC235" s="207"/>
      <c r="FD235" s="207"/>
      <c r="FE235" s="207"/>
      <c r="FF235" s="207"/>
      <c r="FG235" s="207"/>
      <c r="FH235" s="207"/>
      <c r="FI235" s="207"/>
      <c r="FJ235" s="207"/>
      <c r="FK235" s="207"/>
      <c r="FL235" s="207"/>
      <c r="FM235" s="207"/>
      <c r="FN235" s="207"/>
      <c r="FO235" s="207"/>
      <c r="FP235" s="207"/>
      <c r="FQ235" s="207"/>
      <c r="FR235" s="207"/>
      <c r="FS235" s="207"/>
      <c r="FT235" s="207"/>
      <c r="FU235" s="207"/>
      <c r="FV235" s="207"/>
      <c r="FW235" s="207"/>
      <c r="FX235" s="207"/>
      <c r="FY235" s="207"/>
      <c r="FZ235" s="207"/>
      <c r="GA235" s="207"/>
      <c r="GB235" s="207"/>
      <c r="GC235" s="207"/>
      <c r="GD235" s="207"/>
      <c r="GE235" s="207"/>
      <c r="GF235" s="207"/>
      <c r="GG235" s="207"/>
      <c r="GH235" s="207"/>
      <c r="GI235" s="207"/>
      <c r="GJ235" s="207"/>
      <c r="GK235" s="207"/>
      <c r="GL235" s="207"/>
      <c r="GM235" s="207"/>
      <c r="GN235" s="207"/>
      <c r="GO235" s="207"/>
      <c r="GP235" s="207"/>
      <c r="GQ235" s="207"/>
      <c r="GR235" s="207"/>
      <c r="GS235" s="207"/>
      <c r="GT235" s="207"/>
      <c r="GU235" s="207"/>
      <c r="GV235" s="207"/>
      <c r="GW235" s="207"/>
      <c r="GX235" s="207"/>
      <c r="GY235" s="207"/>
      <c r="GZ235" s="207"/>
      <c r="HA235" s="207"/>
      <c r="HB235" s="207"/>
      <c r="HC235" s="207"/>
      <c r="HD235" s="207"/>
      <c r="HE235" s="207"/>
      <c r="HF235" s="207"/>
      <c r="HG235" s="207"/>
      <c r="HH235" s="207"/>
      <c r="HI235" s="207"/>
      <c r="HJ235" s="207"/>
      <c r="HK235" s="207"/>
      <c r="HL235" s="207"/>
      <c r="HM235" s="207"/>
      <c r="HN235" s="207"/>
      <c r="HO235" s="207"/>
      <c r="HP235" s="207"/>
      <c r="HQ235" s="207"/>
      <c r="HR235" s="207"/>
      <c r="HS235" s="207"/>
      <c r="HT235" s="207"/>
      <c r="HU235" s="207"/>
      <c r="HV235" s="207"/>
      <c r="HW235" s="207"/>
      <c r="HX235" s="207"/>
      <c r="HY235" s="207"/>
      <c r="HZ235" s="207"/>
      <c r="IA235" s="207"/>
      <c r="IB235" s="207"/>
      <c r="IC235" s="207"/>
      <c r="ID235" s="207"/>
      <c r="IE235" s="207"/>
      <c r="IF235" s="207"/>
      <c r="IG235" s="207"/>
      <c r="IH235" s="207"/>
      <c r="II235" s="207"/>
      <c r="IJ235" s="207"/>
      <c r="IK235" s="207"/>
      <c r="IL235" s="207"/>
      <c r="IM235" s="207"/>
      <c r="IN235" s="207"/>
    </row>
    <row r="236" s="66" customFormat="1" ht="21.95" customHeight="1" spans="1:248">
      <c r="A236" s="272">
        <f t="shared" si="3"/>
        <v>232</v>
      </c>
      <c r="B236" s="199" t="s">
        <v>237</v>
      </c>
      <c r="C236" s="274">
        <v>1.6944</v>
      </c>
      <c r="D236" s="86">
        <v>81.7</v>
      </c>
      <c r="E236" s="86">
        <v>138.43</v>
      </c>
      <c r="F236" s="275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7"/>
      <c r="BL236" s="207"/>
      <c r="BM236" s="207"/>
      <c r="BN236" s="207"/>
      <c r="BO236" s="207"/>
      <c r="BP236" s="207"/>
      <c r="BQ236" s="207"/>
      <c r="BR236" s="207"/>
      <c r="BS236" s="207"/>
      <c r="BT236" s="207"/>
      <c r="BU236" s="207"/>
      <c r="BV236" s="207"/>
      <c r="BW236" s="207"/>
      <c r="BX236" s="207"/>
      <c r="BY236" s="207"/>
      <c r="BZ236" s="207"/>
      <c r="CA236" s="207"/>
      <c r="CB236" s="207"/>
      <c r="CC236" s="207"/>
      <c r="CD236" s="207"/>
      <c r="CE236" s="207"/>
      <c r="CF236" s="207"/>
      <c r="CG236" s="207"/>
      <c r="CH236" s="207"/>
      <c r="CI236" s="207"/>
      <c r="CJ236" s="207"/>
      <c r="CK236" s="207"/>
      <c r="CL236" s="207"/>
      <c r="CM236" s="207"/>
      <c r="CN236" s="207"/>
      <c r="CO236" s="207"/>
      <c r="CP236" s="207"/>
      <c r="CQ236" s="207"/>
      <c r="CR236" s="207"/>
      <c r="CS236" s="207"/>
      <c r="CT236" s="207"/>
      <c r="CU236" s="207"/>
      <c r="CV236" s="207"/>
      <c r="CW236" s="207"/>
      <c r="CX236" s="207"/>
      <c r="CY236" s="207"/>
      <c r="CZ236" s="207"/>
      <c r="DA236" s="207"/>
      <c r="DB236" s="207"/>
      <c r="DC236" s="207"/>
      <c r="DD236" s="207"/>
      <c r="DE236" s="207"/>
      <c r="DF236" s="207"/>
      <c r="DG236" s="207"/>
      <c r="DH236" s="207"/>
      <c r="DI236" s="207"/>
      <c r="DJ236" s="207"/>
      <c r="DK236" s="207"/>
      <c r="DL236" s="207"/>
      <c r="DM236" s="207"/>
      <c r="DN236" s="207"/>
      <c r="DO236" s="207"/>
      <c r="DP236" s="207"/>
      <c r="DQ236" s="207"/>
      <c r="DR236" s="207"/>
      <c r="DS236" s="207"/>
      <c r="DT236" s="207"/>
      <c r="DU236" s="207"/>
      <c r="DV236" s="207"/>
      <c r="DW236" s="207"/>
      <c r="DX236" s="207"/>
      <c r="DY236" s="207"/>
      <c r="DZ236" s="207"/>
      <c r="EA236" s="207"/>
      <c r="EB236" s="207"/>
      <c r="EC236" s="207"/>
      <c r="ED236" s="207"/>
      <c r="EE236" s="207"/>
      <c r="EF236" s="207"/>
      <c r="EG236" s="207"/>
      <c r="EH236" s="207"/>
      <c r="EI236" s="207"/>
      <c r="EJ236" s="207"/>
      <c r="EK236" s="207"/>
      <c r="EL236" s="207"/>
      <c r="EM236" s="207"/>
      <c r="EN236" s="207"/>
      <c r="EO236" s="207"/>
      <c r="EP236" s="207"/>
      <c r="EQ236" s="207"/>
      <c r="ER236" s="207"/>
      <c r="ES236" s="207"/>
      <c r="ET236" s="207"/>
      <c r="EU236" s="207"/>
      <c r="EV236" s="207"/>
      <c r="EW236" s="207"/>
      <c r="EX236" s="207"/>
      <c r="EY236" s="207"/>
      <c r="EZ236" s="207"/>
      <c r="FA236" s="207"/>
      <c r="FB236" s="207"/>
      <c r="FC236" s="207"/>
      <c r="FD236" s="207"/>
      <c r="FE236" s="207"/>
      <c r="FF236" s="207"/>
      <c r="FG236" s="207"/>
      <c r="FH236" s="207"/>
      <c r="FI236" s="207"/>
      <c r="FJ236" s="207"/>
      <c r="FK236" s="207"/>
      <c r="FL236" s="207"/>
      <c r="FM236" s="207"/>
      <c r="FN236" s="207"/>
      <c r="FO236" s="207"/>
      <c r="FP236" s="207"/>
      <c r="FQ236" s="207"/>
      <c r="FR236" s="207"/>
      <c r="FS236" s="207"/>
      <c r="FT236" s="207"/>
      <c r="FU236" s="207"/>
      <c r="FV236" s="207"/>
      <c r="FW236" s="207"/>
      <c r="FX236" s="207"/>
      <c r="FY236" s="207"/>
      <c r="FZ236" s="207"/>
      <c r="GA236" s="207"/>
      <c r="GB236" s="207"/>
      <c r="GC236" s="207"/>
      <c r="GD236" s="207"/>
      <c r="GE236" s="207"/>
      <c r="GF236" s="207"/>
      <c r="GG236" s="207"/>
      <c r="GH236" s="207"/>
      <c r="GI236" s="207"/>
      <c r="GJ236" s="207"/>
      <c r="GK236" s="207"/>
      <c r="GL236" s="207"/>
      <c r="GM236" s="207"/>
      <c r="GN236" s="207"/>
      <c r="GO236" s="207"/>
      <c r="GP236" s="207"/>
      <c r="GQ236" s="207"/>
      <c r="GR236" s="207"/>
      <c r="GS236" s="207"/>
      <c r="GT236" s="207"/>
      <c r="GU236" s="207"/>
      <c r="GV236" s="207"/>
      <c r="GW236" s="207"/>
      <c r="GX236" s="207"/>
      <c r="GY236" s="207"/>
      <c r="GZ236" s="207"/>
      <c r="HA236" s="207"/>
      <c r="HB236" s="207"/>
      <c r="HC236" s="207"/>
      <c r="HD236" s="207"/>
      <c r="HE236" s="207"/>
      <c r="HF236" s="207"/>
      <c r="HG236" s="207"/>
      <c r="HH236" s="207"/>
      <c r="HI236" s="207"/>
      <c r="HJ236" s="207"/>
      <c r="HK236" s="207"/>
      <c r="HL236" s="207"/>
      <c r="HM236" s="207"/>
      <c r="HN236" s="207"/>
      <c r="HO236" s="207"/>
      <c r="HP236" s="207"/>
      <c r="HQ236" s="207"/>
      <c r="HR236" s="207"/>
      <c r="HS236" s="207"/>
      <c r="HT236" s="207"/>
      <c r="HU236" s="207"/>
      <c r="HV236" s="207"/>
      <c r="HW236" s="207"/>
      <c r="HX236" s="207"/>
      <c r="HY236" s="207"/>
      <c r="HZ236" s="207"/>
      <c r="IA236" s="207"/>
      <c r="IB236" s="207"/>
      <c r="IC236" s="207"/>
      <c r="ID236" s="207"/>
      <c r="IE236" s="207"/>
      <c r="IF236" s="207"/>
      <c r="IG236" s="207"/>
      <c r="IH236" s="207"/>
      <c r="II236" s="207"/>
      <c r="IJ236" s="207"/>
      <c r="IK236" s="207"/>
      <c r="IL236" s="207"/>
      <c r="IM236" s="207"/>
      <c r="IN236" s="207"/>
    </row>
    <row r="237" s="66" customFormat="1" ht="21.95" customHeight="1" spans="1:248">
      <c r="A237" s="272">
        <f t="shared" si="3"/>
        <v>233</v>
      </c>
      <c r="B237" s="199" t="s">
        <v>238</v>
      </c>
      <c r="C237" s="274">
        <v>2.2592</v>
      </c>
      <c r="D237" s="86">
        <v>81.7</v>
      </c>
      <c r="E237" s="86">
        <v>184.58</v>
      </c>
      <c r="F237" s="275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  <c r="BJ237" s="207"/>
      <c r="BK237" s="207"/>
      <c r="BL237" s="207"/>
      <c r="BM237" s="207"/>
      <c r="BN237" s="207"/>
      <c r="BO237" s="207"/>
      <c r="BP237" s="207"/>
      <c r="BQ237" s="207"/>
      <c r="BR237" s="207"/>
      <c r="BS237" s="207"/>
      <c r="BT237" s="207"/>
      <c r="BU237" s="207"/>
      <c r="BV237" s="207"/>
      <c r="BW237" s="207"/>
      <c r="BX237" s="207"/>
      <c r="BY237" s="207"/>
      <c r="BZ237" s="207"/>
      <c r="CA237" s="207"/>
      <c r="CB237" s="207"/>
      <c r="CC237" s="207"/>
      <c r="CD237" s="207"/>
      <c r="CE237" s="207"/>
      <c r="CF237" s="207"/>
      <c r="CG237" s="207"/>
      <c r="CH237" s="207"/>
      <c r="CI237" s="207"/>
      <c r="CJ237" s="207"/>
      <c r="CK237" s="207"/>
      <c r="CL237" s="207"/>
      <c r="CM237" s="207"/>
      <c r="CN237" s="207"/>
      <c r="CO237" s="207"/>
      <c r="CP237" s="207"/>
      <c r="CQ237" s="207"/>
      <c r="CR237" s="207"/>
      <c r="CS237" s="207"/>
      <c r="CT237" s="207"/>
      <c r="CU237" s="207"/>
      <c r="CV237" s="207"/>
      <c r="CW237" s="207"/>
      <c r="CX237" s="207"/>
      <c r="CY237" s="207"/>
      <c r="CZ237" s="207"/>
      <c r="DA237" s="207"/>
      <c r="DB237" s="207"/>
      <c r="DC237" s="207"/>
      <c r="DD237" s="207"/>
      <c r="DE237" s="207"/>
      <c r="DF237" s="207"/>
      <c r="DG237" s="207"/>
      <c r="DH237" s="207"/>
      <c r="DI237" s="207"/>
      <c r="DJ237" s="207"/>
      <c r="DK237" s="207"/>
      <c r="DL237" s="207"/>
      <c r="DM237" s="207"/>
      <c r="DN237" s="207"/>
      <c r="DO237" s="207"/>
      <c r="DP237" s="207"/>
      <c r="DQ237" s="207"/>
      <c r="DR237" s="207"/>
      <c r="DS237" s="207"/>
      <c r="DT237" s="207"/>
      <c r="DU237" s="207"/>
      <c r="DV237" s="207"/>
      <c r="DW237" s="207"/>
      <c r="DX237" s="207"/>
      <c r="DY237" s="207"/>
      <c r="DZ237" s="207"/>
      <c r="EA237" s="207"/>
      <c r="EB237" s="207"/>
      <c r="EC237" s="207"/>
      <c r="ED237" s="207"/>
      <c r="EE237" s="207"/>
      <c r="EF237" s="207"/>
      <c r="EG237" s="207"/>
      <c r="EH237" s="207"/>
      <c r="EI237" s="207"/>
      <c r="EJ237" s="207"/>
      <c r="EK237" s="207"/>
      <c r="EL237" s="207"/>
      <c r="EM237" s="207"/>
      <c r="EN237" s="207"/>
      <c r="EO237" s="207"/>
      <c r="EP237" s="207"/>
      <c r="EQ237" s="207"/>
      <c r="ER237" s="207"/>
      <c r="ES237" s="207"/>
      <c r="ET237" s="207"/>
      <c r="EU237" s="207"/>
      <c r="EV237" s="207"/>
      <c r="EW237" s="207"/>
      <c r="EX237" s="207"/>
      <c r="EY237" s="207"/>
      <c r="EZ237" s="207"/>
      <c r="FA237" s="207"/>
      <c r="FB237" s="207"/>
      <c r="FC237" s="207"/>
      <c r="FD237" s="207"/>
      <c r="FE237" s="207"/>
      <c r="FF237" s="207"/>
      <c r="FG237" s="207"/>
      <c r="FH237" s="207"/>
      <c r="FI237" s="207"/>
      <c r="FJ237" s="207"/>
      <c r="FK237" s="207"/>
      <c r="FL237" s="207"/>
      <c r="FM237" s="207"/>
      <c r="FN237" s="207"/>
      <c r="FO237" s="207"/>
      <c r="FP237" s="207"/>
      <c r="FQ237" s="207"/>
      <c r="FR237" s="207"/>
      <c r="FS237" s="207"/>
      <c r="FT237" s="207"/>
      <c r="FU237" s="207"/>
      <c r="FV237" s="207"/>
      <c r="FW237" s="207"/>
      <c r="FX237" s="207"/>
      <c r="FY237" s="207"/>
      <c r="FZ237" s="207"/>
      <c r="GA237" s="207"/>
      <c r="GB237" s="207"/>
      <c r="GC237" s="207"/>
      <c r="GD237" s="207"/>
      <c r="GE237" s="207"/>
      <c r="GF237" s="207"/>
      <c r="GG237" s="207"/>
      <c r="GH237" s="207"/>
      <c r="GI237" s="207"/>
      <c r="GJ237" s="207"/>
      <c r="GK237" s="207"/>
      <c r="GL237" s="207"/>
      <c r="GM237" s="207"/>
      <c r="GN237" s="207"/>
      <c r="GO237" s="207"/>
      <c r="GP237" s="207"/>
      <c r="GQ237" s="207"/>
      <c r="GR237" s="207"/>
      <c r="GS237" s="207"/>
      <c r="GT237" s="207"/>
      <c r="GU237" s="207"/>
      <c r="GV237" s="207"/>
      <c r="GW237" s="207"/>
      <c r="GX237" s="207"/>
      <c r="GY237" s="207"/>
      <c r="GZ237" s="207"/>
      <c r="HA237" s="207"/>
      <c r="HB237" s="207"/>
      <c r="HC237" s="207"/>
      <c r="HD237" s="207"/>
      <c r="HE237" s="207"/>
      <c r="HF237" s="207"/>
      <c r="HG237" s="207"/>
      <c r="HH237" s="207"/>
      <c r="HI237" s="207"/>
      <c r="HJ237" s="207"/>
      <c r="HK237" s="207"/>
      <c r="HL237" s="207"/>
      <c r="HM237" s="207"/>
      <c r="HN237" s="207"/>
      <c r="HO237" s="207"/>
      <c r="HP237" s="207"/>
      <c r="HQ237" s="207"/>
      <c r="HR237" s="207"/>
      <c r="HS237" s="207"/>
      <c r="HT237" s="207"/>
      <c r="HU237" s="207"/>
      <c r="HV237" s="207"/>
      <c r="HW237" s="207"/>
      <c r="HX237" s="207"/>
      <c r="HY237" s="207"/>
      <c r="HZ237" s="207"/>
      <c r="IA237" s="207"/>
      <c r="IB237" s="207"/>
      <c r="IC237" s="207"/>
      <c r="ID237" s="207"/>
      <c r="IE237" s="207"/>
      <c r="IF237" s="207"/>
      <c r="IG237" s="207"/>
      <c r="IH237" s="207"/>
      <c r="II237" s="207"/>
      <c r="IJ237" s="207"/>
      <c r="IK237" s="207"/>
      <c r="IL237" s="207"/>
      <c r="IM237" s="207"/>
      <c r="IN237" s="207"/>
    </row>
    <row r="238" s="66" customFormat="1" ht="21.95" customHeight="1" spans="1:248">
      <c r="A238" s="272">
        <f t="shared" si="3"/>
        <v>234</v>
      </c>
      <c r="B238" s="277" t="s">
        <v>239</v>
      </c>
      <c r="C238" s="274">
        <v>0.5648</v>
      </c>
      <c r="D238" s="86">
        <v>81.7</v>
      </c>
      <c r="E238" s="86">
        <v>46.14</v>
      </c>
      <c r="F238" s="275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  <c r="BJ238" s="207"/>
      <c r="BK238" s="207"/>
      <c r="BL238" s="207"/>
      <c r="BM238" s="207"/>
      <c r="BN238" s="207"/>
      <c r="BO238" s="207"/>
      <c r="BP238" s="207"/>
      <c r="BQ238" s="207"/>
      <c r="BR238" s="207"/>
      <c r="BS238" s="207"/>
      <c r="BT238" s="207"/>
      <c r="BU238" s="207"/>
      <c r="BV238" s="207"/>
      <c r="BW238" s="207"/>
      <c r="BX238" s="207"/>
      <c r="BY238" s="207"/>
      <c r="BZ238" s="207"/>
      <c r="CA238" s="207"/>
      <c r="CB238" s="207"/>
      <c r="CC238" s="207"/>
      <c r="CD238" s="207"/>
      <c r="CE238" s="207"/>
      <c r="CF238" s="207"/>
      <c r="CG238" s="207"/>
      <c r="CH238" s="207"/>
      <c r="CI238" s="207"/>
      <c r="CJ238" s="207"/>
      <c r="CK238" s="207"/>
      <c r="CL238" s="207"/>
      <c r="CM238" s="207"/>
      <c r="CN238" s="207"/>
      <c r="CO238" s="207"/>
      <c r="CP238" s="207"/>
      <c r="CQ238" s="207"/>
      <c r="CR238" s="207"/>
      <c r="CS238" s="207"/>
      <c r="CT238" s="207"/>
      <c r="CU238" s="207"/>
      <c r="CV238" s="207"/>
      <c r="CW238" s="207"/>
      <c r="CX238" s="207"/>
      <c r="CY238" s="207"/>
      <c r="CZ238" s="207"/>
      <c r="DA238" s="207"/>
      <c r="DB238" s="207"/>
      <c r="DC238" s="207"/>
      <c r="DD238" s="207"/>
      <c r="DE238" s="207"/>
      <c r="DF238" s="207"/>
      <c r="DG238" s="207"/>
      <c r="DH238" s="207"/>
      <c r="DI238" s="207"/>
      <c r="DJ238" s="207"/>
      <c r="DK238" s="207"/>
      <c r="DL238" s="207"/>
      <c r="DM238" s="207"/>
      <c r="DN238" s="207"/>
      <c r="DO238" s="207"/>
      <c r="DP238" s="207"/>
      <c r="DQ238" s="207"/>
      <c r="DR238" s="207"/>
      <c r="DS238" s="207"/>
      <c r="DT238" s="207"/>
      <c r="DU238" s="207"/>
      <c r="DV238" s="207"/>
      <c r="DW238" s="207"/>
      <c r="DX238" s="207"/>
      <c r="DY238" s="207"/>
      <c r="DZ238" s="207"/>
      <c r="EA238" s="207"/>
      <c r="EB238" s="207"/>
      <c r="EC238" s="207"/>
      <c r="ED238" s="207"/>
      <c r="EE238" s="207"/>
      <c r="EF238" s="207"/>
      <c r="EG238" s="207"/>
      <c r="EH238" s="207"/>
      <c r="EI238" s="207"/>
      <c r="EJ238" s="207"/>
      <c r="EK238" s="207"/>
      <c r="EL238" s="207"/>
      <c r="EM238" s="207"/>
      <c r="EN238" s="207"/>
      <c r="EO238" s="207"/>
      <c r="EP238" s="207"/>
      <c r="EQ238" s="207"/>
      <c r="ER238" s="207"/>
      <c r="ES238" s="207"/>
      <c r="ET238" s="207"/>
      <c r="EU238" s="207"/>
      <c r="EV238" s="207"/>
      <c r="EW238" s="207"/>
      <c r="EX238" s="207"/>
      <c r="EY238" s="207"/>
      <c r="EZ238" s="207"/>
      <c r="FA238" s="207"/>
      <c r="FB238" s="207"/>
      <c r="FC238" s="207"/>
      <c r="FD238" s="207"/>
      <c r="FE238" s="207"/>
      <c r="FF238" s="207"/>
      <c r="FG238" s="207"/>
      <c r="FH238" s="207"/>
      <c r="FI238" s="207"/>
      <c r="FJ238" s="207"/>
      <c r="FK238" s="207"/>
      <c r="FL238" s="207"/>
      <c r="FM238" s="207"/>
      <c r="FN238" s="207"/>
      <c r="FO238" s="207"/>
      <c r="FP238" s="207"/>
      <c r="FQ238" s="207"/>
      <c r="FR238" s="207"/>
      <c r="FS238" s="207"/>
      <c r="FT238" s="207"/>
      <c r="FU238" s="207"/>
      <c r="FV238" s="207"/>
      <c r="FW238" s="207"/>
      <c r="FX238" s="207"/>
      <c r="FY238" s="207"/>
      <c r="FZ238" s="207"/>
      <c r="GA238" s="207"/>
      <c r="GB238" s="207"/>
      <c r="GC238" s="207"/>
      <c r="GD238" s="207"/>
      <c r="GE238" s="207"/>
      <c r="GF238" s="207"/>
      <c r="GG238" s="207"/>
      <c r="GH238" s="207"/>
      <c r="GI238" s="207"/>
      <c r="GJ238" s="207"/>
      <c r="GK238" s="207"/>
      <c r="GL238" s="207"/>
      <c r="GM238" s="207"/>
      <c r="GN238" s="207"/>
      <c r="GO238" s="207"/>
      <c r="GP238" s="207"/>
      <c r="GQ238" s="207"/>
      <c r="GR238" s="207"/>
      <c r="GS238" s="207"/>
      <c r="GT238" s="207"/>
      <c r="GU238" s="207"/>
      <c r="GV238" s="207"/>
      <c r="GW238" s="207"/>
      <c r="GX238" s="207"/>
      <c r="GY238" s="207"/>
      <c r="GZ238" s="207"/>
      <c r="HA238" s="207"/>
      <c r="HB238" s="207"/>
      <c r="HC238" s="207"/>
      <c r="HD238" s="207"/>
      <c r="HE238" s="207"/>
      <c r="HF238" s="207"/>
      <c r="HG238" s="207"/>
      <c r="HH238" s="207"/>
      <c r="HI238" s="207"/>
      <c r="HJ238" s="207"/>
      <c r="HK238" s="207"/>
      <c r="HL238" s="207"/>
      <c r="HM238" s="207"/>
      <c r="HN238" s="207"/>
      <c r="HO238" s="207"/>
      <c r="HP238" s="207"/>
      <c r="HQ238" s="207"/>
      <c r="HR238" s="207"/>
      <c r="HS238" s="207"/>
      <c r="HT238" s="207"/>
      <c r="HU238" s="207"/>
      <c r="HV238" s="207"/>
      <c r="HW238" s="207"/>
      <c r="HX238" s="207"/>
      <c r="HY238" s="207"/>
      <c r="HZ238" s="207"/>
      <c r="IA238" s="207"/>
      <c r="IB238" s="207"/>
      <c r="IC238" s="207"/>
      <c r="ID238" s="207"/>
      <c r="IE238" s="207"/>
      <c r="IF238" s="207"/>
      <c r="IG238" s="207"/>
      <c r="IH238" s="207"/>
      <c r="II238" s="207"/>
      <c r="IJ238" s="207"/>
      <c r="IK238" s="207"/>
      <c r="IL238" s="207"/>
      <c r="IM238" s="207"/>
      <c r="IN238" s="207"/>
    </row>
    <row r="239" s="66" customFormat="1" ht="21.95" customHeight="1" spans="1:248">
      <c r="A239" s="272">
        <f t="shared" si="3"/>
        <v>235</v>
      </c>
      <c r="B239" s="199" t="s">
        <v>240</v>
      </c>
      <c r="C239" s="274">
        <v>1.1296</v>
      </c>
      <c r="D239" s="86">
        <v>81.7</v>
      </c>
      <c r="E239" s="86">
        <v>92.29</v>
      </c>
      <c r="F239" s="275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  <c r="BJ239" s="207"/>
      <c r="BK239" s="207"/>
      <c r="BL239" s="207"/>
      <c r="BM239" s="207"/>
      <c r="BN239" s="207"/>
      <c r="BO239" s="207"/>
      <c r="BP239" s="207"/>
      <c r="BQ239" s="207"/>
      <c r="BR239" s="207"/>
      <c r="BS239" s="207"/>
      <c r="BT239" s="207"/>
      <c r="BU239" s="207"/>
      <c r="BV239" s="207"/>
      <c r="BW239" s="207"/>
      <c r="BX239" s="207"/>
      <c r="BY239" s="207"/>
      <c r="BZ239" s="207"/>
      <c r="CA239" s="207"/>
      <c r="CB239" s="207"/>
      <c r="CC239" s="207"/>
      <c r="CD239" s="207"/>
      <c r="CE239" s="207"/>
      <c r="CF239" s="207"/>
      <c r="CG239" s="207"/>
      <c r="CH239" s="207"/>
      <c r="CI239" s="207"/>
      <c r="CJ239" s="207"/>
      <c r="CK239" s="207"/>
      <c r="CL239" s="207"/>
      <c r="CM239" s="207"/>
      <c r="CN239" s="207"/>
      <c r="CO239" s="207"/>
      <c r="CP239" s="207"/>
      <c r="CQ239" s="207"/>
      <c r="CR239" s="207"/>
      <c r="CS239" s="207"/>
      <c r="CT239" s="207"/>
      <c r="CU239" s="207"/>
      <c r="CV239" s="207"/>
      <c r="CW239" s="207"/>
      <c r="CX239" s="207"/>
      <c r="CY239" s="207"/>
      <c r="CZ239" s="207"/>
      <c r="DA239" s="207"/>
      <c r="DB239" s="207"/>
      <c r="DC239" s="207"/>
      <c r="DD239" s="207"/>
      <c r="DE239" s="207"/>
      <c r="DF239" s="207"/>
      <c r="DG239" s="207"/>
      <c r="DH239" s="207"/>
      <c r="DI239" s="207"/>
      <c r="DJ239" s="207"/>
      <c r="DK239" s="207"/>
      <c r="DL239" s="207"/>
      <c r="DM239" s="207"/>
      <c r="DN239" s="207"/>
      <c r="DO239" s="207"/>
      <c r="DP239" s="207"/>
      <c r="DQ239" s="207"/>
      <c r="DR239" s="207"/>
      <c r="DS239" s="207"/>
      <c r="DT239" s="207"/>
      <c r="DU239" s="207"/>
      <c r="DV239" s="207"/>
      <c r="DW239" s="207"/>
      <c r="DX239" s="207"/>
      <c r="DY239" s="207"/>
      <c r="DZ239" s="207"/>
      <c r="EA239" s="207"/>
      <c r="EB239" s="207"/>
      <c r="EC239" s="207"/>
      <c r="ED239" s="207"/>
      <c r="EE239" s="207"/>
      <c r="EF239" s="207"/>
      <c r="EG239" s="207"/>
      <c r="EH239" s="207"/>
      <c r="EI239" s="207"/>
      <c r="EJ239" s="207"/>
      <c r="EK239" s="207"/>
      <c r="EL239" s="207"/>
      <c r="EM239" s="207"/>
      <c r="EN239" s="207"/>
      <c r="EO239" s="207"/>
      <c r="EP239" s="207"/>
      <c r="EQ239" s="207"/>
      <c r="ER239" s="207"/>
      <c r="ES239" s="207"/>
      <c r="ET239" s="207"/>
      <c r="EU239" s="207"/>
      <c r="EV239" s="207"/>
      <c r="EW239" s="207"/>
      <c r="EX239" s="207"/>
      <c r="EY239" s="207"/>
      <c r="EZ239" s="207"/>
      <c r="FA239" s="207"/>
      <c r="FB239" s="207"/>
      <c r="FC239" s="207"/>
      <c r="FD239" s="207"/>
      <c r="FE239" s="207"/>
      <c r="FF239" s="207"/>
      <c r="FG239" s="207"/>
      <c r="FH239" s="207"/>
      <c r="FI239" s="207"/>
      <c r="FJ239" s="207"/>
      <c r="FK239" s="207"/>
      <c r="FL239" s="207"/>
      <c r="FM239" s="207"/>
      <c r="FN239" s="207"/>
      <c r="FO239" s="207"/>
      <c r="FP239" s="207"/>
      <c r="FQ239" s="207"/>
      <c r="FR239" s="207"/>
      <c r="FS239" s="207"/>
      <c r="FT239" s="207"/>
      <c r="FU239" s="207"/>
      <c r="FV239" s="207"/>
      <c r="FW239" s="207"/>
      <c r="FX239" s="207"/>
      <c r="FY239" s="207"/>
      <c r="FZ239" s="207"/>
      <c r="GA239" s="207"/>
      <c r="GB239" s="207"/>
      <c r="GC239" s="207"/>
      <c r="GD239" s="207"/>
      <c r="GE239" s="207"/>
      <c r="GF239" s="207"/>
      <c r="GG239" s="207"/>
      <c r="GH239" s="207"/>
      <c r="GI239" s="207"/>
      <c r="GJ239" s="207"/>
      <c r="GK239" s="207"/>
      <c r="GL239" s="207"/>
      <c r="GM239" s="207"/>
      <c r="GN239" s="207"/>
      <c r="GO239" s="207"/>
      <c r="GP239" s="207"/>
      <c r="GQ239" s="207"/>
      <c r="GR239" s="207"/>
      <c r="GS239" s="207"/>
      <c r="GT239" s="207"/>
      <c r="GU239" s="207"/>
      <c r="GV239" s="207"/>
      <c r="GW239" s="207"/>
      <c r="GX239" s="207"/>
      <c r="GY239" s="207"/>
      <c r="GZ239" s="207"/>
      <c r="HA239" s="207"/>
      <c r="HB239" s="207"/>
      <c r="HC239" s="207"/>
      <c r="HD239" s="207"/>
      <c r="HE239" s="207"/>
      <c r="HF239" s="207"/>
      <c r="HG239" s="207"/>
      <c r="HH239" s="207"/>
      <c r="HI239" s="207"/>
      <c r="HJ239" s="207"/>
      <c r="HK239" s="207"/>
      <c r="HL239" s="207"/>
      <c r="HM239" s="207"/>
      <c r="HN239" s="207"/>
      <c r="HO239" s="207"/>
      <c r="HP239" s="207"/>
      <c r="HQ239" s="207"/>
      <c r="HR239" s="207"/>
      <c r="HS239" s="207"/>
      <c r="HT239" s="207"/>
      <c r="HU239" s="207"/>
      <c r="HV239" s="207"/>
      <c r="HW239" s="207"/>
      <c r="HX239" s="207"/>
      <c r="HY239" s="207"/>
      <c r="HZ239" s="207"/>
      <c r="IA239" s="207"/>
      <c r="IB239" s="207"/>
      <c r="IC239" s="207"/>
      <c r="ID239" s="207"/>
      <c r="IE239" s="207"/>
      <c r="IF239" s="207"/>
      <c r="IG239" s="207"/>
      <c r="IH239" s="207"/>
      <c r="II239" s="207"/>
      <c r="IJ239" s="207"/>
      <c r="IK239" s="207"/>
      <c r="IL239" s="207"/>
      <c r="IM239" s="207"/>
      <c r="IN239" s="207"/>
    </row>
    <row r="240" s="66" customFormat="1" ht="21.95" customHeight="1" spans="1:248">
      <c r="A240" s="272">
        <f t="shared" si="3"/>
        <v>236</v>
      </c>
      <c r="B240" s="277" t="s">
        <v>241</v>
      </c>
      <c r="C240" s="274">
        <v>0.5648</v>
      </c>
      <c r="D240" s="86">
        <v>81.7</v>
      </c>
      <c r="E240" s="86">
        <v>46.14</v>
      </c>
      <c r="F240" s="275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7"/>
      <c r="BL240" s="207"/>
      <c r="BM240" s="207"/>
      <c r="BN240" s="207"/>
      <c r="BO240" s="207"/>
      <c r="BP240" s="207"/>
      <c r="BQ240" s="207"/>
      <c r="BR240" s="207"/>
      <c r="BS240" s="207"/>
      <c r="BT240" s="207"/>
      <c r="BU240" s="207"/>
      <c r="BV240" s="207"/>
      <c r="BW240" s="207"/>
      <c r="BX240" s="207"/>
      <c r="BY240" s="207"/>
      <c r="BZ240" s="207"/>
      <c r="CA240" s="207"/>
      <c r="CB240" s="207"/>
      <c r="CC240" s="207"/>
      <c r="CD240" s="207"/>
      <c r="CE240" s="207"/>
      <c r="CF240" s="207"/>
      <c r="CG240" s="207"/>
      <c r="CH240" s="207"/>
      <c r="CI240" s="207"/>
      <c r="CJ240" s="207"/>
      <c r="CK240" s="207"/>
      <c r="CL240" s="207"/>
      <c r="CM240" s="207"/>
      <c r="CN240" s="207"/>
      <c r="CO240" s="207"/>
      <c r="CP240" s="207"/>
      <c r="CQ240" s="207"/>
      <c r="CR240" s="207"/>
      <c r="CS240" s="207"/>
      <c r="CT240" s="207"/>
      <c r="CU240" s="207"/>
      <c r="CV240" s="207"/>
      <c r="CW240" s="207"/>
      <c r="CX240" s="207"/>
      <c r="CY240" s="207"/>
      <c r="CZ240" s="207"/>
      <c r="DA240" s="207"/>
      <c r="DB240" s="207"/>
      <c r="DC240" s="207"/>
      <c r="DD240" s="207"/>
      <c r="DE240" s="207"/>
      <c r="DF240" s="207"/>
      <c r="DG240" s="207"/>
      <c r="DH240" s="207"/>
      <c r="DI240" s="207"/>
      <c r="DJ240" s="207"/>
      <c r="DK240" s="207"/>
      <c r="DL240" s="207"/>
      <c r="DM240" s="207"/>
      <c r="DN240" s="207"/>
      <c r="DO240" s="207"/>
      <c r="DP240" s="207"/>
      <c r="DQ240" s="207"/>
      <c r="DR240" s="207"/>
      <c r="DS240" s="207"/>
      <c r="DT240" s="207"/>
      <c r="DU240" s="207"/>
      <c r="DV240" s="207"/>
      <c r="DW240" s="207"/>
      <c r="DX240" s="207"/>
      <c r="DY240" s="207"/>
      <c r="DZ240" s="207"/>
      <c r="EA240" s="207"/>
      <c r="EB240" s="207"/>
      <c r="EC240" s="207"/>
      <c r="ED240" s="207"/>
      <c r="EE240" s="207"/>
      <c r="EF240" s="207"/>
      <c r="EG240" s="207"/>
      <c r="EH240" s="207"/>
      <c r="EI240" s="207"/>
      <c r="EJ240" s="207"/>
      <c r="EK240" s="207"/>
      <c r="EL240" s="207"/>
      <c r="EM240" s="207"/>
      <c r="EN240" s="207"/>
      <c r="EO240" s="207"/>
      <c r="EP240" s="207"/>
      <c r="EQ240" s="207"/>
      <c r="ER240" s="207"/>
      <c r="ES240" s="207"/>
      <c r="ET240" s="207"/>
      <c r="EU240" s="207"/>
      <c r="EV240" s="207"/>
      <c r="EW240" s="207"/>
      <c r="EX240" s="207"/>
      <c r="EY240" s="207"/>
      <c r="EZ240" s="207"/>
      <c r="FA240" s="207"/>
      <c r="FB240" s="207"/>
      <c r="FC240" s="207"/>
      <c r="FD240" s="207"/>
      <c r="FE240" s="207"/>
      <c r="FF240" s="207"/>
      <c r="FG240" s="207"/>
      <c r="FH240" s="207"/>
      <c r="FI240" s="207"/>
      <c r="FJ240" s="207"/>
      <c r="FK240" s="207"/>
      <c r="FL240" s="207"/>
      <c r="FM240" s="207"/>
      <c r="FN240" s="207"/>
      <c r="FO240" s="207"/>
      <c r="FP240" s="207"/>
      <c r="FQ240" s="207"/>
      <c r="FR240" s="207"/>
      <c r="FS240" s="207"/>
      <c r="FT240" s="207"/>
      <c r="FU240" s="207"/>
      <c r="FV240" s="207"/>
      <c r="FW240" s="207"/>
      <c r="FX240" s="207"/>
      <c r="FY240" s="207"/>
      <c r="FZ240" s="207"/>
      <c r="GA240" s="207"/>
      <c r="GB240" s="207"/>
      <c r="GC240" s="207"/>
      <c r="GD240" s="207"/>
      <c r="GE240" s="207"/>
      <c r="GF240" s="207"/>
      <c r="GG240" s="207"/>
      <c r="GH240" s="207"/>
      <c r="GI240" s="207"/>
      <c r="GJ240" s="207"/>
      <c r="GK240" s="207"/>
      <c r="GL240" s="207"/>
      <c r="GM240" s="207"/>
      <c r="GN240" s="207"/>
      <c r="GO240" s="207"/>
      <c r="GP240" s="207"/>
      <c r="GQ240" s="207"/>
      <c r="GR240" s="207"/>
      <c r="GS240" s="207"/>
      <c r="GT240" s="207"/>
      <c r="GU240" s="207"/>
      <c r="GV240" s="207"/>
      <c r="GW240" s="207"/>
      <c r="GX240" s="207"/>
      <c r="GY240" s="207"/>
      <c r="GZ240" s="207"/>
      <c r="HA240" s="207"/>
      <c r="HB240" s="207"/>
      <c r="HC240" s="207"/>
      <c r="HD240" s="207"/>
      <c r="HE240" s="207"/>
      <c r="HF240" s="207"/>
      <c r="HG240" s="207"/>
      <c r="HH240" s="207"/>
      <c r="HI240" s="207"/>
      <c r="HJ240" s="207"/>
      <c r="HK240" s="207"/>
      <c r="HL240" s="207"/>
      <c r="HM240" s="207"/>
      <c r="HN240" s="207"/>
      <c r="HO240" s="207"/>
      <c r="HP240" s="207"/>
      <c r="HQ240" s="207"/>
      <c r="HR240" s="207"/>
      <c r="HS240" s="207"/>
      <c r="HT240" s="207"/>
      <c r="HU240" s="207"/>
      <c r="HV240" s="207"/>
      <c r="HW240" s="207"/>
      <c r="HX240" s="207"/>
      <c r="HY240" s="207"/>
      <c r="HZ240" s="207"/>
      <c r="IA240" s="207"/>
      <c r="IB240" s="207"/>
      <c r="IC240" s="207"/>
      <c r="ID240" s="207"/>
      <c r="IE240" s="207"/>
      <c r="IF240" s="207"/>
      <c r="IG240" s="207"/>
      <c r="IH240" s="207"/>
      <c r="II240" s="207"/>
      <c r="IJ240" s="207"/>
      <c r="IK240" s="207"/>
      <c r="IL240" s="207"/>
      <c r="IM240" s="207"/>
      <c r="IN240" s="207"/>
    </row>
    <row r="241" s="66" customFormat="1" ht="21.95" customHeight="1" spans="1:248">
      <c r="A241" s="272">
        <f t="shared" si="3"/>
        <v>237</v>
      </c>
      <c r="B241" s="199" t="s">
        <v>242</v>
      </c>
      <c r="C241" s="274">
        <v>1.7885</v>
      </c>
      <c r="D241" s="86">
        <v>81.7</v>
      </c>
      <c r="E241" s="86">
        <v>146.12</v>
      </c>
      <c r="F241" s="275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7"/>
      <c r="BL241" s="207"/>
      <c r="BM241" s="207"/>
      <c r="BN241" s="207"/>
      <c r="BO241" s="207"/>
      <c r="BP241" s="207"/>
      <c r="BQ241" s="207"/>
      <c r="BR241" s="207"/>
      <c r="BS241" s="207"/>
      <c r="BT241" s="207"/>
      <c r="BU241" s="207"/>
      <c r="BV241" s="207"/>
      <c r="BW241" s="207"/>
      <c r="BX241" s="207"/>
      <c r="BY241" s="207"/>
      <c r="BZ241" s="207"/>
      <c r="CA241" s="207"/>
      <c r="CB241" s="207"/>
      <c r="CC241" s="207"/>
      <c r="CD241" s="207"/>
      <c r="CE241" s="207"/>
      <c r="CF241" s="207"/>
      <c r="CG241" s="207"/>
      <c r="CH241" s="207"/>
      <c r="CI241" s="207"/>
      <c r="CJ241" s="207"/>
      <c r="CK241" s="207"/>
      <c r="CL241" s="207"/>
      <c r="CM241" s="207"/>
      <c r="CN241" s="207"/>
      <c r="CO241" s="207"/>
      <c r="CP241" s="207"/>
      <c r="CQ241" s="207"/>
      <c r="CR241" s="207"/>
      <c r="CS241" s="207"/>
      <c r="CT241" s="207"/>
      <c r="CU241" s="207"/>
      <c r="CV241" s="207"/>
      <c r="CW241" s="207"/>
      <c r="CX241" s="207"/>
      <c r="CY241" s="207"/>
      <c r="CZ241" s="207"/>
      <c r="DA241" s="207"/>
      <c r="DB241" s="207"/>
      <c r="DC241" s="207"/>
      <c r="DD241" s="207"/>
      <c r="DE241" s="207"/>
      <c r="DF241" s="207"/>
      <c r="DG241" s="207"/>
      <c r="DH241" s="207"/>
      <c r="DI241" s="207"/>
      <c r="DJ241" s="207"/>
      <c r="DK241" s="207"/>
      <c r="DL241" s="207"/>
      <c r="DM241" s="207"/>
      <c r="DN241" s="207"/>
      <c r="DO241" s="207"/>
      <c r="DP241" s="207"/>
      <c r="DQ241" s="207"/>
      <c r="DR241" s="207"/>
      <c r="DS241" s="207"/>
      <c r="DT241" s="207"/>
      <c r="DU241" s="207"/>
      <c r="DV241" s="207"/>
      <c r="DW241" s="207"/>
      <c r="DX241" s="207"/>
      <c r="DY241" s="207"/>
      <c r="DZ241" s="207"/>
      <c r="EA241" s="207"/>
      <c r="EB241" s="207"/>
      <c r="EC241" s="207"/>
      <c r="ED241" s="207"/>
      <c r="EE241" s="207"/>
      <c r="EF241" s="207"/>
      <c r="EG241" s="207"/>
      <c r="EH241" s="207"/>
      <c r="EI241" s="207"/>
      <c r="EJ241" s="207"/>
      <c r="EK241" s="207"/>
      <c r="EL241" s="207"/>
      <c r="EM241" s="207"/>
      <c r="EN241" s="207"/>
      <c r="EO241" s="207"/>
      <c r="EP241" s="207"/>
      <c r="EQ241" s="207"/>
      <c r="ER241" s="207"/>
      <c r="ES241" s="207"/>
      <c r="ET241" s="207"/>
      <c r="EU241" s="207"/>
      <c r="EV241" s="207"/>
      <c r="EW241" s="207"/>
      <c r="EX241" s="207"/>
      <c r="EY241" s="207"/>
      <c r="EZ241" s="207"/>
      <c r="FA241" s="207"/>
      <c r="FB241" s="207"/>
      <c r="FC241" s="207"/>
      <c r="FD241" s="207"/>
      <c r="FE241" s="207"/>
      <c r="FF241" s="207"/>
      <c r="FG241" s="207"/>
      <c r="FH241" s="207"/>
      <c r="FI241" s="207"/>
      <c r="FJ241" s="207"/>
      <c r="FK241" s="207"/>
      <c r="FL241" s="207"/>
      <c r="FM241" s="207"/>
      <c r="FN241" s="207"/>
      <c r="FO241" s="207"/>
      <c r="FP241" s="207"/>
      <c r="FQ241" s="207"/>
      <c r="FR241" s="207"/>
      <c r="FS241" s="207"/>
      <c r="FT241" s="207"/>
      <c r="FU241" s="207"/>
      <c r="FV241" s="207"/>
      <c r="FW241" s="207"/>
      <c r="FX241" s="207"/>
      <c r="FY241" s="207"/>
      <c r="FZ241" s="207"/>
      <c r="GA241" s="207"/>
      <c r="GB241" s="207"/>
      <c r="GC241" s="207"/>
      <c r="GD241" s="207"/>
      <c r="GE241" s="207"/>
      <c r="GF241" s="207"/>
      <c r="GG241" s="207"/>
      <c r="GH241" s="207"/>
      <c r="GI241" s="207"/>
      <c r="GJ241" s="207"/>
      <c r="GK241" s="207"/>
      <c r="GL241" s="207"/>
      <c r="GM241" s="207"/>
      <c r="GN241" s="207"/>
      <c r="GO241" s="207"/>
      <c r="GP241" s="207"/>
      <c r="GQ241" s="207"/>
      <c r="GR241" s="207"/>
      <c r="GS241" s="207"/>
      <c r="GT241" s="207"/>
      <c r="GU241" s="207"/>
      <c r="GV241" s="207"/>
      <c r="GW241" s="207"/>
      <c r="GX241" s="207"/>
      <c r="GY241" s="207"/>
      <c r="GZ241" s="207"/>
      <c r="HA241" s="207"/>
      <c r="HB241" s="207"/>
      <c r="HC241" s="207"/>
      <c r="HD241" s="207"/>
      <c r="HE241" s="207"/>
      <c r="HF241" s="207"/>
      <c r="HG241" s="207"/>
      <c r="HH241" s="207"/>
      <c r="HI241" s="207"/>
      <c r="HJ241" s="207"/>
      <c r="HK241" s="207"/>
      <c r="HL241" s="207"/>
      <c r="HM241" s="207"/>
      <c r="HN241" s="207"/>
      <c r="HO241" s="207"/>
      <c r="HP241" s="207"/>
      <c r="HQ241" s="207"/>
      <c r="HR241" s="207"/>
      <c r="HS241" s="207"/>
      <c r="HT241" s="207"/>
      <c r="HU241" s="207"/>
      <c r="HV241" s="207"/>
      <c r="HW241" s="207"/>
      <c r="HX241" s="207"/>
      <c r="HY241" s="207"/>
      <c r="HZ241" s="207"/>
      <c r="IA241" s="207"/>
      <c r="IB241" s="207"/>
      <c r="IC241" s="207"/>
      <c r="ID241" s="207"/>
      <c r="IE241" s="207"/>
      <c r="IF241" s="207"/>
      <c r="IG241" s="207"/>
      <c r="IH241" s="207"/>
      <c r="II241" s="207"/>
      <c r="IJ241" s="207"/>
      <c r="IK241" s="207"/>
      <c r="IL241" s="207"/>
      <c r="IM241" s="207"/>
      <c r="IN241" s="207"/>
    </row>
    <row r="242" s="66" customFormat="1" ht="21.95" customHeight="1" spans="1:248">
      <c r="A242" s="272">
        <f t="shared" si="3"/>
        <v>238</v>
      </c>
      <c r="B242" s="199" t="s">
        <v>243</v>
      </c>
      <c r="C242" s="274">
        <v>1.6944</v>
      </c>
      <c r="D242" s="86">
        <v>81.7</v>
      </c>
      <c r="E242" s="86">
        <v>138.43</v>
      </c>
      <c r="F242" s="275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7"/>
      <c r="BL242" s="207"/>
      <c r="BM242" s="207"/>
      <c r="BN242" s="207"/>
      <c r="BO242" s="207"/>
      <c r="BP242" s="207"/>
      <c r="BQ242" s="207"/>
      <c r="BR242" s="207"/>
      <c r="BS242" s="207"/>
      <c r="BT242" s="207"/>
      <c r="BU242" s="207"/>
      <c r="BV242" s="207"/>
      <c r="BW242" s="207"/>
      <c r="BX242" s="207"/>
      <c r="BY242" s="207"/>
      <c r="BZ242" s="207"/>
      <c r="CA242" s="207"/>
      <c r="CB242" s="207"/>
      <c r="CC242" s="207"/>
      <c r="CD242" s="207"/>
      <c r="CE242" s="207"/>
      <c r="CF242" s="207"/>
      <c r="CG242" s="207"/>
      <c r="CH242" s="207"/>
      <c r="CI242" s="207"/>
      <c r="CJ242" s="207"/>
      <c r="CK242" s="207"/>
      <c r="CL242" s="207"/>
      <c r="CM242" s="207"/>
      <c r="CN242" s="207"/>
      <c r="CO242" s="207"/>
      <c r="CP242" s="207"/>
      <c r="CQ242" s="207"/>
      <c r="CR242" s="207"/>
      <c r="CS242" s="207"/>
      <c r="CT242" s="207"/>
      <c r="CU242" s="207"/>
      <c r="CV242" s="207"/>
      <c r="CW242" s="207"/>
      <c r="CX242" s="207"/>
      <c r="CY242" s="207"/>
      <c r="CZ242" s="207"/>
      <c r="DA242" s="207"/>
      <c r="DB242" s="207"/>
      <c r="DC242" s="207"/>
      <c r="DD242" s="207"/>
      <c r="DE242" s="207"/>
      <c r="DF242" s="207"/>
      <c r="DG242" s="207"/>
      <c r="DH242" s="207"/>
      <c r="DI242" s="207"/>
      <c r="DJ242" s="207"/>
      <c r="DK242" s="207"/>
      <c r="DL242" s="207"/>
      <c r="DM242" s="207"/>
      <c r="DN242" s="207"/>
      <c r="DO242" s="207"/>
      <c r="DP242" s="207"/>
      <c r="DQ242" s="207"/>
      <c r="DR242" s="207"/>
      <c r="DS242" s="207"/>
      <c r="DT242" s="207"/>
      <c r="DU242" s="207"/>
      <c r="DV242" s="207"/>
      <c r="DW242" s="207"/>
      <c r="DX242" s="207"/>
      <c r="DY242" s="207"/>
      <c r="DZ242" s="207"/>
      <c r="EA242" s="207"/>
      <c r="EB242" s="207"/>
      <c r="EC242" s="207"/>
      <c r="ED242" s="207"/>
      <c r="EE242" s="207"/>
      <c r="EF242" s="207"/>
      <c r="EG242" s="207"/>
      <c r="EH242" s="207"/>
      <c r="EI242" s="207"/>
      <c r="EJ242" s="207"/>
      <c r="EK242" s="207"/>
      <c r="EL242" s="207"/>
      <c r="EM242" s="207"/>
      <c r="EN242" s="207"/>
      <c r="EO242" s="207"/>
      <c r="EP242" s="207"/>
      <c r="EQ242" s="207"/>
      <c r="ER242" s="207"/>
      <c r="ES242" s="207"/>
      <c r="ET242" s="207"/>
      <c r="EU242" s="207"/>
      <c r="EV242" s="207"/>
      <c r="EW242" s="207"/>
      <c r="EX242" s="207"/>
      <c r="EY242" s="207"/>
      <c r="EZ242" s="207"/>
      <c r="FA242" s="207"/>
      <c r="FB242" s="207"/>
      <c r="FC242" s="207"/>
      <c r="FD242" s="207"/>
      <c r="FE242" s="207"/>
      <c r="FF242" s="207"/>
      <c r="FG242" s="207"/>
      <c r="FH242" s="207"/>
      <c r="FI242" s="207"/>
      <c r="FJ242" s="207"/>
      <c r="FK242" s="207"/>
      <c r="FL242" s="207"/>
      <c r="FM242" s="207"/>
      <c r="FN242" s="207"/>
      <c r="FO242" s="207"/>
      <c r="FP242" s="207"/>
      <c r="FQ242" s="207"/>
      <c r="FR242" s="207"/>
      <c r="FS242" s="207"/>
      <c r="FT242" s="207"/>
      <c r="FU242" s="207"/>
      <c r="FV242" s="207"/>
      <c r="FW242" s="207"/>
      <c r="FX242" s="207"/>
      <c r="FY242" s="207"/>
      <c r="FZ242" s="207"/>
      <c r="GA242" s="207"/>
      <c r="GB242" s="207"/>
      <c r="GC242" s="207"/>
      <c r="GD242" s="207"/>
      <c r="GE242" s="207"/>
      <c r="GF242" s="207"/>
      <c r="GG242" s="207"/>
      <c r="GH242" s="207"/>
      <c r="GI242" s="207"/>
      <c r="GJ242" s="207"/>
      <c r="GK242" s="207"/>
      <c r="GL242" s="207"/>
      <c r="GM242" s="207"/>
      <c r="GN242" s="207"/>
      <c r="GO242" s="207"/>
      <c r="GP242" s="207"/>
      <c r="GQ242" s="207"/>
      <c r="GR242" s="207"/>
      <c r="GS242" s="207"/>
      <c r="GT242" s="207"/>
      <c r="GU242" s="207"/>
      <c r="GV242" s="207"/>
      <c r="GW242" s="207"/>
      <c r="GX242" s="207"/>
      <c r="GY242" s="207"/>
      <c r="GZ242" s="207"/>
      <c r="HA242" s="207"/>
      <c r="HB242" s="207"/>
      <c r="HC242" s="207"/>
      <c r="HD242" s="207"/>
      <c r="HE242" s="207"/>
      <c r="HF242" s="207"/>
      <c r="HG242" s="207"/>
      <c r="HH242" s="207"/>
      <c r="HI242" s="207"/>
      <c r="HJ242" s="207"/>
      <c r="HK242" s="207"/>
      <c r="HL242" s="207"/>
      <c r="HM242" s="207"/>
      <c r="HN242" s="207"/>
      <c r="HO242" s="207"/>
      <c r="HP242" s="207"/>
      <c r="HQ242" s="207"/>
      <c r="HR242" s="207"/>
      <c r="HS242" s="207"/>
      <c r="HT242" s="207"/>
      <c r="HU242" s="207"/>
      <c r="HV242" s="207"/>
      <c r="HW242" s="207"/>
      <c r="HX242" s="207"/>
      <c r="HY242" s="207"/>
      <c r="HZ242" s="207"/>
      <c r="IA242" s="207"/>
      <c r="IB242" s="207"/>
      <c r="IC242" s="207"/>
      <c r="ID242" s="207"/>
      <c r="IE242" s="207"/>
      <c r="IF242" s="207"/>
      <c r="IG242" s="207"/>
      <c r="IH242" s="207"/>
      <c r="II242" s="207"/>
      <c r="IJ242" s="207"/>
      <c r="IK242" s="207"/>
      <c r="IL242" s="207"/>
      <c r="IM242" s="207"/>
      <c r="IN242" s="207"/>
    </row>
    <row r="243" s="66" customFormat="1" ht="21.95" customHeight="1" spans="1:248">
      <c r="A243" s="272">
        <f t="shared" si="3"/>
        <v>239</v>
      </c>
      <c r="B243" s="199" t="s">
        <v>244</v>
      </c>
      <c r="C243" s="274">
        <v>1.1296</v>
      </c>
      <c r="D243" s="86">
        <v>81.7</v>
      </c>
      <c r="E243" s="86">
        <v>92.29</v>
      </c>
      <c r="F243" s="275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207"/>
      <c r="BM243" s="207"/>
      <c r="BN243" s="207"/>
      <c r="BO243" s="207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207"/>
      <c r="CA243" s="207"/>
      <c r="CB243" s="207"/>
      <c r="CC243" s="207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207"/>
      <c r="CO243" s="207"/>
      <c r="CP243" s="207"/>
      <c r="CQ243" s="207"/>
      <c r="CR243" s="207"/>
      <c r="CS243" s="207"/>
      <c r="CT243" s="207"/>
      <c r="CU243" s="207"/>
      <c r="CV243" s="207"/>
      <c r="CW243" s="207"/>
      <c r="CX243" s="207"/>
      <c r="CY243" s="207"/>
      <c r="CZ243" s="207"/>
      <c r="DA243" s="207"/>
      <c r="DB243" s="207"/>
      <c r="DC243" s="207"/>
      <c r="DD243" s="207"/>
      <c r="DE243" s="207"/>
      <c r="DF243" s="207"/>
      <c r="DG243" s="207"/>
      <c r="DH243" s="207"/>
      <c r="DI243" s="207"/>
      <c r="DJ243" s="207"/>
      <c r="DK243" s="207"/>
      <c r="DL243" s="207"/>
      <c r="DM243" s="207"/>
      <c r="DN243" s="207"/>
      <c r="DO243" s="207"/>
      <c r="DP243" s="207"/>
      <c r="DQ243" s="207"/>
      <c r="DR243" s="207"/>
      <c r="DS243" s="207"/>
      <c r="DT243" s="207"/>
      <c r="DU243" s="207"/>
      <c r="DV243" s="207"/>
      <c r="DW243" s="207"/>
      <c r="DX243" s="207"/>
      <c r="DY243" s="207"/>
      <c r="DZ243" s="207"/>
      <c r="EA243" s="207"/>
      <c r="EB243" s="207"/>
      <c r="EC243" s="207"/>
      <c r="ED243" s="207"/>
      <c r="EE243" s="207"/>
      <c r="EF243" s="207"/>
      <c r="EG243" s="207"/>
      <c r="EH243" s="207"/>
      <c r="EI243" s="207"/>
      <c r="EJ243" s="207"/>
      <c r="EK243" s="207"/>
      <c r="EL243" s="207"/>
      <c r="EM243" s="207"/>
      <c r="EN243" s="207"/>
      <c r="EO243" s="207"/>
      <c r="EP243" s="207"/>
      <c r="EQ243" s="207"/>
      <c r="ER243" s="207"/>
      <c r="ES243" s="207"/>
      <c r="ET243" s="207"/>
      <c r="EU243" s="207"/>
      <c r="EV243" s="207"/>
      <c r="EW243" s="207"/>
      <c r="EX243" s="207"/>
      <c r="EY243" s="207"/>
      <c r="EZ243" s="207"/>
      <c r="FA243" s="207"/>
      <c r="FB243" s="207"/>
      <c r="FC243" s="207"/>
      <c r="FD243" s="207"/>
      <c r="FE243" s="207"/>
      <c r="FF243" s="207"/>
      <c r="FG243" s="207"/>
      <c r="FH243" s="207"/>
      <c r="FI243" s="207"/>
      <c r="FJ243" s="207"/>
      <c r="FK243" s="207"/>
      <c r="FL243" s="207"/>
      <c r="FM243" s="207"/>
      <c r="FN243" s="207"/>
      <c r="FO243" s="207"/>
      <c r="FP243" s="207"/>
      <c r="FQ243" s="207"/>
      <c r="FR243" s="207"/>
      <c r="FS243" s="207"/>
      <c r="FT243" s="207"/>
      <c r="FU243" s="207"/>
      <c r="FV243" s="207"/>
      <c r="FW243" s="207"/>
      <c r="FX243" s="207"/>
      <c r="FY243" s="207"/>
      <c r="FZ243" s="207"/>
      <c r="GA243" s="207"/>
      <c r="GB243" s="207"/>
      <c r="GC243" s="207"/>
      <c r="GD243" s="207"/>
      <c r="GE243" s="207"/>
      <c r="GF243" s="207"/>
      <c r="GG243" s="207"/>
      <c r="GH243" s="207"/>
      <c r="GI243" s="207"/>
      <c r="GJ243" s="207"/>
      <c r="GK243" s="207"/>
      <c r="GL243" s="207"/>
      <c r="GM243" s="207"/>
      <c r="GN243" s="207"/>
      <c r="GO243" s="207"/>
      <c r="GP243" s="207"/>
      <c r="GQ243" s="207"/>
      <c r="GR243" s="207"/>
      <c r="GS243" s="207"/>
      <c r="GT243" s="207"/>
      <c r="GU243" s="207"/>
      <c r="GV243" s="207"/>
      <c r="GW243" s="207"/>
      <c r="GX243" s="207"/>
      <c r="GY243" s="207"/>
      <c r="GZ243" s="207"/>
      <c r="HA243" s="207"/>
      <c r="HB243" s="207"/>
      <c r="HC243" s="207"/>
      <c r="HD243" s="207"/>
      <c r="HE243" s="207"/>
      <c r="HF243" s="207"/>
      <c r="HG243" s="207"/>
      <c r="HH243" s="207"/>
      <c r="HI243" s="207"/>
      <c r="HJ243" s="207"/>
      <c r="HK243" s="207"/>
      <c r="HL243" s="207"/>
      <c r="HM243" s="207"/>
      <c r="HN243" s="207"/>
      <c r="HO243" s="207"/>
      <c r="HP243" s="207"/>
      <c r="HQ243" s="207"/>
      <c r="HR243" s="207"/>
      <c r="HS243" s="207"/>
      <c r="HT243" s="207"/>
      <c r="HU243" s="207"/>
      <c r="HV243" s="207"/>
      <c r="HW243" s="207"/>
      <c r="HX243" s="207"/>
      <c r="HY243" s="207"/>
      <c r="HZ243" s="207"/>
      <c r="IA243" s="207"/>
      <c r="IB243" s="207"/>
      <c r="IC243" s="207"/>
      <c r="ID243" s="207"/>
      <c r="IE243" s="207"/>
      <c r="IF243" s="207"/>
      <c r="IG243" s="207"/>
      <c r="IH243" s="207"/>
      <c r="II243" s="207"/>
      <c r="IJ243" s="207"/>
      <c r="IK243" s="207"/>
      <c r="IL243" s="207"/>
      <c r="IM243" s="207"/>
      <c r="IN243" s="207"/>
    </row>
    <row r="244" s="66" customFormat="1" ht="21.95" customHeight="1" spans="1:248">
      <c r="A244" s="272">
        <f t="shared" si="3"/>
        <v>240</v>
      </c>
      <c r="B244" s="277" t="s">
        <v>245</v>
      </c>
      <c r="C244" s="274">
        <v>0.5648</v>
      </c>
      <c r="D244" s="86">
        <v>81.7</v>
      </c>
      <c r="E244" s="86">
        <v>46.14</v>
      </c>
      <c r="F244" s="275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7"/>
      <c r="BL244" s="207"/>
      <c r="BM244" s="207"/>
      <c r="BN244" s="207"/>
      <c r="BO244" s="207"/>
      <c r="BP244" s="207"/>
      <c r="BQ244" s="207"/>
      <c r="BR244" s="207"/>
      <c r="BS244" s="207"/>
      <c r="BT244" s="207"/>
      <c r="BU244" s="207"/>
      <c r="BV244" s="207"/>
      <c r="BW244" s="207"/>
      <c r="BX244" s="207"/>
      <c r="BY244" s="207"/>
      <c r="BZ244" s="207"/>
      <c r="CA244" s="207"/>
      <c r="CB244" s="207"/>
      <c r="CC244" s="207"/>
      <c r="CD244" s="207"/>
      <c r="CE244" s="207"/>
      <c r="CF244" s="207"/>
      <c r="CG244" s="207"/>
      <c r="CH244" s="207"/>
      <c r="CI244" s="207"/>
      <c r="CJ244" s="207"/>
      <c r="CK244" s="207"/>
      <c r="CL244" s="207"/>
      <c r="CM244" s="207"/>
      <c r="CN244" s="207"/>
      <c r="CO244" s="207"/>
      <c r="CP244" s="207"/>
      <c r="CQ244" s="207"/>
      <c r="CR244" s="207"/>
      <c r="CS244" s="207"/>
      <c r="CT244" s="207"/>
      <c r="CU244" s="207"/>
      <c r="CV244" s="207"/>
      <c r="CW244" s="207"/>
      <c r="CX244" s="207"/>
      <c r="CY244" s="207"/>
      <c r="CZ244" s="207"/>
      <c r="DA244" s="207"/>
      <c r="DB244" s="207"/>
      <c r="DC244" s="207"/>
      <c r="DD244" s="207"/>
      <c r="DE244" s="207"/>
      <c r="DF244" s="207"/>
      <c r="DG244" s="207"/>
      <c r="DH244" s="207"/>
      <c r="DI244" s="207"/>
      <c r="DJ244" s="207"/>
      <c r="DK244" s="207"/>
      <c r="DL244" s="207"/>
      <c r="DM244" s="207"/>
      <c r="DN244" s="207"/>
      <c r="DO244" s="207"/>
      <c r="DP244" s="207"/>
      <c r="DQ244" s="207"/>
      <c r="DR244" s="207"/>
      <c r="DS244" s="207"/>
      <c r="DT244" s="207"/>
      <c r="DU244" s="207"/>
      <c r="DV244" s="207"/>
      <c r="DW244" s="207"/>
      <c r="DX244" s="207"/>
      <c r="DY244" s="207"/>
      <c r="DZ244" s="207"/>
      <c r="EA244" s="207"/>
      <c r="EB244" s="207"/>
      <c r="EC244" s="207"/>
      <c r="ED244" s="207"/>
      <c r="EE244" s="207"/>
      <c r="EF244" s="207"/>
      <c r="EG244" s="207"/>
      <c r="EH244" s="207"/>
      <c r="EI244" s="207"/>
      <c r="EJ244" s="207"/>
      <c r="EK244" s="207"/>
      <c r="EL244" s="207"/>
      <c r="EM244" s="207"/>
      <c r="EN244" s="207"/>
      <c r="EO244" s="207"/>
      <c r="EP244" s="207"/>
      <c r="EQ244" s="207"/>
      <c r="ER244" s="207"/>
      <c r="ES244" s="207"/>
      <c r="ET244" s="207"/>
      <c r="EU244" s="207"/>
      <c r="EV244" s="207"/>
      <c r="EW244" s="207"/>
      <c r="EX244" s="207"/>
      <c r="EY244" s="207"/>
      <c r="EZ244" s="207"/>
      <c r="FA244" s="207"/>
      <c r="FB244" s="207"/>
      <c r="FC244" s="207"/>
      <c r="FD244" s="207"/>
      <c r="FE244" s="207"/>
      <c r="FF244" s="207"/>
      <c r="FG244" s="207"/>
      <c r="FH244" s="207"/>
      <c r="FI244" s="207"/>
      <c r="FJ244" s="207"/>
      <c r="FK244" s="207"/>
      <c r="FL244" s="207"/>
      <c r="FM244" s="207"/>
      <c r="FN244" s="207"/>
      <c r="FO244" s="207"/>
      <c r="FP244" s="207"/>
      <c r="FQ244" s="207"/>
      <c r="FR244" s="207"/>
      <c r="FS244" s="207"/>
      <c r="FT244" s="207"/>
      <c r="FU244" s="207"/>
      <c r="FV244" s="207"/>
      <c r="FW244" s="207"/>
      <c r="FX244" s="207"/>
      <c r="FY244" s="207"/>
      <c r="FZ244" s="207"/>
      <c r="GA244" s="207"/>
      <c r="GB244" s="207"/>
      <c r="GC244" s="207"/>
      <c r="GD244" s="207"/>
      <c r="GE244" s="207"/>
      <c r="GF244" s="207"/>
      <c r="GG244" s="207"/>
      <c r="GH244" s="207"/>
      <c r="GI244" s="207"/>
      <c r="GJ244" s="207"/>
      <c r="GK244" s="207"/>
      <c r="GL244" s="207"/>
      <c r="GM244" s="207"/>
      <c r="GN244" s="207"/>
      <c r="GO244" s="207"/>
      <c r="GP244" s="207"/>
      <c r="GQ244" s="207"/>
      <c r="GR244" s="207"/>
      <c r="GS244" s="207"/>
      <c r="GT244" s="207"/>
      <c r="GU244" s="207"/>
      <c r="GV244" s="207"/>
      <c r="GW244" s="207"/>
      <c r="GX244" s="207"/>
      <c r="GY244" s="207"/>
      <c r="GZ244" s="207"/>
      <c r="HA244" s="207"/>
      <c r="HB244" s="207"/>
      <c r="HC244" s="207"/>
      <c r="HD244" s="207"/>
      <c r="HE244" s="207"/>
      <c r="HF244" s="207"/>
      <c r="HG244" s="207"/>
      <c r="HH244" s="207"/>
      <c r="HI244" s="207"/>
      <c r="HJ244" s="207"/>
      <c r="HK244" s="207"/>
      <c r="HL244" s="207"/>
      <c r="HM244" s="207"/>
      <c r="HN244" s="207"/>
      <c r="HO244" s="207"/>
      <c r="HP244" s="207"/>
      <c r="HQ244" s="207"/>
      <c r="HR244" s="207"/>
      <c r="HS244" s="207"/>
      <c r="HT244" s="207"/>
      <c r="HU244" s="207"/>
      <c r="HV244" s="207"/>
      <c r="HW244" s="207"/>
      <c r="HX244" s="207"/>
      <c r="HY244" s="207"/>
      <c r="HZ244" s="207"/>
      <c r="IA244" s="207"/>
      <c r="IB244" s="207"/>
      <c r="IC244" s="207"/>
      <c r="ID244" s="207"/>
      <c r="IE244" s="207"/>
      <c r="IF244" s="207"/>
      <c r="IG244" s="207"/>
      <c r="IH244" s="207"/>
      <c r="II244" s="207"/>
      <c r="IJ244" s="207"/>
      <c r="IK244" s="207"/>
      <c r="IL244" s="207"/>
      <c r="IM244" s="207"/>
      <c r="IN244" s="207"/>
    </row>
    <row r="245" s="66" customFormat="1" ht="21.95" customHeight="1" spans="1:248">
      <c r="A245" s="272">
        <f t="shared" si="3"/>
        <v>241</v>
      </c>
      <c r="B245" s="199" t="s">
        <v>246</v>
      </c>
      <c r="C245" s="274">
        <v>2.2592</v>
      </c>
      <c r="D245" s="86">
        <v>81.7</v>
      </c>
      <c r="E245" s="86">
        <v>184.58</v>
      </c>
      <c r="F245" s="275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7"/>
      <c r="BM245" s="207"/>
      <c r="BN245" s="207"/>
      <c r="BO245" s="207"/>
      <c r="BP245" s="207"/>
      <c r="BQ245" s="207"/>
      <c r="BR245" s="207"/>
      <c r="BS245" s="207"/>
      <c r="BT245" s="207"/>
      <c r="BU245" s="207"/>
      <c r="BV245" s="207"/>
      <c r="BW245" s="207"/>
      <c r="BX245" s="207"/>
      <c r="BY245" s="207"/>
      <c r="BZ245" s="207"/>
      <c r="CA245" s="207"/>
      <c r="CB245" s="207"/>
      <c r="CC245" s="207"/>
      <c r="CD245" s="207"/>
      <c r="CE245" s="207"/>
      <c r="CF245" s="207"/>
      <c r="CG245" s="207"/>
      <c r="CH245" s="207"/>
      <c r="CI245" s="207"/>
      <c r="CJ245" s="207"/>
      <c r="CK245" s="207"/>
      <c r="CL245" s="207"/>
      <c r="CM245" s="207"/>
      <c r="CN245" s="207"/>
      <c r="CO245" s="207"/>
      <c r="CP245" s="207"/>
      <c r="CQ245" s="207"/>
      <c r="CR245" s="207"/>
      <c r="CS245" s="207"/>
      <c r="CT245" s="207"/>
      <c r="CU245" s="207"/>
      <c r="CV245" s="207"/>
      <c r="CW245" s="207"/>
      <c r="CX245" s="207"/>
      <c r="CY245" s="207"/>
      <c r="CZ245" s="207"/>
      <c r="DA245" s="207"/>
      <c r="DB245" s="207"/>
      <c r="DC245" s="207"/>
      <c r="DD245" s="207"/>
      <c r="DE245" s="207"/>
      <c r="DF245" s="207"/>
      <c r="DG245" s="207"/>
      <c r="DH245" s="207"/>
      <c r="DI245" s="207"/>
      <c r="DJ245" s="207"/>
      <c r="DK245" s="207"/>
      <c r="DL245" s="207"/>
      <c r="DM245" s="207"/>
      <c r="DN245" s="207"/>
      <c r="DO245" s="207"/>
      <c r="DP245" s="207"/>
      <c r="DQ245" s="207"/>
      <c r="DR245" s="207"/>
      <c r="DS245" s="207"/>
      <c r="DT245" s="207"/>
      <c r="DU245" s="207"/>
      <c r="DV245" s="207"/>
      <c r="DW245" s="207"/>
      <c r="DX245" s="207"/>
      <c r="DY245" s="207"/>
      <c r="DZ245" s="207"/>
      <c r="EA245" s="207"/>
      <c r="EB245" s="207"/>
      <c r="EC245" s="207"/>
      <c r="ED245" s="207"/>
      <c r="EE245" s="207"/>
      <c r="EF245" s="207"/>
      <c r="EG245" s="207"/>
      <c r="EH245" s="207"/>
      <c r="EI245" s="207"/>
      <c r="EJ245" s="207"/>
      <c r="EK245" s="207"/>
      <c r="EL245" s="207"/>
      <c r="EM245" s="207"/>
      <c r="EN245" s="207"/>
      <c r="EO245" s="207"/>
      <c r="EP245" s="207"/>
      <c r="EQ245" s="207"/>
      <c r="ER245" s="207"/>
      <c r="ES245" s="207"/>
      <c r="ET245" s="207"/>
      <c r="EU245" s="207"/>
      <c r="EV245" s="207"/>
      <c r="EW245" s="207"/>
      <c r="EX245" s="207"/>
      <c r="EY245" s="207"/>
      <c r="EZ245" s="207"/>
      <c r="FA245" s="207"/>
      <c r="FB245" s="207"/>
      <c r="FC245" s="207"/>
      <c r="FD245" s="207"/>
      <c r="FE245" s="207"/>
      <c r="FF245" s="207"/>
      <c r="FG245" s="207"/>
      <c r="FH245" s="207"/>
      <c r="FI245" s="207"/>
      <c r="FJ245" s="207"/>
      <c r="FK245" s="207"/>
      <c r="FL245" s="207"/>
      <c r="FM245" s="207"/>
      <c r="FN245" s="207"/>
      <c r="FO245" s="207"/>
      <c r="FP245" s="207"/>
      <c r="FQ245" s="207"/>
      <c r="FR245" s="207"/>
      <c r="FS245" s="207"/>
      <c r="FT245" s="207"/>
      <c r="FU245" s="207"/>
      <c r="FV245" s="207"/>
      <c r="FW245" s="207"/>
      <c r="FX245" s="207"/>
      <c r="FY245" s="207"/>
      <c r="FZ245" s="207"/>
      <c r="GA245" s="207"/>
      <c r="GB245" s="207"/>
      <c r="GC245" s="207"/>
      <c r="GD245" s="207"/>
      <c r="GE245" s="207"/>
      <c r="GF245" s="207"/>
      <c r="GG245" s="207"/>
      <c r="GH245" s="207"/>
      <c r="GI245" s="207"/>
      <c r="GJ245" s="207"/>
      <c r="GK245" s="207"/>
      <c r="GL245" s="207"/>
      <c r="GM245" s="207"/>
      <c r="GN245" s="207"/>
      <c r="GO245" s="207"/>
      <c r="GP245" s="207"/>
      <c r="GQ245" s="207"/>
      <c r="GR245" s="207"/>
      <c r="GS245" s="207"/>
      <c r="GT245" s="207"/>
      <c r="GU245" s="207"/>
      <c r="GV245" s="207"/>
      <c r="GW245" s="207"/>
      <c r="GX245" s="207"/>
      <c r="GY245" s="207"/>
      <c r="GZ245" s="207"/>
      <c r="HA245" s="207"/>
      <c r="HB245" s="207"/>
      <c r="HC245" s="207"/>
      <c r="HD245" s="207"/>
      <c r="HE245" s="207"/>
      <c r="HF245" s="207"/>
      <c r="HG245" s="207"/>
      <c r="HH245" s="207"/>
      <c r="HI245" s="207"/>
      <c r="HJ245" s="207"/>
      <c r="HK245" s="207"/>
      <c r="HL245" s="207"/>
      <c r="HM245" s="207"/>
      <c r="HN245" s="207"/>
      <c r="HO245" s="207"/>
      <c r="HP245" s="207"/>
      <c r="HQ245" s="207"/>
      <c r="HR245" s="207"/>
      <c r="HS245" s="207"/>
      <c r="HT245" s="207"/>
      <c r="HU245" s="207"/>
      <c r="HV245" s="207"/>
      <c r="HW245" s="207"/>
      <c r="HX245" s="207"/>
      <c r="HY245" s="207"/>
      <c r="HZ245" s="207"/>
      <c r="IA245" s="207"/>
      <c r="IB245" s="207"/>
      <c r="IC245" s="207"/>
      <c r="ID245" s="207"/>
      <c r="IE245" s="207"/>
      <c r="IF245" s="207"/>
      <c r="IG245" s="207"/>
      <c r="IH245" s="207"/>
      <c r="II245" s="207"/>
      <c r="IJ245" s="207"/>
      <c r="IK245" s="207"/>
      <c r="IL245" s="207"/>
      <c r="IM245" s="207"/>
      <c r="IN245" s="207"/>
    </row>
    <row r="246" s="66" customFormat="1" ht="21.95" customHeight="1" spans="1:248">
      <c r="A246" s="272">
        <f t="shared" si="3"/>
        <v>242</v>
      </c>
      <c r="B246" s="277" t="s">
        <v>247</v>
      </c>
      <c r="C246" s="274">
        <v>0.5648</v>
      </c>
      <c r="D246" s="86">
        <v>81.7</v>
      </c>
      <c r="E246" s="86">
        <v>46.14</v>
      </c>
      <c r="F246" s="275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  <c r="BJ246" s="207"/>
      <c r="BK246" s="207"/>
      <c r="BL246" s="207"/>
      <c r="BM246" s="207"/>
      <c r="BN246" s="207"/>
      <c r="BO246" s="207"/>
      <c r="BP246" s="207"/>
      <c r="BQ246" s="207"/>
      <c r="BR246" s="207"/>
      <c r="BS246" s="207"/>
      <c r="BT246" s="207"/>
      <c r="BU246" s="207"/>
      <c r="BV246" s="207"/>
      <c r="BW246" s="207"/>
      <c r="BX246" s="207"/>
      <c r="BY246" s="207"/>
      <c r="BZ246" s="207"/>
      <c r="CA246" s="207"/>
      <c r="CB246" s="207"/>
      <c r="CC246" s="207"/>
      <c r="CD246" s="207"/>
      <c r="CE246" s="207"/>
      <c r="CF246" s="207"/>
      <c r="CG246" s="207"/>
      <c r="CH246" s="207"/>
      <c r="CI246" s="207"/>
      <c r="CJ246" s="207"/>
      <c r="CK246" s="207"/>
      <c r="CL246" s="207"/>
      <c r="CM246" s="207"/>
      <c r="CN246" s="207"/>
      <c r="CO246" s="207"/>
      <c r="CP246" s="207"/>
      <c r="CQ246" s="207"/>
      <c r="CR246" s="207"/>
      <c r="CS246" s="207"/>
      <c r="CT246" s="207"/>
      <c r="CU246" s="207"/>
      <c r="CV246" s="207"/>
      <c r="CW246" s="207"/>
      <c r="CX246" s="207"/>
      <c r="CY246" s="207"/>
      <c r="CZ246" s="207"/>
      <c r="DA246" s="207"/>
      <c r="DB246" s="207"/>
      <c r="DC246" s="207"/>
      <c r="DD246" s="207"/>
      <c r="DE246" s="207"/>
      <c r="DF246" s="207"/>
      <c r="DG246" s="207"/>
      <c r="DH246" s="207"/>
      <c r="DI246" s="207"/>
      <c r="DJ246" s="207"/>
      <c r="DK246" s="207"/>
      <c r="DL246" s="207"/>
      <c r="DM246" s="207"/>
      <c r="DN246" s="207"/>
      <c r="DO246" s="207"/>
      <c r="DP246" s="207"/>
      <c r="DQ246" s="207"/>
      <c r="DR246" s="207"/>
      <c r="DS246" s="207"/>
      <c r="DT246" s="207"/>
      <c r="DU246" s="207"/>
      <c r="DV246" s="207"/>
      <c r="DW246" s="207"/>
      <c r="DX246" s="207"/>
      <c r="DY246" s="207"/>
      <c r="DZ246" s="207"/>
      <c r="EA246" s="207"/>
      <c r="EB246" s="207"/>
      <c r="EC246" s="207"/>
      <c r="ED246" s="207"/>
      <c r="EE246" s="207"/>
      <c r="EF246" s="207"/>
      <c r="EG246" s="207"/>
      <c r="EH246" s="207"/>
      <c r="EI246" s="207"/>
      <c r="EJ246" s="207"/>
      <c r="EK246" s="207"/>
      <c r="EL246" s="207"/>
      <c r="EM246" s="207"/>
      <c r="EN246" s="207"/>
      <c r="EO246" s="207"/>
      <c r="EP246" s="207"/>
      <c r="EQ246" s="207"/>
      <c r="ER246" s="207"/>
      <c r="ES246" s="207"/>
      <c r="ET246" s="207"/>
      <c r="EU246" s="207"/>
      <c r="EV246" s="207"/>
      <c r="EW246" s="207"/>
      <c r="EX246" s="207"/>
      <c r="EY246" s="207"/>
      <c r="EZ246" s="207"/>
      <c r="FA246" s="207"/>
      <c r="FB246" s="207"/>
      <c r="FC246" s="207"/>
      <c r="FD246" s="207"/>
      <c r="FE246" s="207"/>
      <c r="FF246" s="207"/>
      <c r="FG246" s="207"/>
      <c r="FH246" s="207"/>
      <c r="FI246" s="207"/>
      <c r="FJ246" s="207"/>
      <c r="FK246" s="207"/>
      <c r="FL246" s="207"/>
      <c r="FM246" s="207"/>
      <c r="FN246" s="207"/>
      <c r="FO246" s="207"/>
      <c r="FP246" s="207"/>
      <c r="FQ246" s="207"/>
      <c r="FR246" s="207"/>
      <c r="FS246" s="207"/>
      <c r="FT246" s="207"/>
      <c r="FU246" s="207"/>
      <c r="FV246" s="207"/>
      <c r="FW246" s="207"/>
      <c r="FX246" s="207"/>
      <c r="FY246" s="207"/>
      <c r="FZ246" s="207"/>
      <c r="GA246" s="207"/>
      <c r="GB246" s="207"/>
      <c r="GC246" s="207"/>
      <c r="GD246" s="207"/>
      <c r="GE246" s="207"/>
      <c r="GF246" s="207"/>
      <c r="GG246" s="207"/>
      <c r="GH246" s="207"/>
      <c r="GI246" s="207"/>
      <c r="GJ246" s="207"/>
      <c r="GK246" s="207"/>
      <c r="GL246" s="207"/>
      <c r="GM246" s="207"/>
      <c r="GN246" s="207"/>
      <c r="GO246" s="207"/>
      <c r="GP246" s="207"/>
      <c r="GQ246" s="207"/>
      <c r="GR246" s="207"/>
      <c r="GS246" s="207"/>
      <c r="GT246" s="207"/>
      <c r="GU246" s="207"/>
      <c r="GV246" s="207"/>
      <c r="GW246" s="207"/>
      <c r="GX246" s="207"/>
      <c r="GY246" s="207"/>
      <c r="GZ246" s="207"/>
      <c r="HA246" s="207"/>
      <c r="HB246" s="207"/>
      <c r="HC246" s="207"/>
      <c r="HD246" s="207"/>
      <c r="HE246" s="207"/>
      <c r="HF246" s="207"/>
      <c r="HG246" s="207"/>
      <c r="HH246" s="207"/>
      <c r="HI246" s="207"/>
      <c r="HJ246" s="207"/>
      <c r="HK246" s="207"/>
      <c r="HL246" s="207"/>
      <c r="HM246" s="207"/>
      <c r="HN246" s="207"/>
      <c r="HO246" s="207"/>
      <c r="HP246" s="207"/>
      <c r="HQ246" s="207"/>
      <c r="HR246" s="207"/>
      <c r="HS246" s="207"/>
      <c r="HT246" s="207"/>
      <c r="HU246" s="207"/>
      <c r="HV246" s="207"/>
      <c r="HW246" s="207"/>
      <c r="HX246" s="207"/>
      <c r="HY246" s="207"/>
      <c r="HZ246" s="207"/>
      <c r="IA246" s="207"/>
      <c r="IB246" s="207"/>
      <c r="IC246" s="207"/>
      <c r="ID246" s="207"/>
      <c r="IE246" s="207"/>
      <c r="IF246" s="207"/>
      <c r="IG246" s="207"/>
      <c r="IH246" s="207"/>
      <c r="II246" s="207"/>
      <c r="IJ246" s="207"/>
      <c r="IK246" s="207"/>
      <c r="IL246" s="207"/>
      <c r="IM246" s="207"/>
      <c r="IN246" s="207"/>
    </row>
    <row r="247" s="66" customFormat="1" ht="21.95" customHeight="1" spans="1:248">
      <c r="A247" s="272">
        <f t="shared" si="3"/>
        <v>243</v>
      </c>
      <c r="B247" s="199" t="s">
        <v>248</v>
      </c>
      <c r="C247" s="274">
        <v>2.2592</v>
      </c>
      <c r="D247" s="86">
        <v>81.7</v>
      </c>
      <c r="E247" s="86">
        <v>184.58</v>
      </c>
      <c r="F247" s="275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7"/>
      <c r="BL247" s="207"/>
      <c r="BM247" s="207"/>
      <c r="BN247" s="207"/>
      <c r="BO247" s="207"/>
      <c r="BP247" s="207"/>
      <c r="BQ247" s="207"/>
      <c r="BR247" s="207"/>
      <c r="BS247" s="207"/>
      <c r="BT247" s="207"/>
      <c r="BU247" s="207"/>
      <c r="BV247" s="207"/>
      <c r="BW247" s="207"/>
      <c r="BX247" s="207"/>
      <c r="BY247" s="207"/>
      <c r="BZ247" s="207"/>
      <c r="CA247" s="207"/>
      <c r="CB247" s="207"/>
      <c r="CC247" s="207"/>
      <c r="CD247" s="207"/>
      <c r="CE247" s="207"/>
      <c r="CF247" s="207"/>
      <c r="CG247" s="207"/>
      <c r="CH247" s="207"/>
      <c r="CI247" s="207"/>
      <c r="CJ247" s="207"/>
      <c r="CK247" s="207"/>
      <c r="CL247" s="207"/>
      <c r="CM247" s="207"/>
      <c r="CN247" s="207"/>
      <c r="CO247" s="207"/>
      <c r="CP247" s="207"/>
      <c r="CQ247" s="207"/>
      <c r="CR247" s="207"/>
      <c r="CS247" s="207"/>
      <c r="CT247" s="207"/>
      <c r="CU247" s="207"/>
      <c r="CV247" s="207"/>
      <c r="CW247" s="207"/>
      <c r="CX247" s="207"/>
      <c r="CY247" s="207"/>
      <c r="CZ247" s="207"/>
      <c r="DA247" s="207"/>
      <c r="DB247" s="207"/>
      <c r="DC247" s="207"/>
      <c r="DD247" s="207"/>
      <c r="DE247" s="207"/>
      <c r="DF247" s="207"/>
      <c r="DG247" s="207"/>
      <c r="DH247" s="207"/>
      <c r="DI247" s="207"/>
      <c r="DJ247" s="207"/>
      <c r="DK247" s="207"/>
      <c r="DL247" s="207"/>
      <c r="DM247" s="207"/>
      <c r="DN247" s="207"/>
      <c r="DO247" s="207"/>
      <c r="DP247" s="207"/>
      <c r="DQ247" s="207"/>
      <c r="DR247" s="207"/>
      <c r="DS247" s="207"/>
      <c r="DT247" s="207"/>
      <c r="DU247" s="207"/>
      <c r="DV247" s="207"/>
      <c r="DW247" s="207"/>
      <c r="DX247" s="207"/>
      <c r="DY247" s="207"/>
      <c r="DZ247" s="207"/>
      <c r="EA247" s="207"/>
      <c r="EB247" s="207"/>
      <c r="EC247" s="207"/>
      <c r="ED247" s="207"/>
      <c r="EE247" s="207"/>
      <c r="EF247" s="207"/>
      <c r="EG247" s="207"/>
      <c r="EH247" s="207"/>
      <c r="EI247" s="207"/>
      <c r="EJ247" s="207"/>
      <c r="EK247" s="207"/>
      <c r="EL247" s="207"/>
      <c r="EM247" s="207"/>
      <c r="EN247" s="207"/>
      <c r="EO247" s="207"/>
      <c r="EP247" s="207"/>
      <c r="EQ247" s="207"/>
      <c r="ER247" s="207"/>
      <c r="ES247" s="207"/>
      <c r="ET247" s="207"/>
      <c r="EU247" s="207"/>
      <c r="EV247" s="207"/>
      <c r="EW247" s="207"/>
      <c r="EX247" s="207"/>
      <c r="EY247" s="207"/>
      <c r="EZ247" s="207"/>
      <c r="FA247" s="207"/>
      <c r="FB247" s="207"/>
      <c r="FC247" s="207"/>
      <c r="FD247" s="207"/>
      <c r="FE247" s="207"/>
      <c r="FF247" s="207"/>
      <c r="FG247" s="207"/>
      <c r="FH247" s="207"/>
      <c r="FI247" s="207"/>
      <c r="FJ247" s="207"/>
      <c r="FK247" s="207"/>
      <c r="FL247" s="207"/>
      <c r="FM247" s="207"/>
      <c r="FN247" s="207"/>
      <c r="FO247" s="207"/>
      <c r="FP247" s="207"/>
      <c r="FQ247" s="207"/>
      <c r="FR247" s="207"/>
      <c r="FS247" s="207"/>
      <c r="FT247" s="207"/>
      <c r="FU247" s="207"/>
      <c r="FV247" s="207"/>
      <c r="FW247" s="207"/>
      <c r="FX247" s="207"/>
      <c r="FY247" s="207"/>
      <c r="FZ247" s="207"/>
      <c r="GA247" s="207"/>
      <c r="GB247" s="207"/>
      <c r="GC247" s="207"/>
      <c r="GD247" s="207"/>
      <c r="GE247" s="207"/>
      <c r="GF247" s="207"/>
      <c r="GG247" s="207"/>
      <c r="GH247" s="207"/>
      <c r="GI247" s="207"/>
      <c r="GJ247" s="207"/>
      <c r="GK247" s="207"/>
      <c r="GL247" s="207"/>
      <c r="GM247" s="207"/>
      <c r="GN247" s="207"/>
      <c r="GO247" s="207"/>
      <c r="GP247" s="207"/>
      <c r="GQ247" s="207"/>
      <c r="GR247" s="207"/>
      <c r="GS247" s="207"/>
      <c r="GT247" s="207"/>
      <c r="GU247" s="207"/>
      <c r="GV247" s="207"/>
      <c r="GW247" s="207"/>
      <c r="GX247" s="207"/>
      <c r="GY247" s="207"/>
      <c r="GZ247" s="207"/>
      <c r="HA247" s="207"/>
      <c r="HB247" s="207"/>
      <c r="HC247" s="207"/>
      <c r="HD247" s="207"/>
      <c r="HE247" s="207"/>
      <c r="HF247" s="207"/>
      <c r="HG247" s="207"/>
      <c r="HH247" s="207"/>
      <c r="HI247" s="207"/>
      <c r="HJ247" s="207"/>
      <c r="HK247" s="207"/>
      <c r="HL247" s="207"/>
      <c r="HM247" s="207"/>
      <c r="HN247" s="207"/>
      <c r="HO247" s="207"/>
      <c r="HP247" s="207"/>
      <c r="HQ247" s="207"/>
      <c r="HR247" s="207"/>
      <c r="HS247" s="207"/>
      <c r="HT247" s="207"/>
      <c r="HU247" s="207"/>
      <c r="HV247" s="207"/>
      <c r="HW247" s="207"/>
      <c r="HX247" s="207"/>
      <c r="HY247" s="207"/>
      <c r="HZ247" s="207"/>
      <c r="IA247" s="207"/>
      <c r="IB247" s="207"/>
      <c r="IC247" s="207"/>
      <c r="ID247" s="207"/>
      <c r="IE247" s="207"/>
      <c r="IF247" s="207"/>
      <c r="IG247" s="207"/>
      <c r="IH247" s="207"/>
      <c r="II247" s="207"/>
      <c r="IJ247" s="207"/>
      <c r="IK247" s="207"/>
      <c r="IL247" s="207"/>
      <c r="IM247" s="207"/>
      <c r="IN247" s="207"/>
    </row>
    <row r="248" s="66" customFormat="1" ht="21.95" customHeight="1" spans="1:248">
      <c r="A248" s="272">
        <f t="shared" si="3"/>
        <v>244</v>
      </c>
      <c r="B248" s="277" t="s">
        <v>249</v>
      </c>
      <c r="C248" s="274">
        <v>0.5648</v>
      </c>
      <c r="D248" s="86">
        <v>81.7</v>
      </c>
      <c r="E248" s="86">
        <v>46.14</v>
      </c>
      <c r="F248" s="275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  <c r="BI248" s="207"/>
      <c r="BJ248" s="207"/>
      <c r="BK248" s="207"/>
      <c r="BL248" s="207"/>
      <c r="BM248" s="207"/>
      <c r="BN248" s="207"/>
      <c r="BO248" s="207"/>
      <c r="BP248" s="207"/>
      <c r="BQ248" s="207"/>
      <c r="BR248" s="207"/>
      <c r="BS248" s="207"/>
      <c r="BT248" s="207"/>
      <c r="BU248" s="207"/>
      <c r="BV248" s="207"/>
      <c r="BW248" s="207"/>
      <c r="BX248" s="207"/>
      <c r="BY248" s="207"/>
      <c r="BZ248" s="207"/>
      <c r="CA248" s="207"/>
      <c r="CB248" s="207"/>
      <c r="CC248" s="207"/>
      <c r="CD248" s="207"/>
      <c r="CE248" s="207"/>
      <c r="CF248" s="207"/>
      <c r="CG248" s="207"/>
      <c r="CH248" s="207"/>
      <c r="CI248" s="207"/>
      <c r="CJ248" s="207"/>
      <c r="CK248" s="207"/>
      <c r="CL248" s="207"/>
      <c r="CM248" s="207"/>
      <c r="CN248" s="207"/>
      <c r="CO248" s="207"/>
      <c r="CP248" s="207"/>
      <c r="CQ248" s="207"/>
      <c r="CR248" s="207"/>
      <c r="CS248" s="207"/>
      <c r="CT248" s="207"/>
      <c r="CU248" s="207"/>
      <c r="CV248" s="207"/>
      <c r="CW248" s="207"/>
      <c r="CX248" s="207"/>
      <c r="CY248" s="207"/>
      <c r="CZ248" s="207"/>
      <c r="DA248" s="207"/>
      <c r="DB248" s="207"/>
      <c r="DC248" s="207"/>
      <c r="DD248" s="207"/>
      <c r="DE248" s="207"/>
      <c r="DF248" s="207"/>
      <c r="DG248" s="207"/>
      <c r="DH248" s="207"/>
      <c r="DI248" s="207"/>
      <c r="DJ248" s="207"/>
      <c r="DK248" s="207"/>
      <c r="DL248" s="207"/>
      <c r="DM248" s="207"/>
      <c r="DN248" s="207"/>
      <c r="DO248" s="207"/>
      <c r="DP248" s="207"/>
      <c r="DQ248" s="207"/>
      <c r="DR248" s="207"/>
      <c r="DS248" s="207"/>
      <c r="DT248" s="207"/>
      <c r="DU248" s="207"/>
      <c r="DV248" s="207"/>
      <c r="DW248" s="207"/>
      <c r="DX248" s="207"/>
      <c r="DY248" s="207"/>
      <c r="DZ248" s="207"/>
      <c r="EA248" s="207"/>
      <c r="EB248" s="207"/>
      <c r="EC248" s="207"/>
      <c r="ED248" s="207"/>
      <c r="EE248" s="207"/>
      <c r="EF248" s="207"/>
      <c r="EG248" s="207"/>
      <c r="EH248" s="207"/>
      <c r="EI248" s="207"/>
      <c r="EJ248" s="207"/>
      <c r="EK248" s="207"/>
      <c r="EL248" s="207"/>
      <c r="EM248" s="207"/>
      <c r="EN248" s="207"/>
      <c r="EO248" s="207"/>
      <c r="EP248" s="207"/>
      <c r="EQ248" s="207"/>
      <c r="ER248" s="207"/>
      <c r="ES248" s="207"/>
      <c r="ET248" s="207"/>
      <c r="EU248" s="207"/>
      <c r="EV248" s="207"/>
      <c r="EW248" s="207"/>
      <c r="EX248" s="207"/>
      <c r="EY248" s="207"/>
      <c r="EZ248" s="207"/>
      <c r="FA248" s="207"/>
      <c r="FB248" s="207"/>
      <c r="FC248" s="207"/>
      <c r="FD248" s="207"/>
      <c r="FE248" s="207"/>
      <c r="FF248" s="207"/>
      <c r="FG248" s="207"/>
      <c r="FH248" s="207"/>
      <c r="FI248" s="207"/>
      <c r="FJ248" s="207"/>
      <c r="FK248" s="207"/>
      <c r="FL248" s="207"/>
      <c r="FM248" s="207"/>
      <c r="FN248" s="207"/>
      <c r="FO248" s="207"/>
      <c r="FP248" s="207"/>
      <c r="FQ248" s="207"/>
      <c r="FR248" s="207"/>
      <c r="FS248" s="207"/>
      <c r="FT248" s="207"/>
      <c r="FU248" s="207"/>
      <c r="FV248" s="207"/>
      <c r="FW248" s="207"/>
      <c r="FX248" s="207"/>
      <c r="FY248" s="207"/>
      <c r="FZ248" s="207"/>
      <c r="GA248" s="207"/>
      <c r="GB248" s="207"/>
      <c r="GC248" s="207"/>
      <c r="GD248" s="207"/>
      <c r="GE248" s="207"/>
      <c r="GF248" s="207"/>
      <c r="GG248" s="207"/>
      <c r="GH248" s="207"/>
      <c r="GI248" s="207"/>
      <c r="GJ248" s="207"/>
      <c r="GK248" s="207"/>
      <c r="GL248" s="207"/>
      <c r="GM248" s="207"/>
      <c r="GN248" s="207"/>
      <c r="GO248" s="207"/>
      <c r="GP248" s="207"/>
      <c r="GQ248" s="207"/>
      <c r="GR248" s="207"/>
      <c r="GS248" s="207"/>
      <c r="GT248" s="207"/>
      <c r="GU248" s="207"/>
      <c r="GV248" s="207"/>
      <c r="GW248" s="207"/>
      <c r="GX248" s="207"/>
      <c r="GY248" s="207"/>
      <c r="GZ248" s="207"/>
      <c r="HA248" s="207"/>
      <c r="HB248" s="207"/>
      <c r="HC248" s="207"/>
      <c r="HD248" s="207"/>
      <c r="HE248" s="207"/>
      <c r="HF248" s="207"/>
      <c r="HG248" s="207"/>
      <c r="HH248" s="207"/>
      <c r="HI248" s="207"/>
      <c r="HJ248" s="207"/>
      <c r="HK248" s="207"/>
      <c r="HL248" s="207"/>
      <c r="HM248" s="207"/>
      <c r="HN248" s="207"/>
      <c r="HO248" s="207"/>
      <c r="HP248" s="207"/>
      <c r="HQ248" s="207"/>
      <c r="HR248" s="207"/>
      <c r="HS248" s="207"/>
      <c r="HT248" s="207"/>
      <c r="HU248" s="207"/>
      <c r="HV248" s="207"/>
      <c r="HW248" s="207"/>
      <c r="HX248" s="207"/>
      <c r="HY248" s="207"/>
      <c r="HZ248" s="207"/>
      <c r="IA248" s="207"/>
      <c r="IB248" s="207"/>
      <c r="IC248" s="207"/>
      <c r="ID248" s="207"/>
      <c r="IE248" s="207"/>
      <c r="IF248" s="207"/>
      <c r="IG248" s="207"/>
      <c r="IH248" s="207"/>
      <c r="II248" s="207"/>
      <c r="IJ248" s="207"/>
      <c r="IK248" s="207"/>
      <c r="IL248" s="207"/>
      <c r="IM248" s="207"/>
      <c r="IN248" s="207"/>
    </row>
    <row r="249" s="66" customFormat="1" ht="21.95" customHeight="1" spans="1:248">
      <c r="A249" s="272">
        <f t="shared" si="3"/>
        <v>245</v>
      </c>
      <c r="B249" s="277" t="s">
        <v>250</v>
      </c>
      <c r="C249" s="274">
        <v>0.5648</v>
      </c>
      <c r="D249" s="86">
        <v>81.7</v>
      </c>
      <c r="E249" s="86">
        <v>46.14</v>
      </c>
      <c r="F249" s="275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  <c r="BI249" s="207"/>
      <c r="BJ249" s="207"/>
      <c r="BK249" s="207"/>
      <c r="BL249" s="207"/>
      <c r="BM249" s="207"/>
      <c r="BN249" s="207"/>
      <c r="BO249" s="207"/>
      <c r="BP249" s="207"/>
      <c r="BQ249" s="207"/>
      <c r="BR249" s="207"/>
      <c r="BS249" s="207"/>
      <c r="BT249" s="207"/>
      <c r="BU249" s="207"/>
      <c r="BV249" s="207"/>
      <c r="BW249" s="207"/>
      <c r="BX249" s="207"/>
      <c r="BY249" s="207"/>
      <c r="BZ249" s="207"/>
      <c r="CA249" s="207"/>
      <c r="CB249" s="207"/>
      <c r="CC249" s="207"/>
      <c r="CD249" s="207"/>
      <c r="CE249" s="207"/>
      <c r="CF249" s="207"/>
      <c r="CG249" s="207"/>
      <c r="CH249" s="207"/>
      <c r="CI249" s="207"/>
      <c r="CJ249" s="207"/>
      <c r="CK249" s="207"/>
      <c r="CL249" s="207"/>
      <c r="CM249" s="207"/>
      <c r="CN249" s="207"/>
      <c r="CO249" s="207"/>
      <c r="CP249" s="207"/>
      <c r="CQ249" s="207"/>
      <c r="CR249" s="207"/>
      <c r="CS249" s="207"/>
      <c r="CT249" s="207"/>
      <c r="CU249" s="207"/>
      <c r="CV249" s="207"/>
      <c r="CW249" s="207"/>
      <c r="CX249" s="207"/>
      <c r="CY249" s="207"/>
      <c r="CZ249" s="207"/>
      <c r="DA249" s="207"/>
      <c r="DB249" s="207"/>
      <c r="DC249" s="207"/>
      <c r="DD249" s="207"/>
      <c r="DE249" s="207"/>
      <c r="DF249" s="207"/>
      <c r="DG249" s="207"/>
      <c r="DH249" s="207"/>
      <c r="DI249" s="207"/>
      <c r="DJ249" s="207"/>
      <c r="DK249" s="207"/>
      <c r="DL249" s="207"/>
      <c r="DM249" s="207"/>
      <c r="DN249" s="207"/>
      <c r="DO249" s="207"/>
      <c r="DP249" s="207"/>
      <c r="DQ249" s="207"/>
      <c r="DR249" s="207"/>
      <c r="DS249" s="207"/>
      <c r="DT249" s="207"/>
      <c r="DU249" s="207"/>
      <c r="DV249" s="207"/>
      <c r="DW249" s="207"/>
      <c r="DX249" s="207"/>
      <c r="DY249" s="207"/>
      <c r="DZ249" s="207"/>
      <c r="EA249" s="207"/>
      <c r="EB249" s="207"/>
      <c r="EC249" s="207"/>
      <c r="ED249" s="207"/>
      <c r="EE249" s="207"/>
      <c r="EF249" s="207"/>
      <c r="EG249" s="207"/>
      <c r="EH249" s="207"/>
      <c r="EI249" s="207"/>
      <c r="EJ249" s="207"/>
      <c r="EK249" s="207"/>
      <c r="EL249" s="207"/>
      <c r="EM249" s="207"/>
      <c r="EN249" s="207"/>
      <c r="EO249" s="207"/>
      <c r="EP249" s="207"/>
      <c r="EQ249" s="207"/>
      <c r="ER249" s="207"/>
      <c r="ES249" s="207"/>
      <c r="ET249" s="207"/>
      <c r="EU249" s="207"/>
      <c r="EV249" s="207"/>
      <c r="EW249" s="207"/>
      <c r="EX249" s="207"/>
      <c r="EY249" s="207"/>
      <c r="EZ249" s="207"/>
      <c r="FA249" s="207"/>
      <c r="FB249" s="207"/>
      <c r="FC249" s="207"/>
      <c r="FD249" s="207"/>
      <c r="FE249" s="207"/>
      <c r="FF249" s="207"/>
      <c r="FG249" s="207"/>
      <c r="FH249" s="207"/>
      <c r="FI249" s="207"/>
      <c r="FJ249" s="207"/>
      <c r="FK249" s="207"/>
      <c r="FL249" s="207"/>
      <c r="FM249" s="207"/>
      <c r="FN249" s="207"/>
      <c r="FO249" s="207"/>
      <c r="FP249" s="207"/>
      <c r="FQ249" s="207"/>
      <c r="FR249" s="207"/>
      <c r="FS249" s="207"/>
      <c r="FT249" s="207"/>
      <c r="FU249" s="207"/>
      <c r="FV249" s="207"/>
      <c r="FW249" s="207"/>
      <c r="FX249" s="207"/>
      <c r="FY249" s="207"/>
      <c r="FZ249" s="207"/>
      <c r="GA249" s="207"/>
      <c r="GB249" s="207"/>
      <c r="GC249" s="207"/>
      <c r="GD249" s="207"/>
      <c r="GE249" s="207"/>
      <c r="GF249" s="207"/>
      <c r="GG249" s="207"/>
      <c r="GH249" s="207"/>
      <c r="GI249" s="207"/>
      <c r="GJ249" s="207"/>
      <c r="GK249" s="207"/>
      <c r="GL249" s="207"/>
      <c r="GM249" s="207"/>
      <c r="GN249" s="207"/>
      <c r="GO249" s="207"/>
      <c r="GP249" s="207"/>
      <c r="GQ249" s="207"/>
      <c r="GR249" s="207"/>
      <c r="GS249" s="207"/>
      <c r="GT249" s="207"/>
      <c r="GU249" s="207"/>
      <c r="GV249" s="207"/>
      <c r="GW249" s="207"/>
      <c r="GX249" s="207"/>
      <c r="GY249" s="207"/>
      <c r="GZ249" s="207"/>
      <c r="HA249" s="207"/>
      <c r="HB249" s="207"/>
      <c r="HC249" s="207"/>
      <c r="HD249" s="207"/>
      <c r="HE249" s="207"/>
      <c r="HF249" s="207"/>
      <c r="HG249" s="207"/>
      <c r="HH249" s="207"/>
      <c r="HI249" s="207"/>
      <c r="HJ249" s="207"/>
      <c r="HK249" s="207"/>
      <c r="HL249" s="207"/>
      <c r="HM249" s="207"/>
      <c r="HN249" s="207"/>
      <c r="HO249" s="207"/>
      <c r="HP249" s="207"/>
      <c r="HQ249" s="207"/>
      <c r="HR249" s="207"/>
      <c r="HS249" s="207"/>
      <c r="HT249" s="207"/>
      <c r="HU249" s="207"/>
      <c r="HV249" s="207"/>
      <c r="HW249" s="207"/>
      <c r="HX249" s="207"/>
      <c r="HY249" s="207"/>
      <c r="HZ249" s="207"/>
      <c r="IA249" s="207"/>
      <c r="IB249" s="207"/>
      <c r="IC249" s="207"/>
      <c r="ID249" s="207"/>
      <c r="IE249" s="207"/>
      <c r="IF249" s="207"/>
      <c r="IG249" s="207"/>
      <c r="IH249" s="207"/>
      <c r="II249" s="207"/>
      <c r="IJ249" s="207"/>
      <c r="IK249" s="207"/>
      <c r="IL249" s="207"/>
      <c r="IM249" s="207"/>
      <c r="IN249" s="207"/>
    </row>
    <row r="250" s="66" customFormat="1" ht="21.95" customHeight="1" spans="1:248">
      <c r="A250" s="272">
        <f t="shared" si="3"/>
        <v>246</v>
      </c>
      <c r="B250" s="277" t="s">
        <v>251</v>
      </c>
      <c r="C250" s="274">
        <v>0.5648</v>
      </c>
      <c r="D250" s="86">
        <v>81.7</v>
      </c>
      <c r="E250" s="86">
        <v>46.14</v>
      </c>
      <c r="F250" s="275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  <c r="BI250" s="207"/>
      <c r="BJ250" s="207"/>
      <c r="BK250" s="207"/>
      <c r="BL250" s="207"/>
      <c r="BM250" s="207"/>
      <c r="BN250" s="207"/>
      <c r="BO250" s="207"/>
      <c r="BP250" s="207"/>
      <c r="BQ250" s="207"/>
      <c r="BR250" s="207"/>
      <c r="BS250" s="207"/>
      <c r="BT250" s="207"/>
      <c r="BU250" s="207"/>
      <c r="BV250" s="207"/>
      <c r="BW250" s="207"/>
      <c r="BX250" s="207"/>
      <c r="BY250" s="207"/>
      <c r="BZ250" s="207"/>
      <c r="CA250" s="207"/>
      <c r="CB250" s="207"/>
      <c r="CC250" s="207"/>
      <c r="CD250" s="207"/>
      <c r="CE250" s="207"/>
      <c r="CF250" s="207"/>
      <c r="CG250" s="207"/>
      <c r="CH250" s="207"/>
      <c r="CI250" s="207"/>
      <c r="CJ250" s="207"/>
      <c r="CK250" s="207"/>
      <c r="CL250" s="207"/>
      <c r="CM250" s="207"/>
      <c r="CN250" s="207"/>
      <c r="CO250" s="207"/>
      <c r="CP250" s="207"/>
      <c r="CQ250" s="207"/>
      <c r="CR250" s="207"/>
      <c r="CS250" s="207"/>
      <c r="CT250" s="207"/>
      <c r="CU250" s="207"/>
      <c r="CV250" s="207"/>
      <c r="CW250" s="207"/>
      <c r="CX250" s="207"/>
      <c r="CY250" s="207"/>
      <c r="CZ250" s="207"/>
      <c r="DA250" s="207"/>
      <c r="DB250" s="207"/>
      <c r="DC250" s="207"/>
      <c r="DD250" s="207"/>
      <c r="DE250" s="207"/>
      <c r="DF250" s="207"/>
      <c r="DG250" s="207"/>
      <c r="DH250" s="207"/>
      <c r="DI250" s="207"/>
      <c r="DJ250" s="207"/>
      <c r="DK250" s="207"/>
      <c r="DL250" s="207"/>
      <c r="DM250" s="207"/>
      <c r="DN250" s="207"/>
      <c r="DO250" s="207"/>
      <c r="DP250" s="207"/>
      <c r="DQ250" s="207"/>
      <c r="DR250" s="207"/>
      <c r="DS250" s="207"/>
      <c r="DT250" s="207"/>
      <c r="DU250" s="207"/>
      <c r="DV250" s="207"/>
      <c r="DW250" s="207"/>
      <c r="DX250" s="207"/>
      <c r="DY250" s="207"/>
      <c r="DZ250" s="207"/>
      <c r="EA250" s="207"/>
      <c r="EB250" s="207"/>
      <c r="EC250" s="207"/>
      <c r="ED250" s="207"/>
      <c r="EE250" s="207"/>
      <c r="EF250" s="207"/>
      <c r="EG250" s="207"/>
      <c r="EH250" s="207"/>
      <c r="EI250" s="207"/>
      <c r="EJ250" s="207"/>
      <c r="EK250" s="207"/>
      <c r="EL250" s="207"/>
      <c r="EM250" s="207"/>
      <c r="EN250" s="207"/>
      <c r="EO250" s="207"/>
      <c r="EP250" s="207"/>
      <c r="EQ250" s="207"/>
      <c r="ER250" s="207"/>
      <c r="ES250" s="207"/>
      <c r="ET250" s="207"/>
      <c r="EU250" s="207"/>
      <c r="EV250" s="207"/>
      <c r="EW250" s="207"/>
      <c r="EX250" s="207"/>
      <c r="EY250" s="207"/>
      <c r="EZ250" s="207"/>
      <c r="FA250" s="207"/>
      <c r="FB250" s="207"/>
      <c r="FC250" s="207"/>
      <c r="FD250" s="207"/>
      <c r="FE250" s="207"/>
      <c r="FF250" s="207"/>
      <c r="FG250" s="207"/>
      <c r="FH250" s="207"/>
      <c r="FI250" s="207"/>
      <c r="FJ250" s="207"/>
      <c r="FK250" s="207"/>
      <c r="FL250" s="207"/>
      <c r="FM250" s="207"/>
      <c r="FN250" s="207"/>
      <c r="FO250" s="207"/>
      <c r="FP250" s="207"/>
      <c r="FQ250" s="207"/>
      <c r="FR250" s="207"/>
      <c r="FS250" s="207"/>
      <c r="FT250" s="207"/>
      <c r="FU250" s="207"/>
      <c r="FV250" s="207"/>
      <c r="FW250" s="207"/>
      <c r="FX250" s="207"/>
      <c r="FY250" s="207"/>
      <c r="FZ250" s="207"/>
      <c r="GA250" s="207"/>
      <c r="GB250" s="207"/>
      <c r="GC250" s="207"/>
      <c r="GD250" s="207"/>
      <c r="GE250" s="207"/>
      <c r="GF250" s="207"/>
      <c r="GG250" s="207"/>
      <c r="GH250" s="207"/>
      <c r="GI250" s="207"/>
      <c r="GJ250" s="207"/>
      <c r="GK250" s="207"/>
      <c r="GL250" s="207"/>
      <c r="GM250" s="207"/>
      <c r="GN250" s="207"/>
      <c r="GO250" s="207"/>
      <c r="GP250" s="207"/>
      <c r="GQ250" s="207"/>
      <c r="GR250" s="207"/>
      <c r="GS250" s="207"/>
      <c r="GT250" s="207"/>
      <c r="GU250" s="207"/>
      <c r="GV250" s="207"/>
      <c r="GW250" s="207"/>
      <c r="GX250" s="207"/>
      <c r="GY250" s="207"/>
      <c r="GZ250" s="207"/>
      <c r="HA250" s="207"/>
      <c r="HB250" s="207"/>
      <c r="HC250" s="207"/>
      <c r="HD250" s="207"/>
      <c r="HE250" s="207"/>
      <c r="HF250" s="207"/>
      <c r="HG250" s="207"/>
      <c r="HH250" s="207"/>
      <c r="HI250" s="207"/>
      <c r="HJ250" s="207"/>
      <c r="HK250" s="207"/>
      <c r="HL250" s="207"/>
      <c r="HM250" s="207"/>
      <c r="HN250" s="207"/>
      <c r="HO250" s="207"/>
      <c r="HP250" s="207"/>
      <c r="HQ250" s="207"/>
      <c r="HR250" s="207"/>
      <c r="HS250" s="207"/>
      <c r="HT250" s="207"/>
      <c r="HU250" s="207"/>
      <c r="HV250" s="207"/>
      <c r="HW250" s="207"/>
      <c r="HX250" s="207"/>
      <c r="HY250" s="207"/>
      <c r="HZ250" s="207"/>
      <c r="IA250" s="207"/>
      <c r="IB250" s="207"/>
      <c r="IC250" s="207"/>
      <c r="ID250" s="207"/>
      <c r="IE250" s="207"/>
      <c r="IF250" s="207"/>
      <c r="IG250" s="207"/>
      <c r="IH250" s="207"/>
      <c r="II250" s="207"/>
      <c r="IJ250" s="207"/>
      <c r="IK250" s="207"/>
      <c r="IL250" s="207"/>
      <c r="IM250" s="207"/>
      <c r="IN250" s="207"/>
    </row>
    <row r="251" s="66" customFormat="1" ht="21.95" customHeight="1" spans="1:248">
      <c r="A251" s="281">
        <f t="shared" si="3"/>
        <v>247</v>
      </c>
      <c r="B251" s="199" t="s">
        <v>252</v>
      </c>
      <c r="C251" s="274">
        <v>1.1296</v>
      </c>
      <c r="D251" s="86">
        <v>81.7</v>
      </c>
      <c r="E251" s="86">
        <v>92.29</v>
      </c>
      <c r="F251" s="275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  <c r="BI251" s="207"/>
      <c r="BJ251" s="207"/>
      <c r="BK251" s="207"/>
      <c r="BL251" s="207"/>
      <c r="BM251" s="207"/>
      <c r="BN251" s="207"/>
      <c r="BO251" s="207"/>
      <c r="BP251" s="207"/>
      <c r="BQ251" s="207"/>
      <c r="BR251" s="207"/>
      <c r="BS251" s="207"/>
      <c r="BT251" s="207"/>
      <c r="BU251" s="207"/>
      <c r="BV251" s="207"/>
      <c r="BW251" s="207"/>
      <c r="BX251" s="207"/>
      <c r="BY251" s="207"/>
      <c r="BZ251" s="207"/>
      <c r="CA251" s="207"/>
      <c r="CB251" s="207"/>
      <c r="CC251" s="207"/>
      <c r="CD251" s="207"/>
      <c r="CE251" s="207"/>
      <c r="CF251" s="207"/>
      <c r="CG251" s="207"/>
      <c r="CH251" s="207"/>
      <c r="CI251" s="207"/>
      <c r="CJ251" s="207"/>
      <c r="CK251" s="207"/>
      <c r="CL251" s="207"/>
      <c r="CM251" s="207"/>
      <c r="CN251" s="207"/>
      <c r="CO251" s="207"/>
      <c r="CP251" s="207"/>
      <c r="CQ251" s="207"/>
      <c r="CR251" s="207"/>
      <c r="CS251" s="207"/>
      <c r="CT251" s="207"/>
      <c r="CU251" s="207"/>
      <c r="CV251" s="207"/>
      <c r="CW251" s="207"/>
      <c r="CX251" s="207"/>
      <c r="CY251" s="207"/>
      <c r="CZ251" s="207"/>
      <c r="DA251" s="207"/>
      <c r="DB251" s="207"/>
      <c r="DC251" s="207"/>
      <c r="DD251" s="207"/>
      <c r="DE251" s="207"/>
      <c r="DF251" s="207"/>
      <c r="DG251" s="207"/>
      <c r="DH251" s="207"/>
      <c r="DI251" s="207"/>
      <c r="DJ251" s="207"/>
      <c r="DK251" s="207"/>
      <c r="DL251" s="207"/>
      <c r="DM251" s="207"/>
      <c r="DN251" s="207"/>
      <c r="DO251" s="207"/>
      <c r="DP251" s="207"/>
      <c r="DQ251" s="207"/>
      <c r="DR251" s="207"/>
      <c r="DS251" s="207"/>
      <c r="DT251" s="207"/>
      <c r="DU251" s="207"/>
      <c r="DV251" s="207"/>
      <c r="DW251" s="207"/>
      <c r="DX251" s="207"/>
      <c r="DY251" s="207"/>
      <c r="DZ251" s="207"/>
      <c r="EA251" s="207"/>
      <c r="EB251" s="207"/>
      <c r="EC251" s="207"/>
      <c r="ED251" s="207"/>
      <c r="EE251" s="207"/>
      <c r="EF251" s="207"/>
      <c r="EG251" s="207"/>
      <c r="EH251" s="207"/>
      <c r="EI251" s="207"/>
      <c r="EJ251" s="207"/>
      <c r="EK251" s="207"/>
      <c r="EL251" s="207"/>
      <c r="EM251" s="207"/>
      <c r="EN251" s="207"/>
      <c r="EO251" s="207"/>
      <c r="EP251" s="207"/>
      <c r="EQ251" s="207"/>
      <c r="ER251" s="207"/>
      <c r="ES251" s="207"/>
      <c r="ET251" s="207"/>
      <c r="EU251" s="207"/>
      <c r="EV251" s="207"/>
      <c r="EW251" s="207"/>
      <c r="EX251" s="207"/>
      <c r="EY251" s="207"/>
      <c r="EZ251" s="207"/>
      <c r="FA251" s="207"/>
      <c r="FB251" s="207"/>
      <c r="FC251" s="207"/>
      <c r="FD251" s="207"/>
      <c r="FE251" s="207"/>
      <c r="FF251" s="207"/>
      <c r="FG251" s="207"/>
      <c r="FH251" s="207"/>
      <c r="FI251" s="207"/>
      <c r="FJ251" s="207"/>
      <c r="FK251" s="207"/>
      <c r="FL251" s="207"/>
      <c r="FM251" s="207"/>
      <c r="FN251" s="207"/>
      <c r="FO251" s="207"/>
      <c r="FP251" s="207"/>
      <c r="FQ251" s="207"/>
      <c r="FR251" s="207"/>
      <c r="FS251" s="207"/>
      <c r="FT251" s="207"/>
      <c r="FU251" s="207"/>
      <c r="FV251" s="207"/>
      <c r="FW251" s="207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7"/>
      <c r="GI251" s="207"/>
      <c r="GJ251" s="207"/>
      <c r="GK251" s="207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7"/>
      <c r="GW251" s="207"/>
      <c r="GX251" s="207"/>
      <c r="GY251" s="207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7"/>
      <c r="HK251" s="207"/>
      <c r="HL251" s="207"/>
      <c r="HM251" s="207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7"/>
      <c r="HY251" s="207"/>
      <c r="HZ251" s="207"/>
      <c r="IA251" s="207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7"/>
      <c r="IM251" s="207"/>
      <c r="IN251" s="207"/>
    </row>
    <row r="252" s="66" customFormat="1" ht="21.95" customHeight="1" spans="1:248">
      <c r="A252" s="272">
        <f t="shared" si="3"/>
        <v>248</v>
      </c>
      <c r="B252" s="199" t="s">
        <v>253</v>
      </c>
      <c r="C252" s="274">
        <v>1.1296</v>
      </c>
      <c r="D252" s="86">
        <v>81.7</v>
      </c>
      <c r="E252" s="86">
        <v>92.29</v>
      </c>
      <c r="F252" s="275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  <c r="BI252" s="207"/>
      <c r="BJ252" s="207"/>
      <c r="BK252" s="207"/>
      <c r="BL252" s="207"/>
      <c r="BM252" s="207"/>
      <c r="BN252" s="207"/>
      <c r="BO252" s="207"/>
      <c r="BP252" s="207"/>
      <c r="BQ252" s="207"/>
      <c r="BR252" s="207"/>
      <c r="BS252" s="207"/>
      <c r="BT252" s="207"/>
      <c r="BU252" s="207"/>
      <c r="BV252" s="207"/>
      <c r="BW252" s="207"/>
      <c r="BX252" s="207"/>
      <c r="BY252" s="207"/>
      <c r="BZ252" s="207"/>
      <c r="CA252" s="207"/>
      <c r="CB252" s="207"/>
      <c r="CC252" s="207"/>
      <c r="CD252" s="207"/>
      <c r="CE252" s="207"/>
      <c r="CF252" s="207"/>
      <c r="CG252" s="207"/>
      <c r="CH252" s="207"/>
      <c r="CI252" s="207"/>
      <c r="CJ252" s="207"/>
      <c r="CK252" s="207"/>
      <c r="CL252" s="207"/>
      <c r="CM252" s="207"/>
      <c r="CN252" s="207"/>
      <c r="CO252" s="207"/>
      <c r="CP252" s="207"/>
      <c r="CQ252" s="207"/>
      <c r="CR252" s="207"/>
      <c r="CS252" s="207"/>
      <c r="CT252" s="207"/>
      <c r="CU252" s="207"/>
      <c r="CV252" s="207"/>
      <c r="CW252" s="207"/>
      <c r="CX252" s="207"/>
      <c r="CY252" s="207"/>
      <c r="CZ252" s="207"/>
      <c r="DA252" s="207"/>
      <c r="DB252" s="207"/>
      <c r="DC252" s="207"/>
      <c r="DD252" s="207"/>
      <c r="DE252" s="207"/>
      <c r="DF252" s="207"/>
      <c r="DG252" s="207"/>
      <c r="DH252" s="207"/>
      <c r="DI252" s="207"/>
      <c r="DJ252" s="207"/>
      <c r="DK252" s="207"/>
      <c r="DL252" s="207"/>
      <c r="DM252" s="207"/>
      <c r="DN252" s="207"/>
      <c r="DO252" s="207"/>
      <c r="DP252" s="207"/>
      <c r="DQ252" s="207"/>
      <c r="DR252" s="207"/>
      <c r="DS252" s="207"/>
      <c r="DT252" s="207"/>
      <c r="DU252" s="207"/>
      <c r="DV252" s="207"/>
      <c r="DW252" s="207"/>
      <c r="DX252" s="207"/>
      <c r="DY252" s="207"/>
      <c r="DZ252" s="207"/>
      <c r="EA252" s="207"/>
      <c r="EB252" s="207"/>
      <c r="EC252" s="207"/>
      <c r="ED252" s="207"/>
      <c r="EE252" s="207"/>
      <c r="EF252" s="207"/>
      <c r="EG252" s="207"/>
      <c r="EH252" s="207"/>
      <c r="EI252" s="207"/>
      <c r="EJ252" s="207"/>
      <c r="EK252" s="207"/>
      <c r="EL252" s="207"/>
      <c r="EM252" s="207"/>
      <c r="EN252" s="207"/>
      <c r="EO252" s="207"/>
      <c r="EP252" s="207"/>
      <c r="EQ252" s="207"/>
      <c r="ER252" s="207"/>
      <c r="ES252" s="207"/>
      <c r="ET252" s="207"/>
      <c r="EU252" s="207"/>
      <c r="EV252" s="207"/>
      <c r="EW252" s="207"/>
      <c r="EX252" s="207"/>
      <c r="EY252" s="207"/>
      <c r="EZ252" s="207"/>
      <c r="FA252" s="207"/>
      <c r="FB252" s="207"/>
      <c r="FC252" s="207"/>
      <c r="FD252" s="207"/>
      <c r="FE252" s="207"/>
      <c r="FF252" s="207"/>
      <c r="FG252" s="207"/>
      <c r="FH252" s="207"/>
      <c r="FI252" s="207"/>
      <c r="FJ252" s="207"/>
      <c r="FK252" s="207"/>
      <c r="FL252" s="207"/>
      <c r="FM252" s="207"/>
      <c r="FN252" s="207"/>
      <c r="FO252" s="207"/>
      <c r="FP252" s="207"/>
      <c r="FQ252" s="207"/>
      <c r="FR252" s="207"/>
      <c r="FS252" s="207"/>
      <c r="FT252" s="207"/>
      <c r="FU252" s="207"/>
      <c r="FV252" s="207"/>
      <c r="FW252" s="207"/>
      <c r="FX252" s="207"/>
      <c r="FY252" s="207"/>
      <c r="FZ252" s="207"/>
      <c r="GA252" s="207"/>
      <c r="GB252" s="207"/>
      <c r="GC252" s="207"/>
      <c r="GD252" s="207"/>
      <c r="GE252" s="207"/>
      <c r="GF252" s="207"/>
      <c r="GG252" s="207"/>
      <c r="GH252" s="207"/>
      <c r="GI252" s="207"/>
      <c r="GJ252" s="207"/>
      <c r="GK252" s="207"/>
      <c r="GL252" s="207"/>
      <c r="GM252" s="207"/>
      <c r="GN252" s="207"/>
      <c r="GO252" s="207"/>
      <c r="GP252" s="207"/>
      <c r="GQ252" s="207"/>
      <c r="GR252" s="207"/>
      <c r="GS252" s="207"/>
      <c r="GT252" s="207"/>
      <c r="GU252" s="207"/>
      <c r="GV252" s="207"/>
      <c r="GW252" s="207"/>
      <c r="GX252" s="207"/>
      <c r="GY252" s="207"/>
      <c r="GZ252" s="207"/>
      <c r="HA252" s="207"/>
      <c r="HB252" s="207"/>
      <c r="HC252" s="207"/>
      <c r="HD252" s="207"/>
      <c r="HE252" s="207"/>
      <c r="HF252" s="207"/>
      <c r="HG252" s="207"/>
      <c r="HH252" s="207"/>
      <c r="HI252" s="207"/>
      <c r="HJ252" s="207"/>
      <c r="HK252" s="207"/>
      <c r="HL252" s="207"/>
      <c r="HM252" s="207"/>
      <c r="HN252" s="207"/>
      <c r="HO252" s="207"/>
      <c r="HP252" s="207"/>
      <c r="HQ252" s="207"/>
      <c r="HR252" s="207"/>
      <c r="HS252" s="207"/>
      <c r="HT252" s="207"/>
      <c r="HU252" s="207"/>
      <c r="HV252" s="207"/>
      <c r="HW252" s="207"/>
      <c r="HX252" s="207"/>
      <c r="HY252" s="207"/>
      <c r="HZ252" s="207"/>
      <c r="IA252" s="207"/>
      <c r="IB252" s="207"/>
      <c r="IC252" s="207"/>
      <c r="ID252" s="207"/>
      <c r="IE252" s="207"/>
      <c r="IF252" s="207"/>
      <c r="IG252" s="207"/>
      <c r="IH252" s="207"/>
      <c r="II252" s="207"/>
      <c r="IJ252" s="207"/>
      <c r="IK252" s="207"/>
      <c r="IL252" s="207"/>
      <c r="IM252" s="207"/>
      <c r="IN252" s="207"/>
    </row>
    <row r="253" s="66" customFormat="1" ht="21.95" customHeight="1" spans="1:248">
      <c r="A253" s="272">
        <f t="shared" si="3"/>
        <v>249</v>
      </c>
      <c r="B253" s="199" t="s">
        <v>254</v>
      </c>
      <c r="C253" s="274">
        <v>1.6944</v>
      </c>
      <c r="D253" s="86">
        <v>81.7</v>
      </c>
      <c r="E253" s="86">
        <v>138.43</v>
      </c>
      <c r="F253" s="275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7"/>
      <c r="BL253" s="207"/>
      <c r="BM253" s="207"/>
      <c r="BN253" s="207"/>
      <c r="BO253" s="207"/>
      <c r="BP253" s="207"/>
      <c r="BQ253" s="207"/>
      <c r="BR253" s="207"/>
      <c r="BS253" s="207"/>
      <c r="BT253" s="207"/>
      <c r="BU253" s="207"/>
      <c r="BV253" s="207"/>
      <c r="BW253" s="207"/>
      <c r="BX253" s="207"/>
      <c r="BY253" s="207"/>
      <c r="BZ253" s="207"/>
      <c r="CA253" s="207"/>
      <c r="CB253" s="207"/>
      <c r="CC253" s="207"/>
      <c r="CD253" s="207"/>
      <c r="CE253" s="207"/>
      <c r="CF253" s="207"/>
      <c r="CG253" s="207"/>
      <c r="CH253" s="207"/>
      <c r="CI253" s="207"/>
      <c r="CJ253" s="207"/>
      <c r="CK253" s="207"/>
      <c r="CL253" s="207"/>
      <c r="CM253" s="207"/>
      <c r="CN253" s="207"/>
      <c r="CO253" s="207"/>
      <c r="CP253" s="207"/>
      <c r="CQ253" s="207"/>
      <c r="CR253" s="207"/>
      <c r="CS253" s="207"/>
      <c r="CT253" s="207"/>
      <c r="CU253" s="207"/>
      <c r="CV253" s="207"/>
      <c r="CW253" s="207"/>
      <c r="CX253" s="207"/>
      <c r="CY253" s="207"/>
      <c r="CZ253" s="207"/>
      <c r="DA253" s="207"/>
      <c r="DB253" s="207"/>
      <c r="DC253" s="207"/>
      <c r="DD253" s="207"/>
      <c r="DE253" s="207"/>
      <c r="DF253" s="207"/>
      <c r="DG253" s="207"/>
      <c r="DH253" s="207"/>
      <c r="DI253" s="207"/>
      <c r="DJ253" s="207"/>
      <c r="DK253" s="207"/>
      <c r="DL253" s="207"/>
      <c r="DM253" s="207"/>
      <c r="DN253" s="207"/>
      <c r="DO253" s="207"/>
      <c r="DP253" s="207"/>
      <c r="DQ253" s="207"/>
      <c r="DR253" s="207"/>
      <c r="DS253" s="207"/>
      <c r="DT253" s="207"/>
      <c r="DU253" s="207"/>
      <c r="DV253" s="207"/>
      <c r="DW253" s="207"/>
      <c r="DX253" s="207"/>
      <c r="DY253" s="207"/>
      <c r="DZ253" s="207"/>
      <c r="EA253" s="207"/>
      <c r="EB253" s="207"/>
      <c r="EC253" s="207"/>
      <c r="ED253" s="207"/>
      <c r="EE253" s="207"/>
      <c r="EF253" s="207"/>
      <c r="EG253" s="207"/>
      <c r="EH253" s="207"/>
      <c r="EI253" s="207"/>
      <c r="EJ253" s="207"/>
      <c r="EK253" s="207"/>
      <c r="EL253" s="207"/>
      <c r="EM253" s="207"/>
      <c r="EN253" s="207"/>
      <c r="EO253" s="207"/>
      <c r="EP253" s="207"/>
      <c r="EQ253" s="207"/>
      <c r="ER253" s="207"/>
      <c r="ES253" s="207"/>
      <c r="ET253" s="207"/>
      <c r="EU253" s="207"/>
      <c r="EV253" s="207"/>
      <c r="EW253" s="207"/>
      <c r="EX253" s="207"/>
      <c r="EY253" s="207"/>
      <c r="EZ253" s="207"/>
      <c r="FA253" s="207"/>
      <c r="FB253" s="207"/>
      <c r="FC253" s="207"/>
      <c r="FD253" s="207"/>
      <c r="FE253" s="207"/>
      <c r="FF253" s="207"/>
      <c r="FG253" s="207"/>
      <c r="FH253" s="207"/>
      <c r="FI253" s="207"/>
      <c r="FJ253" s="207"/>
      <c r="FK253" s="207"/>
      <c r="FL253" s="207"/>
      <c r="FM253" s="207"/>
      <c r="FN253" s="207"/>
      <c r="FO253" s="207"/>
      <c r="FP253" s="207"/>
      <c r="FQ253" s="207"/>
      <c r="FR253" s="207"/>
      <c r="FS253" s="207"/>
      <c r="FT253" s="207"/>
      <c r="FU253" s="207"/>
      <c r="FV253" s="207"/>
      <c r="FW253" s="207"/>
      <c r="FX253" s="207"/>
      <c r="FY253" s="207"/>
      <c r="FZ253" s="207"/>
      <c r="GA253" s="207"/>
      <c r="GB253" s="207"/>
      <c r="GC253" s="207"/>
      <c r="GD253" s="207"/>
      <c r="GE253" s="207"/>
      <c r="GF253" s="207"/>
      <c r="GG253" s="207"/>
      <c r="GH253" s="207"/>
      <c r="GI253" s="207"/>
      <c r="GJ253" s="207"/>
      <c r="GK253" s="207"/>
      <c r="GL253" s="207"/>
      <c r="GM253" s="207"/>
      <c r="GN253" s="207"/>
      <c r="GO253" s="207"/>
      <c r="GP253" s="207"/>
      <c r="GQ253" s="207"/>
      <c r="GR253" s="207"/>
      <c r="GS253" s="207"/>
      <c r="GT253" s="207"/>
      <c r="GU253" s="207"/>
      <c r="GV253" s="207"/>
      <c r="GW253" s="207"/>
      <c r="GX253" s="207"/>
      <c r="GY253" s="207"/>
      <c r="GZ253" s="207"/>
      <c r="HA253" s="207"/>
      <c r="HB253" s="207"/>
      <c r="HC253" s="207"/>
      <c r="HD253" s="207"/>
      <c r="HE253" s="207"/>
      <c r="HF253" s="207"/>
      <c r="HG253" s="207"/>
      <c r="HH253" s="207"/>
      <c r="HI253" s="207"/>
      <c r="HJ253" s="207"/>
      <c r="HK253" s="207"/>
      <c r="HL253" s="207"/>
      <c r="HM253" s="207"/>
      <c r="HN253" s="207"/>
      <c r="HO253" s="207"/>
      <c r="HP253" s="207"/>
      <c r="HQ253" s="207"/>
      <c r="HR253" s="207"/>
      <c r="HS253" s="207"/>
      <c r="HT253" s="207"/>
      <c r="HU253" s="207"/>
      <c r="HV253" s="207"/>
      <c r="HW253" s="207"/>
      <c r="HX253" s="207"/>
      <c r="HY253" s="207"/>
      <c r="HZ253" s="207"/>
      <c r="IA253" s="207"/>
      <c r="IB253" s="207"/>
      <c r="IC253" s="207"/>
      <c r="ID253" s="207"/>
      <c r="IE253" s="207"/>
      <c r="IF253" s="207"/>
      <c r="IG253" s="207"/>
      <c r="IH253" s="207"/>
      <c r="II253" s="207"/>
      <c r="IJ253" s="207"/>
      <c r="IK253" s="207"/>
      <c r="IL253" s="207"/>
      <c r="IM253" s="207"/>
      <c r="IN253" s="207"/>
    </row>
    <row r="254" s="66" customFormat="1" ht="21.95" customHeight="1" spans="1:248">
      <c r="A254" s="272">
        <f t="shared" si="3"/>
        <v>250</v>
      </c>
      <c r="B254" s="277" t="s">
        <v>255</v>
      </c>
      <c r="C254" s="274">
        <v>0.5648</v>
      </c>
      <c r="D254" s="86">
        <v>81.7</v>
      </c>
      <c r="E254" s="86">
        <v>46.14</v>
      </c>
      <c r="F254" s="275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  <c r="BI254" s="207"/>
      <c r="BJ254" s="207"/>
      <c r="BK254" s="207"/>
      <c r="BL254" s="207"/>
      <c r="BM254" s="207"/>
      <c r="BN254" s="207"/>
      <c r="BO254" s="207"/>
      <c r="BP254" s="207"/>
      <c r="BQ254" s="207"/>
      <c r="BR254" s="207"/>
      <c r="BS254" s="207"/>
      <c r="BT254" s="207"/>
      <c r="BU254" s="207"/>
      <c r="BV254" s="207"/>
      <c r="BW254" s="207"/>
      <c r="BX254" s="207"/>
      <c r="BY254" s="207"/>
      <c r="BZ254" s="207"/>
      <c r="CA254" s="207"/>
      <c r="CB254" s="207"/>
      <c r="CC254" s="207"/>
      <c r="CD254" s="207"/>
      <c r="CE254" s="207"/>
      <c r="CF254" s="207"/>
      <c r="CG254" s="207"/>
      <c r="CH254" s="207"/>
      <c r="CI254" s="207"/>
      <c r="CJ254" s="207"/>
      <c r="CK254" s="207"/>
      <c r="CL254" s="207"/>
      <c r="CM254" s="207"/>
      <c r="CN254" s="207"/>
      <c r="CO254" s="207"/>
      <c r="CP254" s="207"/>
      <c r="CQ254" s="207"/>
      <c r="CR254" s="207"/>
      <c r="CS254" s="207"/>
      <c r="CT254" s="207"/>
      <c r="CU254" s="207"/>
      <c r="CV254" s="207"/>
      <c r="CW254" s="207"/>
      <c r="CX254" s="207"/>
      <c r="CY254" s="207"/>
      <c r="CZ254" s="207"/>
      <c r="DA254" s="207"/>
      <c r="DB254" s="207"/>
      <c r="DC254" s="207"/>
      <c r="DD254" s="207"/>
      <c r="DE254" s="207"/>
      <c r="DF254" s="207"/>
      <c r="DG254" s="207"/>
      <c r="DH254" s="207"/>
      <c r="DI254" s="207"/>
      <c r="DJ254" s="207"/>
      <c r="DK254" s="207"/>
      <c r="DL254" s="207"/>
      <c r="DM254" s="207"/>
      <c r="DN254" s="207"/>
      <c r="DO254" s="207"/>
      <c r="DP254" s="207"/>
      <c r="DQ254" s="207"/>
      <c r="DR254" s="207"/>
      <c r="DS254" s="207"/>
      <c r="DT254" s="207"/>
      <c r="DU254" s="207"/>
      <c r="DV254" s="207"/>
      <c r="DW254" s="207"/>
      <c r="DX254" s="207"/>
      <c r="DY254" s="207"/>
      <c r="DZ254" s="207"/>
      <c r="EA254" s="207"/>
      <c r="EB254" s="207"/>
      <c r="EC254" s="207"/>
      <c r="ED254" s="207"/>
      <c r="EE254" s="207"/>
      <c r="EF254" s="207"/>
      <c r="EG254" s="207"/>
      <c r="EH254" s="207"/>
      <c r="EI254" s="207"/>
      <c r="EJ254" s="207"/>
      <c r="EK254" s="207"/>
      <c r="EL254" s="207"/>
      <c r="EM254" s="207"/>
      <c r="EN254" s="207"/>
      <c r="EO254" s="207"/>
      <c r="EP254" s="207"/>
      <c r="EQ254" s="207"/>
      <c r="ER254" s="207"/>
      <c r="ES254" s="207"/>
      <c r="ET254" s="207"/>
      <c r="EU254" s="207"/>
      <c r="EV254" s="207"/>
      <c r="EW254" s="207"/>
      <c r="EX254" s="207"/>
      <c r="EY254" s="207"/>
      <c r="EZ254" s="207"/>
      <c r="FA254" s="207"/>
      <c r="FB254" s="207"/>
      <c r="FC254" s="207"/>
      <c r="FD254" s="207"/>
      <c r="FE254" s="207"/>
      <c r="FF254" s="207"/>
      <c r="FG254" s="207"/>
      <c r="FH254" s="207"/>
      <c r="FI254" s="207"/>
      <c r="FJ254" s="207"/>
      <c r="FK254" s="207"/>
      <c r="FL254" s="207"/>
      <c r="FM254" s="207"/>
      <c r="FN254" s="207"/>
      <c r="FO254" s="207"/>
      <c r="FP254" s="207"/>
      <c r="FQ254" s="207"/>
      <c r="FR254" s="207"/>
      <c r="FS254" s="207"/>
      <c r="FT254" s="207"/>
      <c r="FU254" s="207"/>
      <c r="FV254" s="207"/>
      <c r="FW254" s="207"/>
      <c r="FX254" s="207"/>
      <c r="FY254" s="207"/>
      <c r="FZ254" s="207"/>
      <c r="GA254" s="207"/>
      <c r="GB254" s="207"/>
      <c r="GC254" s="207"/>
      <c r="GD254" s="207"/>
      <c r="GE254" s="207"/>
      <c r="GF254" s="207"/>
      <c r="GG254" s="207"/>
      <c r="GH254" s="207"/>
      <c r="GI254" s="207"/>
      <c r="GJ254" s="207"/>
      <c r="GK254" s="207"/>
      <c r="GL254" s="207"/>
      <c r="GM254" s="207"/>
      <c r="GN254" s="207"/>
      <c r="GO254" s="207"/>
      <c r="GP254" s="207"/>
      <c r="GQ254" s="207"/>
      <c r="GR254" s="207"/>
      <c r="GS254" s="207"/>
      <c r="GT254" s="207"/>
      <c r="GU254" s="207"/>
      <c r="GV254" s="207"/>
      <c r="GW254" s="207"/>
      <c r="GX254" s="207"/>
      <c r="GY254" s="207"/>
      <c r="GZ254" s="207"/>
      <c r="HA254" s="207"/>
      <c r="HB254" s="207"/>
      <c r="HC254" s="207"/>
      <c r="HD254" s="207"/>
      <c r="HE254" s="207"/>
      <c r="HF254" s="207"/>
      <c r="HG254" s="207"/>
      <c r="HH254" s="207"/>
      <c r="HI254" s="207"/>
      <c r="HJ254" s="207"/>
      <c r="HK254" s="207"/>
      <c r="HL254" s="207"/>
      <c r="HM254" s="207"/>
      <c r="HN254" s="207"/>
      <c r="HO254" s="207"/>
      <c r="HP254" s="207"/>
      <c r="HQ254" s="207"/>
      <c r="HR254" s="207"/>
      <c r="HS254" s="207"/>
      <c r="HT254" s="207"/>
      <c r="HU254" s="207"/>
      <c r="HV254" s="207"/>
      <c r="HW254" s="207"/>
      <c r="HX254" s="207"/>
      <c r="HY254" s="207"/>
      <c r="HZ254" s="207"/>
      <c r="IA254" s="207"/>
      <c r="IB254" s="207"/>
      <c r="IC254" s="207"/>
      <c r="ID254" s="207"/>
      <c r="IE254" s="207"/>
      <c r="IF254" s="207"/>
      <c r="IG254" s="207"/>
      <c r="IH254" s="207"/>
      <c r="II254" s="207"/>
      <c r="IJ254" s="207"/>
      <c r="IK254" s="207"/>
      <c r="IL254" s="207"/>
      <c r="IM254" s="207"/>
      <c r="IN254" s="207"/>
    </row>
    <row r="255" s="66" customFormat="1" ht="21.95" customHeight="1" spans="1:248">
      <c r="A255" s="272">
        <f t="shared" si="3"/>
        <v>251</v>
      </c>
      <c r="B255" s="199" t="s">
        <v>256</v>
      </c>
      <c r="C255" s="274">
        <v>1.6944</v>
      </c>
      <c r="D255" s="86">
        <v>81.7</v>
      </c>
      <c r="E255" s="86">
        <v>138.43</v>
      </c>
      <c r="F255" s="275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  <c r="BI255" s="207"/>
      <c r="BJ255" s="207"/>
      <c r="BK255" s="207"/>
      <c r="BL255" s="207"/>
      <c r="BM255" s="207"/>
      <c r="BN255" s="207"/>
      <c r="BO255" s="207"/>
      <c r="BP255" s="207"/>
      <c r="BQ255" s="207"/>
      <c r="BR255" s="207"/>
      <c r="BS255" s="207"/>
      <c r="BT255" s="207"/>
      <c r="BU255" s="207"/>
      <c r="BV255" s="207"/>
      <c r="BW255" s="207"/>
      <c r="BX255" s="207"/>
      <c r="BY255" s="207"/>
      <c r="BZ255" s="207"/>
      <c r="CA255" s="207"/>
      <c r="CB255" s="207"/>
      <c r="CC255" s="207"/>
      <c r="CD255" s="207"/>
      <c r="CE255" s="207"/>
      <c r="CF255" s="207"/>
      <c r="CG255" s="207"/>
      <c r="CH255" s="207"/>
      <c r="CI255" s="207"/>
      <c r="CJ255" s="207"/>
      <c r="CK255" s="207"/>
      <c r="CL255" s="207"/>
      <c r="CM255" s="207"/>
      <c r="CN255" s="207"/>
      <c r="CO255" s="207"/>
      <c r="CP255" s="207"/>
      <c r="CQ255" s="207"/>
      <c r="CR255" s="207"/>
      <c r="CS255" s="207"/>
      <c r="CT255" s="207"/>
      <c r="CU255" s="207"/>
      <c r="CV255" s="207"/>
      <c r="CW255" s="207"/>
      <c r="CX255" s="207"/>
      <c r="CY255" s="207"/>
      <c r="CZ255" s="207"/>
      <c r="DA255" s="207"/>
      <c r="DB255" s="207"/>
      <c r="DC255" s="207"/>
      <c r="DD255" s="207"/>
      <c r="DE255" s="207"/>
      <c r="DF255" s="207"/>
      <c r="DG255" s="207"/>
      <c r="DH255" s="207"/>
      <c r="DI255" s="207"/>
      <c r="DJ255" s="207"/>
      <c r="DK255" s="207"/>
      <c r="DL255" s="207"/>
      <c r="DM255" s="207"/>
      <c r="DN255" s="207"/>
      <c r="DO255" s="207"/>
      <c r="DP255" s="207"/>
      <c r="DQ255" s="207"/>
      <c r="DR255" s="207"/>
      <c r="DS255" s="207"/>
      <c r="DT255" s="207"/>
      <c r="DU255" s="207"/>
      <c r="DV255" s="207"/>
      <c r="DW255" s="207"/>
      <c r="DX255" s="207"/>
      <c r="DY255" s="207"/>
      <c r="DZ255" s="207"/>
      <c r="EA255" s="207"/>
      <c r="EB255" s="207"/>
      <c r="EC255" s="207"/>
      <c r="ED255" s="207"/>
      <c r="EE255" s="207"/>
      <c r="EF255" s="207"/>
      <c r="EG255" s="207"/>
      <c r="EH255" s="207"/>
      <c r="EI255" s="207"/>
      <c r="EJ255" s="207"/>
      <c r="EK255" s="207"/>
      <c r="EL255" s="207"/>
      <c r="EM255" s="207"/>
      <c r="EN255" s="207"/>
      <c r="EO255" s="207"/>
      <c r="EP255" s="207"/>
      <c r="EQ255" s="207"/>
      <c r="ER255" s="207"/>
      <c r="ES255" s="207"/>
      <c r="ET255" s="207"/>
      <c r="EU255" s="207"/>
      <c r="EV255" s="207"/>
      <c r="EW255" s="207"/>
      <c r="EX255" s="207"/>
      <c r="EY255" s="207"/>
      <c r="EZ255" s="207"/>
      <c r="FA255" s="207"/>
      <c r="FB255" s="207"/>
      <c r="FC255" s="207"/>
      <c r="FD255" s="207"/>
      <c r="FE255" s="207"/>
      <c r="FF255" s="207"/>
      <c r="FG255" s="207"/>
      <c r="FH255" s="207"/>
      <c r="FI255" s="207"/>
      <c r="FJ255" s="207"/>
      <c r="FK255" s="207"/>
      <c r="FL255" s="207"/>
      <c r="FM255" s="207"/>
      <c r="FN255" s="207"/>
      <c r="FO255" s="207"/>
      <c r="FP255" s="207"/>
      <c r="FQ255" s="207"/>
      <c r="FR255" s="207"/>
      <c r="FS255" s="207"/>
      <c r="FT255" s="207"/>
      <c r="FU255" s="207"/>
      <c r="FV255" s="207"/>
      <c r="FW255" s="207"/>
      <c r="FX255" s="207"/>
      <c r="FY255" s="207"/>
      <c r="FZ255" s="207"/>
      <c r="GA255" s="207"/>
      <c r="GB255" s="207"/>
      <c r="GC255" s="207"/>
      <c r="GD255" s="207"/>
      <c r="GE255" s="207"/>
      <c r="GF255" s="207"/>
      <c r="GG255" s="207"/>
      <c r="GH255" s="207"/>
      <c r="GI255" s="207"/>
      <c r="GJ255" s="207"/>
      <c r="GK255" s="207"/>
      <c r="GL255" s="207"/>
      <c r="GM255" s="207"/>
      <c r="GN255" s="207"/>
      <c r="GO255" s="207"/>
      <c r="GP255" s="207"/>
      <c r="GQ255" s="207"/>
      <c r="GR255" s="207"/>
      <c r="GS255" s="207"/>
      <c r="GT255" s="207"/>
      <c r="GU255" s="207"/>
      <c r="GV255" s="207"/>
      <c r="GW255" s="207"/>
      <c r="GX255" s="207"/>
      <c r="GY255" s="207"/>
      <c r="GZ255" s="207"/>
      <c r="HA255" s="207"/>
      <c r="HB255" s="207"/>
      <c r="HC255" s="207"/>
      <c r="HD255" s="207"/>
      <c r="HE255" s="207"/>
      <c r="HF255" s="207"/>
      <c r="HG255" s="207"/>
      <c r="HH255" s="207"/>
      <c r="HI255" s="207"/>
      <c r="HJ255" s="207"/>
      <c r="HK255" s="207"/>
      <c r="HL255" s="207"/>
      <c r="HM255" s="207"/>
      <c r="HN255" s="207"/>
      <c r="HO255" s="207"/>
      <c r="HP255" s="207"/>
      <c r="HQ255" s="207"/>
      <c r="HR255" s="207"/>
      <c r="HS255" s="207"/>
      <c r="HT255" s="207"/>
      <c r="HU255" s="207"/>
      <c r="HV255" s="207"/>
      <c r="HW255" s="207"/>
      <c r="HX255" s="207"/>
      <c r="HY255" s="207"/>
      <c r="HZ255" s="207"/>
      <c r="IA255" s="207"/>
      <c r="IB255" s="207"/>
      <c r="IC255" s="207"/>
      <c r="ID255" s="207"/>
      <c r="IE255" s="207"/>
      <c r="IF255" s="207"/>
      <c r="IG255" s="207"/>
      <c r="IH255" s="207"/>
      <c r="II255" s="207"/>
      <c r="IJ255" s="207"/>
      <c r="IK255" s="207"/>
      <c r="IL255" s="207"/>
      <c r="IM255" s="207"/>
      <c r="IN255" s="207"/>
    </row>
    <row r="256" s="66" customFormat="1" ht="21.95" customHeight="1" spans="1:248">
      <c r="A256" s="272">
        <f t="shared" si="3"/>
        <v>252</v>
      </c>
      <c r="B256" s="277" t="s">
        <v>257</v>
      </c>
      <c r="C256" s="274">
        <v>0.5648</v>
      </c>
      <c r="D256" s="86">
        <v>81.7</v>
      </c>
      <c r="E256" s="86">
        <v>46.14</v>
      </c>
      <c r="F256" s="275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  <c r="BI256" s="207"/>
      <c r="BJ256" s="207"/>
      <c r="BK256" s="207"/>
      <c r="BL256" s="207"/>
      <c r="BM256" s="207"/>
      <c r="BN256" s="207"/>
      <c r="BO256" s="207"/>
      <c r="BP256" s="207"/>
      <c r="BQ256" s="207"/>
      <c r="BR256" s="207"/>
      <c r="BS256" s="207"/>
      <c r="BT256" s="207"/>
      <c r="BU256" s="207"/>
      <c r="BV256" s="207"/>
      <c r="BW256" s="207"/>
      <c r="BX256" s="207"/>
      <c r="BY256" s="207"/>
      <c r="BZ256" s="207"/>
      <c r="CA256" s="207"/>
      <c r="CB256" s="207"/>
      <c r="CC256" s="207"/>
      <c r="CD256" s="207"/>
      <c r="CE256" s="207"/>
      <c r="CF256" s="207"/>
      <c r="CG256" s="207"/>
      <c r="CH256" s="207"/>
      <c r="CI256" s="207"/>
      <c r="CJ256" s="207"/>
      <c r="CK256" s="207"/>
      <c r="CL256" s="207"/>
      <c r="CM256" s="207"/>
      <c r="CN256" s="207"/>
      <c r="CO256" s="207"/>
      <c r="CP256" s="207"/>
      <c r="CQ256" s="207"/>
      <c r="CR256" s="207"/>
      <c r="CS256" s="207"/>
      <c r="CT256" s="207"/>
      <c r="CU256" s="207"/>
      <c r="CV256" s="207"/>
      <c r="CW256" s="207"/>
      <c r="CX256" s="207"/>
      <c r="CY256" s="207"/>
      <c r="CZ256" s="207"/>
      <c r="DA256" s="207"/>
      <c r="DB256" s="207"/>
      <c r="DC256" s="207"/>
      <c r="DD256" s="207"/>
      <c r="DE256" s="207"/>
      <c r="DF256" s="207"/>
      <c r="DG256" s="207"/>
      <c r="DH256" s="207"/>
      <c r="DI256" s="207"/>
      <c r="DJ256" s="207"/>
      <c r="DK256" s="207"/>
      <c r="DL256" s="207"/>
      <c r="DM256" s="207"/>
      <c r="DN256" s="207"/>
      <c r="DO256" s="207"/>
      <c r="DP256" s="207"/>
      <c r="DQ256" s="207"/>
      <c r="DR256" s="207"/>
      <c r="DS256" s="207"/>
      <c r="DT256" s="207"/>
      <c r="DU256" s="207"/>
      <c r="DV256" s="207"/>
      <c r="DW256" s="207"/>
      <c r="DX256" s="207"/>
      <c r="DY256" s="207"/>
      <c r="DZ256" s="207"/>
      <c r="EA256" s="207"/>
      <c r="EB256" s="207"/>
      <c r="EC256" s="207"/>
      <c r="ED256" s="207"/>
      <c r="EE256" s="207"/>
      <c r="EF256" s="207"/>
      <c r="EG256" s="207"/>
      <c r="EH256" s="207"/>
      <c r="EI256" s="207"/>
      <c r="EJ256" s="207"/>
      <c r="EK256" s="207"/>
      <c r="EL256" s="207"/>
      <c r="EM256" s="207"/>
      <c r="EN256" s="207"/>
      <c r="EO256" s="207"/>
      <c r="EP256" s="207"/>
      <c r="EQ256" s="207"/>
      <c r="ER256" s="207"/>
      <c r="ES256" s="207"/>
      <c r="ET256" s="207"/>
      <c r="EU256" s="207"/>
      <c r="EV256" s="207"/>
      <c r="EW256" s="207"/>
      <c r="EX256" s="207"/>
      <c r="EY256" s="207"/>
      <c r="EZ256" s="207"/>
      <c r="FA256" s="207"/>
      <c r="FB256" s="207"/>
      <c r="FC256" s="207"/>
      <c r="FD256" s="207"/>
      <c r="FE256" s="207"/>
      <c r="FF256" s="207"/>
      <c r="FG256" s="207"/>
      <c r="FH256" s="207"/>
      <c r="FI256" s="207"/>
      <c r="FJ256" s="207"/>
      <c r="FK256" s="207"/>
      <c r="FL256" s="207"/>
      <c r="FM256" s="207"/>
      <c r="FN256" s="207"/>
      <c r="FO256" s="207"/>
      <c r="FP256" s="207"/>
      <c r="FQ256" s="207"/>
      <c r="FR256" s="207"/>
      <c r="FS256" s="207"/>
      <c r="FT256" s="207"/>
      <c r="FU256" s="207"/>
      <c r="FV256" s="207"/>
      <c r="FW256" s="207"/>
      <c r="FX256" s="207"/>
      <c r="FY256" s="207"/>
      <c r="FZ256" s="207"/>
      <c r="GA256" s="207"/>
      <c r="GB256" s="207"/>
      <c r="GC256" s="207"/>
      <c r="GD256" s="207"/>
      <c r="GE256" s="207"/>
      <c r="GF256" s="207"/>
      <c r="GG256" s="207"/>
      <c r="GH256" s="207"/>
      <c r="GI256" s="207"/>
      <c r="GJ256" s="207"/>
      <c r="GK256" s="207"/>
      <c r="GL256" s="207"/>
      <c r="GM256" s="207"/>
      <c r="GN256" s="207"/>
      <c r="GO256" s="207"/>
      <c r="GP256" s="207"/>
      <c r="GQ256" s="207"/>
      <c r="GR256" s="207"/>
      <c r="GS256" s="207"/>
      <c r="GT256" s="207"/>
      <c r="GU256" s="207"/>
      <c r="GV256" s="207"/>
      <c r="GW256" s="207"/>
      <c r="GX256" s="207"/>
      <c r="GY256" s="207"/>
      <c r="GZ256" s="207"/>
      <c r="HA256" s="207"/>
      <c r="HB256" s="207"/>
      <c r="HC256" s="207"/>
      <c r="HD256" s="207"/>
      <c r="HE256" s="207"/>
      <c r="HF256" s="207"/>
      <c r="HG256" s="207"/>
      <c r="HH256" s="207"/>
      <c r="HI256" s="207"/>
      <c r="HJ256" s="207"/>
      <c r="HK256" s="207"/>
      <c r="HL256" s="207"/>
      <c r="HM256" s="207"/>
      <c r="HN256" s="207"/>
      <c r="HO256" s="207"/>
      <c r="HP256" s="207"/>
      <c r="HQ256" s="207"/>
      <c r="HR256" s="207"/>
      <c r="HS256" s="207"/>
      <c r="HT256" s="207"/>
      <c r="HU256" s="207"/>
      <c r="HV256" s="207"/>
      <c r="HW256" s="207"/>
      <c r="HX256" s="207"/>
      <c r="HY256" s="207"/>
      <c r="HZ256" s="207"/>
      <c r="IA256" s="207"/>
      <c r="IB256" s="207"/>
      <c r="IC256" s="207"/>
      <c r="ID256" s="207"/>
      <c r="IE256" s="207"/>
      <c r="IF256" s="207"/>
      <c r="IG256" s="207"/>
      <c r="IH256" s="207"/>
      <c r="II256" s="207"/>
      <c r="IJ256" s="207"/>
      <c r="IK256" s="207"/>
      <c r="IL256" s="207"/>
      <c r="IM256" s="207"/>
      <c r="IN256" s="207"/>
    </row>
    <row r="257" s="66" customFormat="1" ht="21.95" customHeight="1" spans="1:248">
      <c r="A257" s="272">
        <f t="shared" si="3"/>
        <v>253</v>
      </c>
      <c r="B257" s="199" t="s">
        <v>258</v>
      </c>
      <c r="C257" s="274">
        <v>1.1296</v>
      </c>
      <c r="D257" s="86">
        <v>81.7</v>
      </c>
      <c r="E257" s="86">
        <v>92.29</v>
      </c>
      <c r="F257" s="275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  <c r="BI257" s="207"/>
      <c r="BJ257" s="207"/>
      <c r="BK257" s="207"/>
      <c r="BL257" s="207"/>
      <c r="BM257" s="207"/>
      <c r="BN257" s="207"/>
      <c r="BO257" s="207"/>
      <c r="BP257" s="207"/>
      <c r="BQ257" s="207"/>
      <c r="BR257" s="207"/>
      <c r="BS257" s="207"/>
      <c r="BT257" s="207"/>
      <c r="BU257" s="207"/>
      <c r="BV257" s="207"/>
      <c r="BW257" s="207"/>
      <c r="BX257" s="207"/>
      <c r="BY257" s="207"/>
      <c r="BZ257" s="207"/>
      <c r="CA257" s="207"/>
      <c r="CB257" s="207"/>
      <c r="CC257" s="207"/>
      <c r="CD257" s="207"/>
      <c r="CE257" s="207"/>
      <c r="CF257" s="207"/>
      <c r="CG257" s="207"/>
      <c r="CH257" s="207"/>
      <c r="CI257" s="207"/>
      <c r="CJ257" s="207"/>
      <c r="CK257" s="207"/>
      <c r="CL257" s="207"/>
      <c r="CM257" s="207"/>
      <c r="CN257" s="207"/>
      <c r="CO257" s="207"/>
      <c r="CP257" s="207"/>
      <c r="CQ257" s="207"/>
      <c r="CR257" s="207"/>
      <c r="CS257" s="207"/>
      <c r="CT257" s="207"/>
      <c r="CU257" s="207"/>
      <c r="CV257" s="207"/>
      <c r="CW257" s="207"/>
      <c r="CX257" s="207"/>
      <c r="CY257" s="207"/>
      <c r="CZ257" s="207"/>
      <c r="DA257" s="207"/>
      <c r="DB257" s="207"/>
      <c r="DC257" s="207"/>
      <c r="DD257" s="207"/>
      <c r="DE257" s="207"/>
      <c r="DF257" s="207"/>
      <c r="DG257" s="207"/>
      <c r="DH257" s="207"/>
      <c r="DI257" s="207"/>
      <c r="DJ257" s="207"/>
      <c r="DK257" s="207"/>
      <c r="DL257" s="207"/>
      <c r="DM257" s="207"/>
      <c r="DN257" s="207"/>
      <c r="DO257" s="207"/>
      <c r="DP257" s="207"/>
      <c r="DQ257" s="207"/>
      <c r="DR257" s="207"/>
      <c r="DS257" s="207"/>
      <c r="DT257" s="207"/>
      <c r="DU257" s="207"/>
      <c r="DV257" s="207"/>
      <c r="DW257" s="207"/>
      <c r="DX257" s="207"/>
      <c r="DY257" s="207"/>
      <c r="DZ257" s="207"/>
      <c r="EA257" s="207"/>
      <c r="EB257" s="207"/>
      <c r="EC257" s="207"/>
      <c r="ED257" s="207"/>
      <c r="EE257" s="207"/>
      <c r="EF257" s="207"/>
      <c r="EG257" s="207"/>
      <c r="EH257" s="207"/>
      <c r="EI257" s="207"/>
      <c r="EJ257" s="207"/>
      <c r="EK257" s="207"/>
      <c r="EL257" s="207"/>
      <c r="EM257" s="207"/>
      <c r="EN257" s="207"/>
      <c r="EO257" s="207"/>
      <c r="EP257" s="207"/>
      <c r="EQ257" s="207"/>
      <c r="ER257" s="207"/>
      <c r="ES257" s="207"/>
      <c r="ET257" s="207"/>
      <c r="EU257" s="207"/>
      <c r="EV257" s="207"/>
      <c r="EW257" s="207"/>
      <c r="EX257" s="207"/>
      <c r="EY257" s="207"/>
      <c r="EZ257" s="207"/>
      <c r="FA257" s="207"/>
      <c r="FB257" s="207"/>
      <c r="FC257" s="207"/>
      <c r="FD257" s="207"/>
      <c r="FE257" s="207"/>
      <c r="FF257" s="207"/>
      <c r="FG257" s="207"/>
      <c r="FH257" s="207"/>
      <c r="FI257" s="207"/>
      <c r="FJ257" s="207"/>
      <c r="FK257" s="207"/>
      <c r="FL257" s="207"/>
      <c r="FM257" s="207"/>
      <c r="FN257" s="207"/>
      <c r="FO257" s="207"/>
      <c r="FP257" s="207"/>
      <c r="FQ257" s="207"/>
      <c r="FR257" s="207"/>
      <c r="FS257" s="207"/>
      <c r="FT257" s="207"/>
      <c r="FU257" s="207"/>
      <c r="FV257" s="207"/>
      <c r="FW257" s="207"/>
      <c r="FX257" s="207"/>
      <c r="FY257" s="207"/>
      <c r="FZ257" s="207"/>
      <c r="GA257" s="207"/>
      <c r="GB257" s="207"/>
      <c r="GC257" s="207"/>
      <c r="GD257" s="207"/>
      <c r="GE257" s="207"/>
      <c r="GF257" s="207"/>
      <c r="GG257" s="207"/>
      <c r="GH257" s="207"/>
      <c r="GI257" s="207"/>
      <c r="GJ257" s="207"/>
      <c r="GK257" s="207"/>
      <c r="GL257" s="207"/>
      <c r="GM257" s="207"/>
      <c r="GN257" s="207"/>
      <c r="GO257" s="207"/>
      <c r="GP257" s="207"/>
      <c r="GQ257" s="207"/>
      <c r="GR257" s="207"/>
      <c r="GS257" s="207"/>
      <c r="GT257" s="207"/>
      <c r="GU257" s="207"/>
      <c r="GV257" s="207"/>
      <c r="GW257" s="207"/>
      <c r="GX257" s="207"/>
      <c r="GY257" s="207"/>
      <c r="GZ257" s="207"/>
      <c r="HA257" s="207"/>
      <c r="HB257" s="207"/>
      <c r="HC257" s="207"/>
      <c r="HD257" s="207"/>
      <c r="HE257" s="207"/>
      <c r="HF257" s="207"/>
      <c r="HG257" s="207"/>
      <c r="HH257" s="207"/>
      <c r="HI257" s="207"/>
      <c r="HJ257" s="207"/>
      <c r="HK257" s="207"/>
      <c r="HL257" s="207"/>
      <c r="HM257" s="207"/>
      <c r="HN257" s="207"/>
      <c r="HO257" s="207"/>
      <c r="HP257" s="207"/>
      <c r="HQ257" s="207"/>
      <c r="HR257" s="207"/>
      <c r="HS257" s="207"/>
      <c r="HT257" s="207"/>
      <c r="HU257" s="207"/>
      <c r="HV257" s="207"/>
      <c r="HW257" s="207"/>
      <c r="HX257" s="207"/>
      <c r="HY257" s="207"/>
      <c r="HZ257" s="207"/>
      <c r="IA257" s="207"/>
      <c r="IB257" s="207"/>
      <c r="IC257" s="207"/>
      <c r="ID257" s="207"/>
      <c r="IE257" s="207"/>
      <c r="IF257" s="207"/>
      <c r="IG257" s="207"/>
      <c r="IH257" s="207"/>
      <c r="II257" s="207"/>
      <c r="IJ257" s="207"/>
      <c r="IK257" s="207"/>
      <c r="IL257" s="207"/>
      <c r="IM257" s="207"/>
      <c r="IN257" s="207"/>
    </row>
    <row r="258" s="66" customFormat="1" ht="21.95" customHeight="1" spans="1:248">
      <c r="A258" s="272">
        <f t="shared" si="3"/>
        <v>254</v>
      </c>
      <c r="B258" s="199" t="s">
        <v>259</v>
      </c>
      <c r="C258" s="274">
        <v>2.2592</v>
      </c>
      <c r="D258" s="86">
        <v>81.7</v>
      </c>
      <c r="E258" s="86">
        <v>184.58</v>
      </c>
      <c r="F258" s="275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7"/>
      <c r="BL258" s="207"/>
      <c r="BM258" s="207"/>
      <c r="BN258" s="207"/>
      <c r="BO258" s="207"/>
      <c r="BP258" s="207"/>
      <c r="BQ258" s="207"/>
      <c r="BR258" s="207"/>
      <c r="BS258" s="207"/>
      <c r="BT258" s="207"/>
      <c r="BU258" s="207"/>
      <c r="BV258" s="207"/>
      <c r="BW258" s="207"/>
      <c r="BX258" s="207"/>
      <c r="BY258" s="207"/>
      <c r="BZ258" s="207"/>
      <c r="CA258" s="207"/>
      <c r="CB258" s="207"/>
      <c r="CC258" s="207"/>
      <c r="CD258" s="207"/>
      <c r="CE258" s="207"/>
      <c r="CF258" s="207"/>
      <c r="CG258" s="207"/>
      <c r="CH258" s="207"/>
      <c r="CI258" s="207"/>
      <c r="CJ258" s="207"/>
      <c r="CK258" s="207"/>
      <c r="CL258" s="207"/>
      <c r="CM258" s="207"/>
      <c r="CN258" s="207"/>
      <c r="CO258" s="207"/>
      <c r="CP258" s="207"/>
      <c r="CQ258" s="207"/>
      <c r="CR258" s="207"/>
      <c r="CS258" s="207"/>
      <c r="CT258" s="207"/>
      <c r="CU258" s="207"/>
      <c r="CV258" s="207"/>
      <c r="CW258" s="207"/>
      <c r="CX258" s="207"/>
      <c r="CY258" s="207"/>
      <c r="CZ258" s="207"/>
      <c r="DA258" s="207"/>
      <c r="DB258" s="207"/>
      <c r="DC258" s="207"/>
      <c r="DD258" s="207"/>
      <c r="DE258" s="207"/>
      <c r="DF258" s="207"/>
      <c r="DG258" s="207"/>
      <c r="DH258" s="207"/>
      <c r="DI258" s="207"/>
      <c r="DJ258" s="207"/>
      <c r="DK258" s="207"/>
      <c r="DL258" s="207"/>
      <c r="DM258" s="207"/>
      <c r="DN258" s="207"/>
      <c r="DO258" s="207"/>
      <c r="DP258" s="207"/>
      <c r="DQ258" s="207"/>
      <c r="DR258" s="207"/>
      <c r="DS258" s="207"/>
      <c r="DT258" s="207"/>
      <c r="DU258" s="207"/>
      <c r="DV258" s="207"/>
      <c r="DW258" s="207"/>
      <c r="DX258" s="207"/>
      <c r="DY258" s="207"/>
      <c r="DZ258" s="207"/>
      <c r="EA258" s="207"/>
      <c r="EB258" s="207"/>
      <c r="EC258" s="207"/>
      <c r="ED258" s="207"/>
      <c r="EE258" s="207"/>
      <c r="EF258" s="207"/>
      <c r="EG258" s="207"/>
      <c r="EH258" s="207"/>
      <c r="EI258" s="207"/>
      <c r="EJ258" s="207"/>
      <c r="EK258" s="207"/>
      <c r="EL258" s="207"/>
      <c r="EM258" s="207"/>
      <c r="EN258" s="207"/>
      <c r="EO258" s="207"/>
      <c r="EP258" s="207"/>
      <c r="EQ258" s="207"/>
      <c r="ER258" s="207"/>
      <c r="ES258" s="207"/>
      <c r="ET258" s="207"/>
      <c r="EU258" s="207"/>
      <c r="EV258" s="207"/>
      <c r="EW258" s="207"/>
      <c r="EX258" s="207"/>
      <c r="EY258" s="207"/>
      <c r="EZ258" s="207"/>
      <c r="FA258" s="207"/>
      <c r="FB258" s="207"/>
      <c r="FC258" s="207"/>
      <c r="FD258" s="207"/>
      <c r="FE258" s="207"/>
      <c r="FF258" s="207"/>
      <c r="FG258" s="207"/>
      <c r="FH258" s="207"/>
      <c r="FI258" s="207"/>
      <c r="FJ258" s="207"/>
      <c r="FK258" s="207"/>
      <c r="FL258" s="207"/>
      <c r="FM258" s="207"/>
      <c r="FN258" s="207"/>
      <c r="FO258" s="207"/>
      <c r="FP258" s="207"/>
      <c r="FQ258" s="207"/>
      <c r="FR258" s="207"/>
      <c r="FS258" s="207"/>
      <c r="FT258" s="207"/>
      <c r="FU258" s="207"/>
      <c r="FV258" s="207"/>
      <c r="FW258" s="207"/>
      <c r="FX258" s="207"/>
      <c r="FY258" s="207"/>
      <c r="FZ258" s="207"/>
      <c r="GA258" s="207"/>
      <c r="GB258" s="207"/>
      <c r="GC258" s="207"/>
      <c r="GD258" s="207"/>
      <c r="GE258" s="207"/>
      <c r="GF258" s="207"/>
      <c r="GG258" s="207"/>
      <c r="GH258" s="207"/>
      <c r="GI258" s="207"/>
      <c r="GJ258" s="207"/>
      <c r="GK258" s="207"/>
      <c r="GL258" s="207"/>
      <c r="GM258" s="207"/>
      <c r="GN258" s="207"/>
      <c r="GO258" s="207"/>
      <c r="GP258" s="207"/>
      <c r="GQ258" s="207"/>
      <c r="GR258" s="207"/>
      <c r="GS258" s="207"/>
      <c r="GT258" s="207"/>
      <c r="GU258" s="207"/>
      <c r="GV258" s="207"/>
      <c r="GW258" s="207"/>
      <c r="GX258" s="207"/>
      <c r="GY258" s="207"/>
      <c r="GZ258" s="207"/>
      <c r="HA258" s="207"/>
      <c r="HB258" s="207"/>
      <c r="HC258" s="207"/>
      <c r="HD258" s="207"/>
      <c r="HE258" s="207"/>
      <c r="HF258" s="207"/>
      <c r="HG258" s="207"/>
      <c r="HH258" s="207"/>
      <c r="HI258" s="207"/>
      <c r="HJ258" s="207"/>
      <c r="HK258" s="207"/>
      <c r="HL258" s="207"/>
      <c r="HM258" s="207"/>
      <c r="HN258" s="207"/>
      <c r="HO258" s="207"/>
      <c r="HP258" s="207"/>
      <c r="HQ258" s="207"/>
      <c r="HR258" s="207"/>
      <c r="HS258" s="207"/>
      <c r="HT258" s="207"/>
      <c r="HU258" s="207"/>
      <c r="HV258" s="207"/>
      <c r="HW258" s="207"/>
      <c r="HX258" s="207"/>
      <c r="HY258" s="207"/>
      <c r="HZ258" s="207"/>
      <c r="IA258" s="207"/>
      <c r="IB258" s="207"/>
      <c r="IC258" s="207"/>
      <c r="ID258" s="207"/>
      <c r="IE258" s="207"/>
      <c r="IF258" s="207"/>
      <c r="IG258" s="207"/>
      <c r="IH258" s="207"/>
      <c r="II258" s="207"/>
      <c r="IJ258" s="207"/>
      <c r="IK258" s="207"/>
      <c r="IL258" s="207"/>
      <c r="IM258" s="207"/>
      <c r="IN258" s="207"/>
    </row>
    <row r="259" s="66" customFormat="1" ht="21.95" customHeight="1" spans="1:248">
      <c r="A259" s="272">
        <f t="shared" si="3"/>
        <v>255</v>
      </c>
      <c r="B259" s="277" t="s">
        <v>260</v>
      </c>
      <c r="C259" s="274">
        <v>0.5648</v>
      </c>
      <c r="D259" s="86">
        <v>81.7</v>
      </c>
      <c r="E259" s="86">
        <v>46.14</v>
      </c>
      <c r="F259" s="275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7"/>
      <c r="BL259" s="207"/>
      <c r="BM259" s="207"/>
      <c r="BN259" s="207"/>
      <c r="BO259" s="207"/>
      <c r="BP259" s="207"/>
      <c r="BQ259" s="207"/>
      <c r="BR259" s="207"/>
      <c r="BS259" s="207"/>
      <c r="BT259" s="207"/>
      <c r="BU259" s="207"/>
      <c r="BV259" s="207"/>
      <c r="BW259" s="207"/>
      <c r="BX259" s="207"/>
      <c r="BY259" s="207"/>
      <c r="BZ259" s="207"/>
      <c r="CA259" s="207"/>
      <c r="CB259" s="207"/>
      <c r="CC259" s="207"/>
      <c r="CD259" s="207"/>
      <c r="CE259" s="207"/>
      <c r="CF259" s="207"/>
      <c r="CG259" s="207"/>
      <c r="CH259" s="207"/>
      <c r="CI259" s="207"/>
      <c r="CJ259" s="207"/>
      <c r="CK259" s="207"/>
      <c r="CL259" s="207"/>
      <c r="CM259" s="207"/>
      <c r="CN259" s="207"/>
      <c r="CO259" s="207"/>
      <c r="CP259" s="207"/>
      <c r="CQ259" s="207"/>
      <c r="CR259" s="207"/>
      <c r="CS259" s="207"/>
      <c r="CT259" s="207"/>
      <c r="CU259" s="207"/>
      <c r="CV259" s="207"/>
      <c r="CW259" s="207"/>
      <c r="CX259" s="207"/>
      <c r="CY259" s="207"/>
      <c r="CZ259" s="207"/>
      <c r="DA259" s="207"/>
      <c r="DB259" s="207"/>
      <c r="DC259" s="207"/>
      <c r="DD259" s="207"/>
      <c r="DE259" s="207"/>
      <c r="DF259" s="207"/>
      <c r="DG259" s="207"/>
      <c r="DH259" s="207"/>
      <c r="DI259" s="207"/>
      <c r="DJ259" s="207"/>
      <c r="DK259" s="207"/>
      <c r="DL259" s="207"/>
      <c r="DM259" s="207"/>
      <c r="DN259" s="207"/>
      <c r="DO259" s="207"/>
      <c r="DP259" s="207"/>
      <c r="DQ259" s="207"/>
      <c r="DR259" s="207"/>
      <c r="DS259" s="207"/>
      <c r="DT259" s="207"/>
      <c r="DU259" s="207"/>
      <c r="DV259" s="207"/>
      <c r="DW259" s="207"/>
      <c r="DX259" s="207"/>
      <c r="DY259" s="207"/>
      <c r="DZ259" s="207"/>
      <c r="EA259" s="207"/>
      <c r="EB259" s="207"/>
      <c r="EC259" s="207"/>
      <c r="ED259" s="207"/>
      <c r="EE259" s="207"/>
      <c r="EF259" s="207"/>
      <c r="EG259" s="207"/>
      <c r="EH259" s="207"/>
      <c r="EI259" s="207"/>
      <c r="EJ259" s="207"/>
      <c r="EK259" s="207"/>
      <c r="EL259" s="207"/>
      <c r="EM259" s="207"/>
      <c r="EN259" s="207"/>
      <c r="EO259" s="207"/>
      <c r="EP259" s="207"/>
      <c r="EQ259" s="207"/>
      <c r="ER259" s="207"/>
      <c r="ES259" s="207"/>
      <c r="ET259" s="207"/>
      <c r="EU259" s="207"/>
      <c r="EV259" s="207"/>
      <c r="EW259" s="207"/>
      <c r="EX259" s="207"/>
      <c r="EY259" s="207"/>
      <c r="EZ259" s="207"/>
      <c r="FA259" s="207"/>
      <c r="FB259" s="207"/>
      <c r="FC259" s="207"/>
      <c r="FD259" s="207"/>
      <c r="FE259" s="207"/>
      <c r="FF259" s="207"/>
      <c r="FG259" s="207"/>
      <c r="FH259" s="207"/>
      <c r="FI259" s="207"/>
      <c r="FJ259" s="207"/>
      <c r="FK259" s="207"/>
      <c r="FL259" s="207"/>
      <c r="FM259" s="207"/>
      <c r="FN259" s="207"/>
      <c r="FO259" s="207"/>
      <c r="FP259" s="207"/>
      <c r="FQ259" s="207"/>
      <c r="FR259" s="207"/>
      <c r="FS259" s="207"/>
      <c r="FT259" s="207"/>
      <c r="FU259" s="207"/>
      <c r="FV259" s="207"/>
      <c r="FW259" s="207"/>
      <c r="FX259" s="207"/>
      <c r="FY259" s="207"/>
      <c r="FZ259" s="207"/>
      <c r="GA259" s="207"/>
      <c r="GB259" s="207"/>
      <c r="GC259" s="207"/>
      <c r="GD259" s="207"/>
      <c r="GE259" s="207"/>
      <c r="GF259" s="207"/>
      <c r="GG259" s="207"/>
      <c r="GH259" s="207"/>
      <c r="GI259" s="207"/>
      <c r="GJ259" s="207"/>
      <c r="GK259" s="207"/>
      <c r="GL259" s="207"/>
      <c r="GM259" s="207"/>
      <c r="GN259" s="207"/>
      <c r="GO259" s="207"/>
      <c r="GP259" s="207"/>
      <c r="GQ259" s="207"/>
      <c r="GR259" s="207"/>
      <c r="GS259" s="207"/>
      <c r="GT259" s="207"/>
      <c r="GU259" s="207"/>
      <c r="GV259" s="207"/>
      <c r="GW259" s="207"/>
      <c r="GX259" s="207"/>
      <c r="GY259" s="207"/>
      <c r="GZ259" s="207"/>
      <c r="HA259" s="207"/>
      <c r="HB259" s="207"/>
      <c r="HC259" s="207"/>
      <c r="HD259" s="207"/>
      <c r="HE259" s="207"/>
      <c r="HF259" s="207"/>
      <c r="HG259" s="207"/>
      <c r="HH259" s="207"/>
      <c r="HI259" s="207"/>
      <c r="HJ259" s="207"/>
      <c r="HK259" s="207"/>
      <c r="HL259" s="207"/>
      <c r="HM259" s="207"/>
      <c r="HN259" s="207"/>
      <c r="HO259" s="207"/>
      <c r="HP259" s="207"/>
      <c r="HQ259" s="207"/>
      <c r="HR259" s="207"/>
      <c r="HS259" s="207"/>
      <c r="HT259" s="207"/>
      <c r="HU259" s="207"/>
      <c r="HV259" s="207"/>
      <c r="HW259" s="207"/>
      <c r="HX259" s="207"/>
      <c r="HY259" s="207"/>
      <c r="HZ259" s="207"/>
      <c r="IA259" s="207"/>
      <c r="IB259" s="207"/>
      <c r="IC259" s="207"/>
      <c r="ID259" s="207"/>
      <c r="IE259" s="207"/>
      <c r="IF259" s="207"/>
      <c r="IG259" s="207"/>
      <c r="IH259" s="207"/>
      <c r="II259" s="207"/>
      <c r="IJ259" s="207"/>
      <c r="IK259" s="207"/>
      <c r="IL259" s="207"/>
      <c r="IM259" s="207"/>
      <c r="IN259" s="207"/>
    </row>
    <row r="260" s="66" customFormat="1" ht="21.95" customHeight="1" spans="1:248">
      <c r="A260" s="272">
        <f t="shared" si="3"/>
        <v>256</v>
      </c>
      <c r="B260" s="277" t="s">
        <v>261</v>
      </c>
      <c r="C260" s="274">
        <v>0.5648</v>
      </c>
      <c r="D260" s="86">
        <v>81.7</v>
      </c>
      <c r="E260" s="86">
        <v>46.14</v>
      </c>
      <c r="F260" s="275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7"/>
      <c r="BL260" s="207"/>
      <c r="BM260" s="207"/>
      <c r="BN260" s="207"/>
      <c r="BO260" s="207"/>
      <c r="BP260" s="207"/>
      <c r="BQ260" s="207"/>
      <c r="BR260" s="207"/>
      <c r="BS260" s="207"/>
      <c r="BT260" s="207"/>
      <c r="BU260" s="207"/>
      <c r="BV260" s="207"/>
      <c r="BW260" s="207"/>
      <c r="BX260" s="207"/>
      <c r="BY260" s="207"/>
      <c r="BZ260" s="207"/>
      <c r="CA260" s="207"/>
      <c r="CB260" s="207"/>
      <c r="CC260" s="207"/>
      <c r="CD260" s="207"/>
      <c r="CE260" s="207"/>
      <c r="CF260" s="207"/>
      <c r="CG260" s="207"/>
      <c r="CH260" s="207"/>
      <c r="CI260" s="207"/>
      <c r="CJ260" s="207"/>
      <c r="CK260" s="207"/>
      <c r="CL260" s="207"/>
      <c r="CM260" s="207"/>
      <c r="CN260" s="207"/>
      <c r="CO260" s="207"/>
      <c r="CP260" s="207"/>
      <c r="CQ260" s="207"/>
      <c r="CR260" s="207"/>
      <c r="CS260" s="207"/>
      <c r="CT260" s="207"/>
      <c r="CU260" s="207"/>
      <c r="CV260" s="207"/>
      <c r="CW260" s="207"/>
      <c r="CX260" s="207"/>
      <c r="CY260" s="207"/>
      <c r="CZ260" s="207"/>
      <c r="DA260" s="207"/>
      <c r="DB260" s="207"/>
      <c r="DC260" s="207"/>
      <c r="DD260" s="207"/>
      <c r="DE260" s="207"/>
      <c r="DF260" s="207"/>
      <c r="DG260" s="207"/>
      <c r="DH260" s="207"/>
      <c r="DI260" s="207"/>
      <c r="DJ260" s="207"/>
      <c r="DK260" s="207"/>
      <c r="DL260" s="207"/>
      <c r="DM260" s="207"/>
      <c r="DN260" s="207"/>
      <c r="DO260" s="207"/>
      <c r="DP260" s="207"/>
      <c r="DQ260" s="207"/>
      <c r="DR260" s="207"/>
      <c r="DS260" s="207"/>
      <c r="DT260" s="207"/>
      <c r="DU260" s="207"/>
      <c r="DV260" s="207"/>
      <c r="DW260" s="207"/>
      <c r="DX260" s="207"/>
      <c r="DY260" s="207"/>
      <c r="DZ260" s="207"/>
      <c r="EA260" s="207"/>
      <c r="EB260" s="207"/>
      <c r="EC260" s="207"/>
      <c r="ED260" s="207"/>
      <c r="EE260" s="207"/>
      <c r="EF260" s="207"/>
      <c r="EG260" s="207"/>
      <c r="EH260" s="207"/>
      <c r="EI260" s="207"/>
      <c r="EJ260" s="207"/>
      <c r="EK260" s="207"/>
      <c r="EL260" s="207"/>
      <c r="EM260" s="207"/>
      <c r="EN260" s="207"/>
      <c r="EO260" s="207"/>
      <c r="EP260" s="207"/>
      <c r="EQ260" s="207"/>
      <c r="ER260" s="207"/>
      <c r="ES260" s="207"/>
      <c r="ET260" s="207"/>
      <c r="EU260" s="207"/>
      <c r="EV260" s="207"/>
      <c r="EW260" s="207"/>
      <c r="EX260" s="207"/>
      <c r="EY260" s="207"/>
      <c r="EZ260" s="207"/>
      <c r="FA260" s="207"/>
      <c r="FB260" s="207"/>
      <c r="FC260" s="207"/>
      <c r="FD260" s="207"/>
      <c r="FE260" s="207"/>
      <c r="FF260" s="207"/>
      <c r="FG260" s="207"/>
      <c r="FH260" s="207"/>
      <c r="FI260" s="207"/>
      <c r="FJ260" s="207"/>
      <c r="FK260" s="207"/>
      <c r="FL260" s="207"/>
      <c r="FM260" s="207"/>
      <c r="FN260" s="207"/>
      <c r="FO260" s="207"/>
      <c r="FP260" s="207"/>
      <c r="FQ260" s="207"/>
      <c r="FR260" s="207"/>
      <c r="FS260" s="207"/>
      <c r="FT260" s="207"/>
      <c r="FU260" s="207"/>
      <c r="FV260" s="207"/>
      <c r="FW260" s="207"/>
      <c r="FX260" s="207"/>
      <c r="FY260" s="207"/>
      <c r="FZ260" s="207"/>
      <c r="GA260" s="207"/>
      <c r="GB260" s="207"/>
      <c r="GC260" s="207"/>
      <c r="GD260" s="207"/>
      <c r="GE260" s="207"/>
      <c r="GF260" s="207"/>
      <c r="GG260" s="207"/>
      <c r="GH260" s="207"/>
      <c r="GI260" s="207"/>
      <c r="GJ260" s="207"/>
      <c r="GK260" s="207"/>
      <c r="GL260" s="207"/>
      <c r="GM260" s="207"/>
      <c r="GN260" s="207"/>
      <c r="GO260" s="207"/>
      <c r="GP260" s="207"/>
      <c r="GQ260" s="207"/>
      <c r="GR260" s="207"/>
      <c r="GS260" s="207"/>
      <c r="GT260" s="207"/>
      <c r="GU260" s="207"/>
      <c r="GV260" s="207"/>
      <c r="GW260" s="207"/>
      <c r="GX260" s="207"/>
      <c r="GY260" s="207"/>
      <c r="GZ260" s="207"/>
      <c r="HA260" s="207"/>
      <c r="HB260" s="207"/>
      <c r="HC260" s="207"/>
      <c r="HD260" s="207"/>
      <c r="HE260" s="207"/>
      <c r="HF260" s="207"/>
      <c r="HG260" s="207"/>
      <c r="HH260" s="207"/>
      <c r="HI260" s="207"/>
      <c r="HJ260" s="207"/>
      <c r="HK260" s="207"/>
      <c r="HL260" s="207"/>
      <c r="HM260" s="207"/>
      <c r="HN260" s="207"/>
      <c r="HO260" s="207"/>
      <c r="HP260" s="207"/>
      <c r="HQ260" s="207"/>
      <c r="HR260" s="207"/>
      <c r="HS260" s="207"/>
      <c r="HT260" s="207"/>
      <c r="HU260" s="207"/>
      <c r="HV260" s="207"/>
      <c r="HW260" s="207"/>
      <c r="HX260" s="207"/>
      <c r="HY260" s="207"/>
      <c r="HZ260" s="207"/>
      <c r="IA260" s="207"/>
      <c r="IB260" s="207"/>
      <c r="IC260" s="207"/>
      <c r="ID260" s="207"/>
      <c r="IE260" s="207"/>
      <c r="IF260" s="207"/>
      <c r="IG260" s="207"/>
      <c r="IH260" s="207"/>
      <c r="II260" s="207"/>
      <c r="IJ260" s="207"/>
      <c r="IK260" s="207"/>
      <c r="IL260" s="207"/>
      <c r="IM260" s="207"/>
      <c r="IN260" s="207"/>
    </row>
    <row r="261" s="66" customFormat="1" ht="21.95" customHeight="1" spans="1:248">
      <c r="A261" s="272">
        <f t="shared" si="3"/>
        <v>257</v>
      </c>
      <c r="B261" s="277" t="s">
        <v>262</v>
      </c>
      <c r="C261" s="274">
        <v>0.5648</v>
      </c>
      <c r="D261" s="86">
        <v>81.7</v>
      </c>
      <c r="E261" s="86">
        <v>46.14</v>
      </c>
      <c r="F261" s="275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7"/>
      <c r="BL261" s="207"/>
      <c r="BM261" s="207"/>
      <c r="BN261" s="207"/>
      <c r="BO261" s="207"/>
      <c r="BP261" s="207"/>
      <c r="BQ261" s="207"/>
      <c r="BR261" s="207"/>
      <c r="BS261" s="207"/>
      <c r="BT261" s="207"/>
      <c r="BU261" s="207"/>
      <c r="BV261" s="207"/>
      <c r="BW261" s="207"/>
      <c r="BX261" s="207"/>
      <c r="BY261" s="207"/>
      <c r="BZ261" s="207"/>
      <c r="CA261" s="207"/>
      <c r="CB261" s="207"/>
      <c r="CC261" s="207"/>
      <c r="CD261" s="207"/>
      <c r="CE261" s="207"/>
      <c r="CF261" s="207"/>
      <c r="CG261" s="207"/>
      <c r="CH261" s="207"/>
      <c r="CI261" s="207"/>
      <c r="CJ261" s="207"/>
      <c r="CK261" s="207"/>
      <c r="CL261" s="207"/>
      <c r="CM261" s="207"/>
      <c r="CN261" s="207"/>
      <c r="CO261" s="207"/>
      <c r="CP261" s="207"/>
      <c r="CQ261" s="207"/>
      <c r="CR261" s="207"/>
      <c r="CS261" s="207"/>
      <c r="CT261" s="207"/>
      <c r="CU261" s="207"/>
      <c r="CV261" s="207"/>
      <c r="CW261" s="207"/>
      <c r="CX261" s="207"/>
      <c r="CY261" s="207"/>
      <c r="CZ261" s="207"/>
      <c r="DA261" s="207"/>
      <c r="DB261" s="207"/>
      <c r="DC261" s="207"/>
      <c r="DD261" s="207"/>
      <c r="DE261" s="207"/>
      <c r="DF261" s="207"/>
      <c r="DG261" s="207"/>
      <c r="DH261" s="207"/>
      <c r="DI261" s="207"/>
      <c r="DJ261" s="207"/>
      <c r="DK261" s="207"/>
      <c r="DL261" s="207"/>
      <c r="DM261" s="207"/>
      <c r="DN261" s="207"/>
      <c r="DO261" s="207"/>
      <c r="DP261" s="207"/>
      <c r="DQ261" s="207"/>
      <c r="DR261" s="207"/>
      <c r="DS261" s="207"/>
      <c r="DT261" s="207"/>
      <c r="DU261" s="207"/>
      <c r="DV261" s="207"/>
      <c r="DW261" s="207"/>
      <c r="DX261" s="207"/>
      <c r="DY261" s="207"/>
      <c r="DZ261" s="207"/>
      <c r="EA261" s="207"/>
      <c r="EB261" s="207"/>
      <c r="EC261" s="207"/>
      <c r="ED261" s="207"/>
      <c r="EE261" s="207"/>
      <c r="EF261" s="207"/>
      <c r="EG261" s="207"/>
      <c r="EH261" s="207"/>
      <c r="EI261" s="207"/>
      <c r="EJ261" s="207"/>
      <c r="EK261" s="207"/>
      <c r="EL261" s="207"/>
      <c r="EM261" s="207"/>
      <c r="EN261" s="207"/>
      <c r="EO261" s="207"/>
      <c r="EP261" s="207"/>
      <c r="EQ261" s="207"/>
      <c r="ER261" s="207"/>
      <c r="ES261" s="207"/>
      <c r="ET261" s="207"/>
      <c r="EU261" s="207"/>
      <c r="EV261" s="207"/>
      <c r="EW261" s="207"/>
      <c r="EX261" s="207"/>
      <c r="EY261" s="207"/>
      <c r="EZ261" s="207"/>
      <c r="FA261" s="207"/>
      <c r="FB261" s="207"/>
      <c r="FC261" s="207"/>
      <c r="FD261" s="207"/>
      <c r="FE261" s="207"/>
      <c r="FF261" s="207"/>
      <c r="FG261" s="207"/>
      <c r="FH261" s="207"/>
      <c r="FI261" s="207"/>
      <c r="FJ261" s="207"/>
      <c r="FK261" s="207"/>
      <c r="FL261" s="207"/>
      <c r="FM261" s="207"/>
      <c r="FN261" s="207"/>
      <c r="FO261" s="207"/>
      <c r="FP261" s="207"/>
      <c r="FQ261" s="207"/>
      <c r="FR261" s="207"/>
      <c r="FS261" s="207"/>
      <c r="FT261" s="207"/>
      <c r="FU261" s="207"/>
      <c r="FV261" s="207"/>
      <c r="FW261" s="207"/>
      <c r="FX261" s="207"/>
      <c r="FY261" s="207"/>
      <c r="FZ261" s="207"/>
      <c r="GA261" s="207"/>
      <c r="GB261" s="207"/>
      <c r="GC261" s="207"/>
      <c r="GD261" s="207"/>
      <c r="GE261" s="207"/>
      <c r="GF261" s="207"/>
      <c r="GG261" s="207"/>
      <c r="GH261" s="207"/>
      <c r="GI261" s="207"/>
      <c r="GJ261" s="207"/>
      <c r="GK261" s="207"/>
      <c r="GL261" s="207"/>
      <c r="GM261" s="207"/>
      <c r="GN261" s="207"/>
      <c r="GO261" s="207"/>
      <c r="GP261" s="207"/>
      <c r="GQ261" s="207"/>
      <c r="GR261" s="207"/>
      <c r="GS261" s="207"/>
      <c r="GT261" s="207"/>
      <c r="GU261" s="207"/>
      <c r="GV261" s="207"/>
      <c r="GW261" s="207"/>
      <c r="GX261" s="207"/>
      <c r="GY261" s="207"/>
      <c r="GZ261" s="207"/>
      <c r="HA261" s="207"/>
      <c r="HB261" s="207"/>
      <c r="HC261" s="207"/>
      <c r="HD261" s="207"/>
      <c r="HE261" s="207"/>
      <c r="HF261" s="207"/>
      <c r="HG261" s="207"/>
      <c r="HH261" s="207"/>
      <c r="HI261" s="207"/>
      <c r="HJ261" s="207"/>
      <c r="HK261" s="207"/>
      <c r="HL261" s="207"/>
      <c r="HM261" s="207"/>
      <c r="HN261" s="207"/>
      <c r="HO261" s="207"/>
      <c r="HP261" s="207"/>
      <c r="HQ261" s="207"/>
      <c r="HR261" s="207"/>
      <c r="HS261" s="207"/>
      <c r="HT261" s="207"/>
      <c r="HU261" s="207"/>
      <c r="HV261" s="207"/>
      <c r="HW261" s="207"/>
      <c r="HX261" s="207"/>
      <c r="HY261" s="207"/>
      <c r="HZ261" s="207"/>
      <c r="IA261" s="207"/>
      <c r="IB261" s="207"/>
      <c r="IC261" s="207"/>
      <c r="ID261" s="207"/>
      <c r="IE261" s="207"/>
      <c r="IF261" s="207"/>
      <c r="IG261" s="207"/>
      <c r="IH261" s="207"/>
      <c r="II261" s="207"/>
      <c r="IJ261" s="207"/>
      <c r="IK261" s="207"/>
      <c r="IL261" s="207"/>
      <c r="IM261" s="207"/>
      <c r="IN261" s="207"/>
    </row>
    <row r="262" s="66" customFormat="1" ht="21.95" customHeight="1" spans="1:248">
      <c r="A262" s="272">
        <f t="shared" ref="A262:A325" si="4">A261+1</f>
        <v>258</v>
      </c>
      <c r="B262" s="277" t="s">
        <v>263</v>
      </c>
      <c r="C262" s="274">
        <v>0.5648</v>
      </c>
      <c r="D262" s="86">
        <v>81.7</v>
      </c>
      <c r="E262" s="86">
        <v>46.14</v>
      </c>
      <c r="F262" s="275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7"/>
      <c r="BL262" s="207"/>
      <c r="BM262" s="207"/>
      <c r="BN262" s="207"/>
      <c r="BO262" s="207"/>
      <c r="BP262" s="207"/>
      <c r="BQ262" s="207"/>
      <c r="BR262" s="207"/>
      <c r="BS262" s="207"/>
      <c r="BT262" s="207"/>
      <c r="BU262" s="207"/>
      <c r="BV262" s="207"/>
      <c r="BW262" s="207"/>
      <c r="BX262" s="207"/>
      <c r="BY262" s="207"/>
      <c r="BZ262" s="207"/>
      <c r="CA262" s="207"/>
      <c r="CB262" s="207"/>
      <c r="CC262" s="207"/>
      <c r="CD262" s="207"/>
      <c r="CE262" s="207"/>
      <c r="CF262" s="207"/>
      <c r="CG262" s="207"/>
      <c r="CH262" s="207"/>
      <c r="CI262" s="207"/>
      <c r="CJ262" s="207"/>
      <c r="CK262" s="207"/>
      <c r="CL262" s="207"/>
      <c r="CM262" s="207"/>
      <c r="CN262" s="207"/>
      <c r="CO262" s="207"/>
      <c r="CP262" s="207"/>
      <c r="CQ262" s="207"/>
      <c r="CR262" s="207"/>
      <c r="CS262" s="207"/>
      <c r="CT262" s="207"/>
      <c r="CU262" s="207"/>
      <c r="CV262" s="207"/>
      <c r="CW262" s="207"/>
      <c r="CX262" s="207"/>
      <c r="CY262" s="207"/>
      <c r="CZ262" s="207"/>
      <c r="DA262" s="207"/>
      <c r="DB262" s="207"/>
      <c r="DC262" s="207"/>
      <c r="DD262" s="207"/>
      <c r="DE262" s="207"/>
      <c r="DF262" s="207"/>
      <c r="DG262" s="207"/>
      <c r="DH262" s="207"/>
      <c r="DI262" s="207"/>
      <c r="DJ262" s="207"/>
      <c r="DK262" s="207"/>
      <c r="DL262" s="207"/>
      <c r="DM262" s="207"/>
      <c r="DN262" s="207"/>
      <c r="DO262" s="207"/>
      <c r="DP262" s="207"/>
      <c r="DQ262" s="207"/>
      <c r="DR262" s="207"/>
      <c r="DS262" s="207"/>
      <c r="DT262" s="207"/>
      <c r="DU262" s="207"/>
      <c r="DV262" s="207"/>
      <c r="DW262" s="207"/>
      <c r="DX262" s="207"/>
      <c r="DY262" s="207"/>
      <c r="DZ262" s="207"/>
      <c r="EA262" s="207"/>
      <c r="EB262" s="207"/>
      <c r="EC262" s="207"/>
      <c r="ED262" s="207"/>
      <c r="EE262" s="207"/>
      <c r="EF262" s="207"/>
      <c r="EG262" s="207"/>
      <c r="EH262" s="207"/>
      <c r="EI262" s="207"/>
      <c r="EJ262" s="207"/>
      <c r="EK262" s="207"/>
      <c r="EL262" s="207"/>
      <c r="EM262" s="207"/>
      <c r="EN262" s="207"/>
      <c r="EO262" s="207"/>
      <c r="EP262" s="207"/>
      <c r="EQ262" s="207"/>
      <c r="ER262" s="207"/>
      <c r="ES262" s="207"/>
      <c r="ET262" s="207"/>
      <c r="EU262" s="207"/>
      <c r="EV262" s="207"/>
      <c r="EW262" s="207"/>
      <c r="EX262" s="207"/>
      <c r="EY262" s="207"/>
      <c r="EZ262" s="207"/>
      <c r="FA262" s="207"/>
      <c r="FB262" s="207"/>
      <c r="FC262" s="207"/>
      <c r="FD262" s="207"/>
      <c r="FE262" s="207"/>
      <c r="FF262" s="207"/>
      <c r="FG262" s="207"/>
      <c r="FH262" s="207"/>
      <c r="FI262" s="207"/>
      <c r="FJ262" s="207"/>
      <c r="FK262" s="207"/>
      <c r="FL262" s="207"/>
      <c r="FM262" s="207"/>
      <c r="FN262" s="207"/>
      <c r="FO262" s="207"/>
      <c r="FP262" s="207"/>
      <c r="FQ262" s="207"/>
      <c r="FR262" s="207"/>
      <c r="FS262" s="207"/>
      <c r="FT262" s="207"/>
      <c r="FU262" s="207"/>
      <c r="FV262" s="207"/>
      <c r="FW262" s="207"/>
      <c r="FX262" s="207"/>
      <c r="FY262" s="207"/>
      <c r="FZ262" s="207"/>
      <c r="GA262" s="207"/>
      <c r="GB262" s="207"/>
      <c r="GC262" s="207"/>
      <c r="GD262" s="207"/>
      <c r="GE262" s="207"/>
      <c r="GF262" s="207"/>
      <c r="GG262" s="207"/>
      <c r="GH262" s="207"/>
      <c r="GI262" s="207"/>
      <c r="GJ262" s="207"/>
      <c r="GK262" s="207"/>
      <c r="GL262" s="207"/>
      <c r="GM262" s="207"/>
      <c r="GN262" s="207"/>
      <c r="GO262" s="207"/>
      <c r="GP262" s="207"/>
      <c r="GQ262" s="207"/>
      <c r="GR262" s="207"/>
      <c r="GS262" s="207"/>
      <c r="GT262" s="207"/>
      <c r="GU262" s="207"/>
      <c r="GV262" s="207"/>
      <c r="GW262" s="207"/>
      <c r="GX262" s="207"/>
      <c r="GY262" s="207"/>
      <c r="GZ262" s="207"/>
      <c r="HA262" s="207"/>
      <c r="HB262" s="207"/>
      <c r="HC262" s="207"/>
      <c r="HD262" s="207"/>
      <c r="HE262" s="207"/>
      <c r="HF262" s="207"/>
      <c r="HG262" s="207"/>
      <c r="HH262" s="207"/>
      <c r="HI262" s="207"/>
      <c r="HJ262" s="207"/>
      <c r="HK262" s="207"/>
      <c r="HL262" s="207"/>
      <c r="HM262" s="207"/>
      <c r="HN262" s="207"/>
      <c r="HO262" s="207"/>
      <c r="HP262" s="207"/>
      <c r="HQ262" s="207"/>
      <c r="HR262" s="207"/>
      <c r="HS262" s="207"/>
      <c r="HT262" s="207"/>
      <c r="HU262" s="207"/>
      <c r="HV262" s="207"/>
      <c r="HW262" s="207"/>
      <c r="HX262" s="207"/>
      <c r="HY262" s="207"/>
      <c r="HZ262" s="207"/>
      <c r="IA262" s="207"/>
      <c r="IB262" s="207"/>
      <c r="IC262" s="207"/>
      <c r="ID262" s="207"/>
      <c r="IE262" s="207"/>
      <c r="IF262" s="207"/>
      <c r="IG262" s="207"/>
      <c r="IH262" s="207"/>
      <c r="II262" s="207"/>
      <c r="IJ262" s="207"/>
      <c r="IK262" s="207"/>
      <c r="IL262" s="207"/>
      <c r="IM262" s="207"/>
      <c r="IN262" s="207"/>
    </row>
    <row r="263" s="66" customFormat="1" ht="21.95" customHeight="1" spans="1:248">
      <c r="A263" s="272">
        <f t="shared" si="4"/>
        <v>259</v>
      </c>
      <c r="B263" s="277" t="s">
        <v>264</v>
      </c>
      <c r="C263" s="274">
        <v>0.5648</v>
      </c>
      <c r="D263" s="86">
        <v>81.7</v>
      </c>
      <c r="E263" s="86">
        <v>46.14</v>
      </c>
      <c r="F263" s="275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  <c r="BI263" s="207"/>
      <c r="BJ263" s="207"/>
      <c r="BK263" s="207"/>
      <c r="BL263" s="207"/>
      <c r="BM263" s="207"/>
      <c r="BN263" s="207"/>
      <c r="BO263" s="207"/>
      <c r="BP263" s="207"/>
      <c r="BQ263" s="207"/>
      <c r="BR263" s="207"/>
      <c r="BS263" s="207"/>
      <c r="BT263" s="207"/>
      <c r="BU263" s="207"/>
      <c r="BV263" s="207"/>
      <c r="BW263" s="207"/>
      <c r="BX263" s="207"/>
      <c r="BY263" s="207"/>
      <c r="BZ263" s="207"/>
      <c r="CA263" s="207"/>
      <c r="CB263" s="207"/>
      <c r="CC263" s="207"/>
      <c r="CD263" s="207"/>
      <c r="CE263" s="207"/>
      <c r="CF263" s="207"/>
      <c r="CG263" s="207"/>
      <c r="CH263" s="207"/>
      <c r="CI263" s="207"/>
      <c r="CJ263" s="207"/>
      <c r="CK263" s="207"/>
      <c r="CL263" s="207"/>
      <c r="CM263" s="207"/>
      <c r="CN263" s="207"/>
      <c r="CO263" s="207"/>
      <c r="CP263" s="207"/>
      <c r="CQ263" s="207"/>
      <c r="CR263" s="207"/>
      <c r="CS263" s="207"/>
      <c r="CT263" s="207"/>
      <c r="CU263" s="207"/>
      <c r="CV263" s="207"/>
      <c r="CW263" s="207"/>
      <c r="CX263" s="207"/>
      <c r="CY263" s="207"/>
      <c r="CZ263" s="207"/>
      <c r="DA263" s="207"/>
      <c r="DB263" s="207"/>
      <c r="DC263" s="207"/>
      <c r="DD263" s="207"/>
      <c r="DE263" s="207"/>
      <c r="DF263" s="207"/>
      <c r="DG263" s="207"/>
      <c r="DH263" s="207"/>
      <c r="DI263" s="207"/>
      <c r="DJ263" s="207"/>
      <c r="DK263" s="207"/>
      <c r="DL263" s="207"/>
      <c r="DM263" s="207"/>
      <c r="DN263" s="207"/>
      <c r="DO263" s="207"/>
      <c r="DP263" s="207"/>
      <c r="DQ263" s="207"/>
      <c r="DR263" s="207"/>
      <c r="DS263" s="207"/>
      <c r="DT263" s="207"/>
      <c r="DU263" s="207"/>
      <c r="DV263" s="207"/>
      <c r="DW263" s="207"/>
      <c r="DX263" s="207"/>
      <c r="DY263" s="207"/>
      <c r="DZ263" s="207"/>
      <c r="EA263" s="207"/>
      <c r="EB263" s="207"/>
      <c r="EC263" s="207"/>
      <c r="ED263" s="207"/>
      <c r="EE263" s="207"/>
      <c r="EF263" s="207"/>
      <c r="EG263" s="207"/>
      <c r="EH263" s="207"/>
      <c r="EI263" s="207"/>
      <c r="EJ263" s="207"/>
      <c r="EK263" s="207"/>
      <c r="EL263" s="207"/>
      <c r="EM263" s="207"/>
      <c r="EN263" s="207"/>
      <c r="EO263" s="207"/>
      <c r="EP263" s="207"/>
      <c r="EQ263" s="207"/>
      <c r="ER263" s="207"/>
      <c r="ES263" s="207"/>
      <c r="ET263" s="207"/>
      <c r="EU263" s="207"/>
      <c r="EV263" s="207"/>
      <c r="EW263" s="207"/>
      <c r="EX263" s="207"/>
      <c r="EY263" s="207"/>
      <c r="EZ263" s="207"/>
      <c r="FA263" s="207"/>
      <c r="FB263" s="207"/>
      <c r="FC263" s="207"/>
      <c r="FD263" s="207"/>
      <c r="FE263" s="207"/>
      <c r="FF263" s="207"/>
      <c r="FG263" s="207"/>
      <c r="FH263" s="207"/>
      <c r="FI263" s="207"/>
      <c r="FJ263" s="207"/>
      <c r="FK263" s="207"/>
      <c r="FL263" s="207"/>
      <c r="FM263" s="207"/>
      <c r="FN263" s="207"/>
      <c r="FO263" s="207"/>
      <c r="FP263" s="207"/>
      <c r="FQ263" s="207"/>
      <c r="FR263" s="207"/>
      <c r="FS263" s="207"/>
      <c r="FT263" s="207"/>
      <c r="FU263" s="207"/>
      <c r="FV263" s="207"/>
      <c r="FW263" s="207"/>
      <c r="FX263" s="207"/>
      <c r="FY263" s="207"/>
      <c r="FZ263" s="207"/>
      <c r="GA263" s="207"/>
      <c r="GB263" s="207"/>
      <c r="GC263" s="207"/>
      <c r="GD263" s="207"/>
      <c r="GE263" s="207"/>
      <c r="GF263" s="207"/>
      <c r="GG263" s="207"/>
      <c r="GH263" s="207"/>
      <c r="GI263" s="207"/>
      <c r="GJ263" s="207"/>
      <c r="GK263" s="207"/>
      <c r="GL263" s="207"/>
      <c r="GM263" s="207"/>
      <c r="GN263" s="207"/>
      <c r="GO263" s="207"/>
      <c r="GP263" s="207"/>
      <c r="GQ263" s="207"/>
      <c r="GR263" s="207"/>
      <c r="GS263" s="207"/>
      <c r="GT263" s="207"/>
      <c r="GU263" s="207"/>
      <c r="GV263" s="207"/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7"/>
      <c r="HP263" s="207"/>
      <c r="HQ263" s="207"/>
      <c r="HR263" s="207"/>
      <c r="HS263" s="207"/>
      <c r="HT263" s="207"/>
      <c r="HU263" s="207"/>
      <c r="HV263" s="207"/>
      <c r="HW263" s="207"/>
      <c r="HX263" s="207"/>
      <c r="HY263" s="207"/>
      <c r="HZ263" s="207"/>
      <c r="IA263" s="207"/>
      <c r="IB263" s="207"/>
      <c r="IC263" s="207"/>
      <c r="ID263" s="207"/>
      <c r="IE263" s="207"/>
      <c r="IF263" s="207"/>
      <c r="IG263" s="207"/>
      <c r="IH263" s="207"/>
      <c r="II263" s="207"/>
      <c r="IJ263" s="207"/>
      <c r="IK263" s="207"/>
      <c r="IL263" s="207"/>
      <c r="IM263" s="207"/>
      <c r="IN263" s="207"/>
    </row>
    <row r="264" s="66" customFormat="1" ht="21.95" customHeight="1" spans="1:248">
      <c r="A264" s="272">
        <f t="shared" si="4"/>
        <v>260</v>
      </c>
      <c r="B264" s="199" t="s">
        <v>265</v>
      </c>
      <c r="C264" s="274">
        <v>2.2592</v>
      </c>
      <c r="D264" s="86">
        <v>81.7</v>
      </c>
      <c r="E264" s="86">
        <v>184.58</v>
      </c>
      <c r="F264" s="275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  <c r="BI264" s="207"/>
      <c r="BJ264" s="207"/>
      <c r="BK264" s="207"/>
      <c r="BL264" s="207"/>
      <c r="BM264" s="207"/>
      <c r="BN264" s="207"/>
      <c r="BO264" s="207"/>
      <c r="BP264" s="207"/>
      <c r="BQ264" s="207"/>
      <c r="BR264" s="207"/>
      <c r="BS264" s="207"/>
      <c r="BT264" s="207"/>
      <c r="BU264" s="207"/>
      <c r="BV264" s="207"/>
      <c r="BW264" s="207"/>
      <c r="BX264" s="207"/>
      <c r="BY264" s="207"/>
      <c r="BZ264" s="207"/>
      <c r="CA264" s="207"/>
      <c r="CB264" s="207"/>
      <c r="CC264" s="207"/>
      <c r="CD264" s="207"/>
      <c r="CE264" s="207"/>
      <c r="CF264" s="207"/>
      <c r="CG264" s="207"/>
      <c r="CH264" s="207"/>
      <c r="CI264" s="207"/>
      <c r="CJ264" s="207"/>
      <c r="CK264" s="207"/>
      <c r="CL264" s="207"/>
      <c r="CM264" s="207"/>
      <c r="CN264" s="207"/>
      <c r="CO264" s="207"/>
      <c r="CP264" s="207"/>
      <c r="CQ264" s="207"/>
      <c r="CR264" s="207"/>
      <c r="CS264" s="207"/>
      <c r="CT264" s="207"/>
      <c r="CU264" s="207"/>
      <c r="CV264" s="207"/>
      <c r="CW264" s="207"/>
      <c r="CX264" s="207"/>
      <c r="CY264" s="207"/>
      <c r="CZ264" s="207"/>
      <c r="DA264" s="207"/>
      <c r="DB264" s="207"/>
      <c r="DC264" s="207"/>
      <c r="DD264" s="207"/>
      <c r="DE264" s="207"/>
      <c r="DF264" s="207"/>
      <c r="DG264" s="207"/>
      <c r="DH264" s="207"/>
      <c r="DI264" s="207"/>
      <c r="DJ264" s="207"/>
      <c r="DK264" s="207"/>
      <c r="DL264" s="207"/>
      <c r="DM264" s="207"/>
      <c r="DN264" s="207"/>
      <c r="DO264" s="207"/>
      <c r="DP264" s="207"/>
      <c r="DQ264" s="207"/>
      <c r="DR264" s="207"/>
      <c r="DS264" s="207"/>
      <c r="DT264" s="207"/>
      <c r="DU264" s="207"/>
      <c r="DV264" s="207"/>
      <c r="DW264" s="207"/>
      <c r="DX264" s="207"/>
      <c r="DY264" s="207"/>
      <c r="DZ264" s="207"/>
      <c r="EA264" s="207"/>
      <c r="EB264" s="207"/>
      <c r="EC264" s="207"/>
      <c r="ED264" s="207"/>
      <c r="EE264" s="207"/>
      <c r="EF264" s="207"/>
      <c r="EG264" s="207"/>
      <c r="EH264" s="207"/>
      <c r="EI264" s="207"/>
      <c r="EJ264" s="207"/>
      <c r="EK264" s="207"/>
      <c r="EL264" s="207"/>
      <c r="EM264" s="207"/>
      <c r="EN264" s="207"/>
      <c r="EO264" s="207"/>
      <c r="EP264" s="207"/>
      <c r="EQ264" s="207"/>
      <c r="ER264" s="207"/>
      <c r="ES264" s="207"/>
      <c r="ET264" s="207"/>
      <c r="EU264" s="207"/>
      <c r="EV264" s="207"/>
      <c r="EW264" s="207"/>
      <c r="EX264" s="207"/>
      <c r="EY264" s="207"/>
      <c r="EZ264" s="207"/>
      <c r="FA264" s="207"/>
      <c r="FB264" s="207"/>
      <c r="FC264" s="207"/>
      <c r="FD264" s="207"/>
      <c r="FE264" s="207"/>
      <c r="FF264" s="207"/>
      <c r="FG264" s="207"/>
      <c r="FH264" s="207"/>
      <c r="FI264" s="207"/>
      <c r="FJ264" s="207"/>
      <c r="FK264" s="207"/>
      <c r="FL264" s="207"/>
      <c r="FM264" s="207"/>
      <c r="FN264" s="207"/>
      <c r="FO264" s="207"/>
      <c r="FP264" s="207"/>
      <c r="FQ264" s="207"/>
      <c r="FR264" s="207"/>
      <c r="FS264" s="207"/>
      <c r="FT264" s="207"/>
      <c r="FU264" s="207"/>
      <c r="FV264" s="207"/>
      <c r="FW264" s="207"/>
      <c r="FX264" s="207"/>
      <c r="FY264" s="207"/>
      <c r="FZ264" s="207"/>
      <c r="GA264" s="207"/>
      <c r="GB264" s="207"/>
      <c r="GC264" s="207"/>
      <c r="GD264" s="207"/>
      <c r="GE264" s="207"/>
      <c r="GF264" s="207"/>
      <c r="GG264" s="207"/>
      <c r="GH264" s="207"/>
      <c r="GI264" s="207"/>
      <c r="GJ264" s="207"/>
      <c r="GK264" s="207"/>
      <c r="GL264" s="207"/>
      <c r="GM264" s="207"/>
      <c r="GN264" s="207"/>
      <c r="GO264" s="207"/>
      <c r="GP264" s="207"/>
      <c r="GQ264" s="207"/>
      <c r="GR264" s="207"/>
      <c r="GS264" s="207"/>
      <c r="GT264" s="207"/>
      <c r="GU264" s="207"/>
      <c r="GV264" s="207"/>
      <c r="GW264" s="207"/>
      <c r="GX264" s="207"/>
      <c r="GY264" s="207"/>
      <c r="GZ264" s="207"/>
      <c r="HA264" s="207"/>
      <c r="HB264" s="207"/>
      <c r="HC264" s="207"/>
      <c r="HD264" s="207"/>
      <c r="HE264" s="207"/>
      <c r="HF264" s="207"/>
      <c r="HG264" s="207"/>
      <c r="HH264" s="207"/>
      <c r="HI264" s="207"/>
      <c r="HJ264" s="207"/>
      <c r="HK264" s="207"/>
      <c r="HL264" s="207"/>
      <c r="HM264" s="207"/>
      <c r="HN264" s="207"/>
      <c r="HO264" s="207"/>
      <c r="HP264" s="207"/>
      <c r="HQ264" s="207"/>
      <c r="HR264" s="207"/>
      <c r="HS264" s="207"/>
      <c r="HT264" s="207"/>
      <c r="HU264" s="207"/>
      <c r="HV264" s="207"/>
      <c r="HW264" s="207"/>
      <c r="HX264" s="207"/>
      <c r="HY264" s="207"/>
      <c r="HZ264" s="207"/>
      <c r="IA264" s="207"/>
      <c r="IB264" s="207"/>
      <c r="IC264" s="207"/>
      <c r="ID264" s="207"/>
      <c r="IE264" s="207"/>
      <c r="IF264" s="207"/>
      <c r="IG264" s="207"/>
      <c r="IH264" s="207"/>
      <c r="II264" s="207"/>
      <c r="IJ264" s="207"/>
      <c r="IK264" s="207"/>
      <c r="IL264" s="207"/>
      <c r="IM264" s="207"/>
      <c r="IN264" s="207"/>
    </row>
    <row r="265" s="66" customFormat="1" ht="21.95" customHeight="1" spans="1:248">
      <c r="A265" s="272">
        <f t="shared" si="4"/>
        <v>261</v>
      </c>
      <c r="B265" s="199" t="s">
        <v>266</v>
      </c>
      <c r="C265" s="274">
        <v>2.824</v>
      </c>
      <c r="D265" s="86">
        <v>81.7</v>
      </c>
      <c r="E265" s="86">
        <v>230.72</v>
      </c>
      <c r="F265" s="275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  <c r="BI265" s="207"/>
      <c r="BJ265" s="207"/>
      <c r="BK265" s="207"/>
      <c r="BL265" s="207"/>
      <c r="BM265" s="207"/>
      <c r="BN265" s="207"/>
      <c r="BO265" s="207"/>
      <c r="BP265" s="207"/>
      <c r="BQ265" s="207"/>
      <c r="BR265" s="207"/>
      <c r="BS265" s="207"/>
      <c r="BT265" s="207"/>
      <c r="BU265" s="207"/>
      <c r="BV265" s="207"/>
      <c r="BW265" s="207"/>
      <c r="BX265" s="207"/>
      <c r="BY265" s="207"/>
      <c r="BZ265" s="207"/>
      <c r="CA265" s="207"/>
      <c r="CB265" s="207"/>
      <c r="CC265" s="207"/>
      <c r="CD265" s="207"/>
      <c r="CE265" s="207"/>
      <c r="CF265" s="207"/>
      <c r="CG265" s="207"/>
      <c r="CH265" s="207"/>
      <c r="CI265" s="207"/>
      <c r="CJ265" s="207"/>
      <c r="CK265" s="207"/>
      <c r="CL265" s="207"/>
      <c r="CM265" s="207"/>
      <c r="CN265" s="207"/>
      <c r="CO265" s="207"/>
      <c r="CP265" s="207"/>
      <c r="CQ265" s="207"/>
      <c r="CR265" s="207"/>
      <c r="CS265" s="207"/>
      <c r="CT265" s="207"/>
      <c r="CU265" s="207"/>
      <c r="CV265" s="207"/>
      <c r="CW265" s="207"/>
      <c r="CX265" s="207"/>
      <c r="CY265" s="207"/>
      <c r="CZ265" s="207"/>
      <c r="DA265" s="207"/>
      <c r="DB265" s="207"/>
      <c r="DC265" s="207"/>
      <c r="DD265" s="207"/>
      <c r="DE265" s="207"/>
      <c r="DF265" s="207"/>
      <c r="DG265" s="207"/>
      <c r="DH265" s="207"/>
      <c r="DI265" s="207"/>
      <c r="DJ265" s="207"/>
      <c r="DK265" s="207"/>
      <c r="DL265" s="207"/>
      <c r="DM265" s="207"/>
      <c r="DN265" s="207"/>
      <c r="DO265" s="207"/>
      <c r="DP265" s="207"/>
      <c r="DQ265" s="207"/>
      <c r="DR265" s="207"/>
      <c r="DS265" s="207"/>
      <c r="DT265" s="207"/>
      <c r="DU265" s="207"/>
      <c r="DV265" s="207"/>
      <c r="DW265" s="207"/>
      <c r="DX265" s="207"/>
      <c r="DY265" s="207"/>
      <c r="DZ265" s="207"/>
      <c r="EA265" s="207"/>
      <c r="EB265" s="207"/>
      <c r="EC265" s="207"/>
      <c r="ED265" s="207"/>
      <c r="EE265" s="207"/>
      <c r="EF265" s="207"/>
      <c r="EG265" s="207"/>
      <c r="EH265" s="207"/>
      <c r="EI265" s="207"/>
      <c r="EJ265" s="207"/>
      <c r="EK265" s="207"/>
      <c r="EL265" s="207"/>
      <c r="EM265" s="207"/>
      <c r="EN265" s="207"/>
      <c r="EO265" s="207"/>
      <c r="EP265" s="207"/>
      <c r="EQ265" s="207"/>
      <c r="ER265" s="207"/>
      <c r="ES265" s="207"/>
      <c r="ET265" s="207"/>
      <c r="EU265" s="207"/>
      <c r="EV265" s="207"/>
      <c r="EW265" s="207"/>
      <c r="EX265" s="207"/>
      <c r="EY265" s="207"/>
      <c r="EZ265" s="207"/>
      <c r="FA265" s="207"/>
      <c r="FB265" s="207"/>
      <c r="FC265" s="207"/>
      <c r="FD265" s="207"/>
      <c r="FE265" s="207"/>
      <c r="FF265" s="207"/>
      <c r="FG265" s="207"/>
      <c r="FH265" s="207"/>
      <c r="FI265" s="207"/>
      <c r="FJ265" s="207"/>
      <c r="FK265" s="207"/>
      <c r="FL265" s="207"/>
      <c r="FM265" s="207"/>
      <c r="FN265" s="207"/>
      <c r="FO265" s="207"/>
      <c r="FP265" s="207"/>
      <c r="FQ265" s="207"/>
      <c r="FR265" s="207"/>
      <c r="FS265" s="207"/>
      <c r="FT265" s="207"/>
      <c r="FU265" s="207"/>
      <c r="FV265" s="207"/>
      <c r="FW265" s="207"/>
      <c r="FX265" s="207"/>
      <c r="FY265" s="207"/>
      <c r="FZ265" s="207"/>
      <c r="GA265" s="207"/>
      <c r="GB265" s="207"/>
      <c r="GC265" s="207"/>
      <c r="GD265" s="207"/>
      <c r="GE265" s="207"/>
      <c r="GF265" s="207"/>
      <c r="GG265" s="207"/>
      <c r="GH265" s="207"/>
      <c r="GI265" s="207"/>
      <c r="GJ265" s="207"/>
      <c r="GK265" s="207"/>
      <c r="GL265" s="207"/>
      <c r="GM265" s="207"/>
      <c r="GN265" s="207"/>
      <c r="GO265" s="207"/>
      <c r="GP265" s="207"/>
      <c r="GQ265" s="207"/>
      <c r="GR265" s="207"/>
      <c r="GS265" s="207"/>
      <c r="GT265" s="207"/>
      <c r="GU265" s="207"/>
      <c r="GV265" s="207"/>
      <c r="GW265" s="207"/>
      <c r="GX265" s="207"/>
      <c r="GY265" s="207"/>
      <c r="GZ265" s="207"/>
      <c r="HA265" s="207"/>
      <c r="HB265" s="207"/>
      <c r="HC265" s="207"/>
      <c r="HD265" s="207"/>
      <c r="HE265" s="207"/>
      <c r="HF265" s="207"/>
      <c r="HG265" s="207"/>
      <c r="HH265" s="207"/>
      <c r="HI265" s="207"/>
      <c r="HJ265" s="207"/>
      <c r="HK265" s="207"/>
      <c r="HL265" s="207"/>
      <c r="HM265" s="207"/>
      <c r="HN265" s="207"/>
      <c r="HO265" s="207"/>
      <c r="HP265" s="207"/>
      <c r="HQ265" s="207"/>
      <c r="HR265" s="207"/>
      <c r="HS265" s="207"/>
      <c r="HT265" s="207"/>
      <c r="HU265" s="207"/>
      <c r="HV265" s="207"/>
      <c r="HW265" s="207"/>
      <c r="HX265" s="207"/>
      <c r="HY265" s="207"/>
      <c r="HZ265" s="207"/>
      <c r="IA265" s="207"/>
      <c r="IB265" s="207"/>
      <c r="IC265" s="207"/>
      <c r="ID265" s="207"/>
      <c r="IE265" s="207"/>
      <c r="IF265" s="207"/>
      <c r="IG265" s="207"/>
      <c r="IH265" s="207"/>
      <c r="II265" s="207"/>
      <c r="IJ265" s="207"/>
      <c r="IK265" s="207"/>
      <c r="IL265" s="207"/>
      <c r="IM265" s="207"/>
      <c r="IN265" s="207"/>
    </row>
    <row r="266" s="66" customFormat="1" ht="21.95" customHeight="1" spans="1:248">
      <c r="A266" s="272">
        <f t="shared" si="4"/>
        <v>262</v>
      </c>
      <c r="B266" s="199" t="s">
        <v>267</v>
      </c>
      <c r="C266" s="274">
        <v>2.2592</v>
      </c>
      <c r="D266" s="86">
        <v>81.7</v>
      </c>
      <c r="E266" s="86">
        <v>184.58</v>
      </c>
      <c r="F266" s="275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  <c r="BI266" s="207"/>
      <c r="BJ266" s="207"/>
      <c r="BK266" s="207"/>
      <c r="BL266" s="207"/>
      <c r="BM266" s="207"/>
      <c r="BN266" s="207"/>
      <c r="BO266" s="207"/>
      <c r="BP266" s="207"/>
      <c r="BQ266" s="207"/>
      <c r="BR266" s="207"/>
      <c r="BS266" s="207"/>
      <c r="BT266" s="207"/>
      <c r="BU266" s="207"/>
      <c r="BV266" s="207"/>
      <c r="BW266" s="207"/>
      <c r="BX266" s="207"/>
      <c r="BY266" s="207"/>
      <c r="BZ266" s="207"/>
      <c r="CA266" s="207"/>
      <c r="CB266" s="207"/>
      <c r="CC266" s="207"/>
      <c r="CD266" s="207"/>
      <c r="CE266" s="207"/>
      <c r="CF266" s="207"/>
      <c r="CG266" s="207"/>
      <c r="CH266" s="207"/>
      <c r="CI266" s="207"/>
      <c r="CJ266" s="207"/>
      <c r="CK266" s="207"/>
      <c r="CL266" s="207"/>
      <c r="CM266" s="207"/>
      <c r="CN266" s="207"/>
      <c r="CO266" s="207"/>
      <c r="CP266" s="207"/>
      <c r="CQ266" s="207"/>
      <c r="CR266" s="207"/>
      <c r="CS266" s="207"/>
      <c r="CT266" s="207"/>
      <c r="CU266" s="207"/>
      <c r="CV266" s="207"/>
      <c r="CW266" s="207"/>
      <c r="CX266" s="207"/>
      <c r="CY266" s="207"/>
      <c r="CZ266" s="207"/>
      <c r="DA266" s="207"/>
      <c r="DB266" s="207"/>
      <c r="DC266" s="207"/>
      <c r="DD266" s="207"/>
      <c r="DE266" s="207"/>
      <c r="DF266" s="207"/>
      <c r="DG266" s="207"/>
      <c r="DH266" s="207"/>
      <c r="DI266" s="207"/>
      <c r="DJ266" s="207"/>
      <c r="DK266" s="207"/>
      <c r="DL266" s="207"/>
      <c r="DM266" s="207"/>
      <c r="DN266" s="207"/>
      <c r="DO266" s="207"/>
      <c r="DP266" s="207"/>
      <c r="DQ266" s="207"/>
      <c r="DR266" s="207"/>
      <c r="DS266" s="207"/>
      <c r="DT266" s="207"/>
      <c r="DU266" s="207"/>
      <c r="DV266" s="207"/>
      <c r="DW266" s="207"/>
      <c r="DX266" s="207"/>
      <c r="DY266" s="207"/>
      <c r="DZ266" s="207"/>
      <c r="EA266" s="207"/>
      <c r="EB266" s="207"/>
      <c r="EC266" s="207"/>
      <c r="ED266" s="207"/>
      <c r="EE266" s="207"/>
      <c r="EF266" s="207"/>
      <c r="EG266" s="207"/>
      <c r="EH266" s="207"/>
      <c r="EI266" s="207"/>
      <c r="EJ266" s="207"/>
      <c r="EK266" s="207"/>
      <c r="EL266" s="207"/>
      <c r="EM266" s="207"/>
      <c r="EN266" s="207"/>
      <c r="EO266" s="207"/>
      <c r="EP266" s="207"/>
      <c r="EQ266" s="207"/>
      <c r="ER266" s="207"/>
      <c r="ES266" s="207"/>
      <c r="ET266" s="207"/>
      <c r="EU266" s="207"/>
      <c r="EV266" s="207"/>
      <c r="EW266" s="207"/>
      <c r="EX266" s="207"/>
      <c r="EY266" s="207"/>
      <c r="EZ266" s="207"/>
      <c r="FA266" s="207"/>
      <c r="FB266" s="207"/>
      <c r="FC266" s="207"/>
      <c r="FD266" s="207"/>
      <c r="FE266" s="207"/>
      <c r="FF266" s="207"/>
      <c r="FG266" s="207"/>
      <c r="FH266" s="207"/>
      <c r="FI266" s="207"/>
      <c r="FJ266" s="207"/>
      <c r="FK266" s="207"/>
      <c r="FL266" s="207"/>
      <c r="FM266" s="207"/>
      <c r="FN266" s="207"/>
      <c r="FO266" s="207"/>
      <c r="FP266" s="207"/>
      <c r="FQ266" s="207"/>
      <c r="FR266" s="207"/>
      <c r="FS266" s="207"/>
      <c r="FT266" s="207"/>
      <c r="FU266" s="207"/>
      <c r="FV266" s="207"/>
      <c r="FW266" s="207"/>
      <c r="FX266" s="207"/>
      <c r="FY266" s="207"/>
      <c r="FZ266" s="207"/>
      <c r="GA266" s="207"/>
      <c r="GB266" s="207"/>
      <c r="GC266" s="207"/>
      <c r="GD266" s="207"/>
      <c r="GE266" s="207"/>
      <c r="GF266" s="207"/>
      <c r="GG266" s="207"/>
      <c r="GH266" s="207"/>
      <c r="GI266" s="207"/>
      <c r="GJ266" s="207"/>
      <c r="GK266" s="207"/>
      <c r="GL266" s="207"/>
      <c r="GM266" s="207"/>
      <c r="GN266" s="207"/>
      <c r="GO266" s="207"/>
      <c r="GP266" s="207"/>
      <c r="GQ266" s="207"/>
      <c r="GR266" s="207"/>
      <c r="GS266" s="207"/>
      <c r="GT266" s="207"/>
      <c r="GU266" s="207"/>
      <c r="GV266" s="207"/>
      <c r="GW266" s="207"/>
      <c r="GX266" s="207"/>
      <c r="GY266" s="207"/>
      <c r="GZ266" s="207"/>
      <c r="HA266" s="207"/>
      <c r="HB266" s="207"/>
      <c r="HC266" s="207"/>
      <c r="HD266" s="207"/>
      <c r="HE266" s="207"/>
      <c r="HF266" s="207"/>
      <c r="HG266" s="207"/>
      <c r="HH266" s="207"/>
      <c r="HI266" s="207"/>
      <c r="HJ266" s="207"/>
      <c r="HK266" s="207"/>
      <c r="HL266" s="207"/>
      <c r="HM266" s="207"/>
      <c r="HN266" s="207"/>
      <c r="HO266" s="207"/>
      <c r="HP266" s="207"/>
      <c r="HQ266" s="207"/>
      <c r="HR266" s="207"/>
      <c r="HS266" s="207"/>
      <c r="HT266" s="207"/>
      <c r="HU266" s="207"/>
      <c r="HV266" s="207"/>
      <c r="HW266" s="207"/>
      <c r="HX266" s="207"/>
      <c r="HY266" s="207"/>
      <c r="HZ266" s="207"/>
      <c r="IA266" s="207"/>
      <c r="IB266" s="207"/>
      <c r="IC266" s="207"/>
      <c r="ID266" s="207"/>
      <c r="IE266" s="207"/>
      <c r="IF266" s="207"/>
      <c r="IG266" s="207"/>
      <c r="IH266" s="207"/>
      <c r="II266" s="207"/>
      <c r="IJ266" s="207"/>
      <c r="IK266" s="207"/>
      <c r="IL266" s="207"/>
      <c r="IM266" s="207"/>
      <c r="IN266" s="207"/>
    </row>
    <row r="267" s="66" customFormat="1" ht="21.95" customHeight="1" spans="1:248">
      <c r="A267" s="272">
        <f t="shared" si="4"/>
        <v>263</v>
      </c>
      <c r="B267" s="199" t="s">
        <v>268</v>
      </c>
      <c r="C267" s="274">
        <v>2.2592</v>
      </c>
      <c r="D267" s="86">
        <v>81.7</v>
      </c>
      <c r="E267" s="86">
        <v>184.58</v>
      </c>
      <c r="F267" s="275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  <c r="BI267" s="207"/>
      <c r="BJ267" s="207"/>
      <c r="BK267" s="207"/>
      <c r="BL267" s="207"/>
      <c r="BM267" s="207"/>
      <c r="BN267" s="207"/>
      <c r="BO267" s="207"/>
      <c r="BP267" s="207"/>
      <c r="BQ267" s="207"/>
      <c r="BR267" s="207"/>
      <c r="BS267" s="207"/>
      <c r="BT267" s="207"/>
      <c r="BU267" s="207"/>
      <c r="BV267" s="207"/>
      <c r="BW267" s="207"/>
      <c r="BX267" s="207"/>
      <c r="BY267" s="207"/>
      <c r="BZ267" s="207"/>
      <c r="CA267" s="207"/>
      <c r="CB267" s="207"/>
      <c r="CC267" s="207"/>
      <c r="CD267" s="207"/>
      <c r="CE267" s="207"/>
      <c r="CF267" s="207"/>
      <c r="CG267" s="207"/>
      <c r="CH267" s="207"/>
      <c r="CI267" s="207"/>
      <c r="CJ267" s="207"/>
      <c r="CK267" s="207"/>
      <c r="CL267" s="207"/>
      <c r="CM267" s="207"/>
      <c r="CN267" s="207"/>
      <c r="CO267" s="207"/>
      <c r="CP267" s="207"/>
      <c r="CQ267" s="207"/>
      <c r="CR267" s="207"/>
      <c r="CS267" s="207"/>
      <c r="CT267" s="207"/>
      <c r="CU267" s="207"/>
      <c r="CV267" s="207"/>
      <c r="CW267" s="207"/>
      <c r="CX267" s="207"/>
      <c r="CY267" s="207"/>
      <c r="CZ267" s="207"/>
      <c r="DA267" s="207"/>
      <c r="DB267" s="207"/>
      <c r="DC267" s="207"/>
      <c r="DD267" s="207"/>
      <c r="DE267" s="207"/>
      <c r="DF267" s="207"/>
      <c r="DG267" s="207"/>
      <c r="DH267" s="207"/>
      <c r="DI267" s="207"/>
      <c r="DJ267" s="207"/>
      <c r="DK267" s="207"/>
      <c r="DL267" s="207"/>
      <c r="DM267" s="207"/>
      <c r="DN267" s="207"/>
      <c r="DO267" s="207"/>
      <c r="DP267" s="207"/>
      <c r="DQ267" s="207"/>
      <c r="DR267" s="207"/>
      <c r="DS267" s="207"/>
      <c r="DT267" s="207"/>
      <c r="DU267" s="207"/>
      <c r="DV267" s="207"/>
      <c r="DW267" s="207"/>
      <c r="DX267" s="207"/>
      <c r="DY267" s="207"/>
      <c r="DZ267" s="207"/>
      <c r="EA267" s="207"/>
      <c r="EB267" s="207"/>
      <c r="EC267" s="207"/>
      <c r="ED267" s="207"/>
      <c r="EE267" s="207"/>
      <c r="EF267" s="207"/>
      <c r="EG267" s="207"/>
      <c r="EH267" s="207"/>
      <c r="EI267" s="207"/>
      <c r="EJ267" s="207"/>
      <c r="EK267" s="207"/>
      <c r="EL267" s="207"/>
      <c r="EM267" s="207"/>
      <c r="EN267" s="207"/>
      <c r="EO267" s="207"/>
      <c r="EP267" s="207"/>
      <c r="EQ267" s="207"/>
      <c r="ER267" s="207"/>
      <c r="ES267" s="207"/>
      <c r="ET267" s="207"/>
      <c r="EU267" s="207"/>
      <c r="EV267" s="207"/>
      <c r="EW267" s="207"/>
      <c r="EX267" s="207"/>
      <c r="EY267" s="207"/>
      <c r="EZ267" s="207"/>
      <c r="FA267" s="207"/>
      <c r="FB267" s="207"/>
      <c r="FC267" s="207"/>
      <c r="FD267" s="207"/>
      <c r="FE267" s="207"/>
      <c r="FF267" s="207"/>
      <c r="FG267" s="207"/>
      <c r="FH267" s="207"/>
      <c r="FI267" s="207"/>
      <c r="FJ267" s="207"/>
      <c r="FK267" s="207"/>
      <c r="FL267" s="207"/>
      <c r="FM267" s="207"/>
      <c r="FN267" s="207"/>
      <c r="FO267" s="207"/>
      <c r="FP267" s="207"/>
      <c r="FQ267" s="207"/>
      <c r="FR267" s="207"/>
      <c r="FS267" s="207"/>
      <c r="FT267" s="207"/>
      <c r="FU267" s="207"/>
      <c r="FV267" s="207"/>
      <c r="FW267" s="207"/>
      <c r="FX267" s="207"/>
      <c r="FY267" s="207"/>
      <c r="FZ267" s="207"/>
      <c r="GA267" s="207"/>
      <c r="GB267" s="207"/>
      <c r="GC267" s="207"/>
      <c r="GD267" s="207"/>
      <c r="GE267" s="207"/>
      <c r="GF267" s="207"/>
      <c r="GG267" s="207"/>
      <c r="GH267" s="207"/>
      <c r="GI267" s="207"/>
      <c r="GJ267" s="207"/>
      <c r="GK267" s="207"/>
      <c r="GL267" s="207"/>
      <c r="GM267" s="207"/>
      <c r="GN267" s="207"/>
      <c r="GO267" s="207"/>
      <c r="GP267" s="207"/>
      <c r="GQ267" s="207"/>
      <c r="GR267" s="207"/>
      <c r="GS267" s="207"/>
      <c r="GT267" s="207"/>
      <c r="GU267" s="207"/>
      <c r="GV267" s="207"/>
      <c r="GW267" s="207"/>
      <c r="GX267" s="207"/>
      <c r="GY267" s="207"/>
      <c r="GZ267" s="207"/>
      <c r="HA267" s="207"/>
      <c r="HB267" s="207"/>
      <c r="HC267" s="207"/>
      <c r="HD267" s="207"/>
      <c r="HE267" s="207"/>
      <c r="HF267" s="207"/>
      <c r="HG267" s="207"/>
      <c r="HH267" s="207"/>
      <c r="HI267" s="207"/>
      <c r="HJ267" s="207"/>
      <c r="HK267" s="207"/>
      <c r="HL267" s="207"/>
      <c r="HM267" s="207"/>
      <c r="HN267" s="207"/>
      <c r="HO267" s="207"/>
      <c r="HP267" s="207"/>
      <c r="HQ267" s="207"/>
      <c r="HR267" s="207"/>
      <c r="HS267" s="207"/>
      <c r="HT267" s="207"/>
      <c r="HU267" s="207"/>
      <c r="HV267" s="207"/>
      <c r="HW267" s="207"/>
      <c r="HX267" s="207"/>
      <c r="HY267" s="207"/>
      <c r="HZ267" s="207"/>
      <c r="IA267" s="207"/>
      <c r="IB267" s="207"/>
      <c r="IC267" s="207"/>
      <c r="ID267" s="207"/>
      <c r="IE267" s="207"/>
      <c r="IF267" s="207"/>
      <c r="IG267" s="207"/>
      <c r="IH267" s="207"/>
      <c r="II267" s="207"/>
      <c r="IJ267" s="207"/>
      <c r="IK267" s="207"/>
      <c r="IL267" s="207"/>
      <c r="IM267" s="207"/>
      <c r="IN267" s="207"/>
    </row>
    <row r="268" s="66" customFormat="1" ht="21.95" customHeight="1" spans="1:248">
      <c r="A268" s="272">
        <f t="shared" si="4"/>
        <v>264</v>
      </c>
      <c r="B268" s="199" t="s">
        <v>269</v>
      </c>
      <c r="C268" s="274">
        <v>1.1296</v>
      </c>
      <c r="D268" s="86">
        <v>81.7</v>
      </c>
      <c r="E268" s="86">
        <v>92.29</v>
      </c>
      <c r="F268" s="275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  <c r="BI268" s="207"/>
      <c r="BJ268" s="207"/>
      <c r="BK268" s="207"/>
      <c r="BL268" s="207"/>
      <c r="BM268" s="207"/>
      <c r="BN268" s="207"/>
      <c r="BO268" s="207"/>
      <c r="BP268" s="207"/>
      <c r="BQ268" s="207"/>
      <c r="BR268" s="207"/>
      <c r="BS268" s="207"/>
      <c r="BT268" s="207"/>
      <c r="BU268" s="207"/>
      <c r="BV268" s="207"/>
      <c r="BW268" s="207"/>
      <c r="BX268" s="207"/>
      <c r="BY268" s="207"/>
      <c r="BZ268" s="207"/>
      <c r="CA268" s="207"/>
      <c r="CB268" s="207"/>
      <c r="CC268" s="207"/>
      <c r="CD268" s="207"/>
      <c r="CE268" s="207"/>
      <c r="CF268" s="207"/>
      <c r="CG268" s="207"/>
      <c r="CH268" s="207"/>
      <c r="CI268" s="207"/>
      <c r="CJ268" s="207"/>
      <c r="CK268" s="207"/>
      <c r="CL268" s="207"/>
      <c r="CM268" s="207"/>
      <c r="CN268" s="207"/>
      <c r="CO268" s="207"/>
      <c r="CP268" s="207"/>
      <c r="CQ268" s="207"/>
      <c r="CR268" s="207"/>
      <c r="CS268" s="207"/>
      <c r="CT268" s="207"/>
      <c r="CU268" s="207"/>
      <c r="CV268" s="207"/>
      <c r="CW268" s="207"/>
      <c r="CX268" s="207"/>
      <c r="CY268" s="207"/>
      <c r="CZ268" s="207"/>
      <c r="DA268" s="207"/>
      <c r="DB268" s="207"/>
      <c r="DC268" s="207"/>
      <c r="DD268" s="207"/>
      <c r="DE268" s="207"/>
      <c r="DF268" s="207"/>
      <c r="DG268" s="207"/>
      <c r="DH268" s="207"/>
      <c r="DI268" s="207"/>
      <c r="DJ268" s="207"/>
      <c r="DK268" s="207"/>
      <c r="DL268" s="207"/>
      <c r="DM268" s="207"/>
      <c r="DN268" s="207"/>
      <c r="DO268" s="207"/>
      <c r="DP268" s="207"/>
      <c r="DQ268" s="207"/>
      <c r="DR268" s="207"/>
      <c r="DS268" s="207"/>
      <c r="DT268" s="207"/>
      <c r="DU268" s="207"/>
      <c r="DV268" s="207"/>
      <c r="DW268" s="207"/>
      <c r="DX268" s="207"/>
      <c r="DY268" s="207"/>
      <c r="DZ268" s="207"/>
      <c r="EA268" s="207"/>
      <c r="EB268" s="207"/>
      <c r="EC268" s="207"/>
      <c r="ED268" s="207"/>
      <c r="EE268" s="207"/>
      <c r="EF268" s="207"/>
      <c r="EG268" s="207"/>
      <c r="EH268" s="207"/>
      <c r="EI268" s="207"/>
      <c r="EJ268" s="207"/>
      <c r="EK268" s="207"/>
      <c r="EL268" s="207"/>
      <c r="EM268" s="207"/>
      <c r="EN268" s="207"/>
      <c r="EO268" s="207"/>
      <c r="EP268" s="207"/>
      <c r="EQ268" s="207"/>
      <c r="ER268" s="207"/>
      <c r="ES268" s="207"/>
      <c r="ET268" s="207"/>
      <c r="EU268" s="207"/>
      <c r="EV268" s="207"/>
      <c r="EW268" s="207"/>
      <c r="EX268" s="207"/>
      <c r="EY268" s="207"/>
      <c r="EZ268" s="207"/>
      <c r="FA268" s="207"/>
      <c r="FB268" s="207"/>
      <c r="FC268" s="207"/>
      <c r="FD268" s="207"/>
      <c r="FE268" s="207"/>
      <c r="FF268" s="207"/>
      <c r="FG268" s="207"/>
      <c r="FH268" s="207"/>
      <c r="FI268" s="207"/>
      <c r="FJ268" s="207"/>
      <c r="FK268" s="207"/>
      <c r="FL268" s="207"/>
      <c r="FM268" s="207"/>
      <c r="FN268" s="207"/>
      <c r="FO268" s="207"/>
      <c r="FP268" s="207"/>
      <c r="FQ268" s="207"/>
      <c r="FR268" s="207"/>
      <c r="FS268" s="207"/>
      <c r="FT268" s="207"/>
      <c r="FU268" s="207"/>
      <c r="FV268" s="207"/>
      <c r="FW268" s="207"/>
      <c r="FX268" s="207"/>
      <c r="FY268" s="207"/>
      <c r="FZ268" s="207"/>
      <c r="GA268" s="207"/>
      <c r="GB268" s="207"/>
      <c r="GC268" s="207"/>
      <c r="GD268" s="207"/>
      <c r="GE268" s="207"/>
      <c r="GF268" s="207"/>
      <c r="GG268" s="207"/>
      <c r="GH268" s="207"/>
      <c r="GI268" s="207"/>
      <c r="GJ268" s="207"/>
      <c r="GK268" s="207"/>
      <c r="GL268" s="207"/>
      <c r="GM268" s="207"/>
      <c r="GN268" s="207"/>
      <c r="GO268" s="207"/>
      <c r="GP268" s="207"/>
      <c r="GQ268" s="207"/>
      <c r="GR268" s="207"/>
      <c r="GS268" s="207"/>
      <c r="GT268" s="207"/>
      <c r="GU268" s="207"/>
      <c r="GV268" s="207"/>
      <c r="GW268" s="207"/>
      <c r="GX268" s="207"/>
      <c r="GY268" s="207"/>
      <c r="GZ268" s="207"/>
      <c r="HA268" s="207"/>
      <c r="HB268" s="207"/>
      <c r="HC268" s="207"/>
      <c r="HD268" s="207"/>
      <c r="HE268" s="207"/>
      <c r="HF268" s="207"/>
      <c r="HG268" s="207"/>
      <c r="HH268" s="207"/>
      <c r="HI268" s="207"/>
      <c r="HJ268" s="207"/>
      <c r="HK268" s="207"/>
      <c r="HL268" s="207"/>
      <c r="HM268" s="207"/>
      <c r="HN268" s="207"/>
      <c r="HO268" s="207"/>
      <c r="HP268" s="207"/>
      <c r="HQ268" s="207"/>
      <c r="HR268" s="207"/>
      <c r="HS268" s="207"/>
      <c r="HT268" s="207"/>
      <c r="HU268" s="207"/>
      <c r="HV268" s="207"/>
      <c r="HW268" s="207"/>
      <c r="HX268" s="207"/>
      <c r="HY268" s="207"/>
      <c r="HZ268" s="207"/>
      <c r="IA268" s="207"/>
      <c r="IB268" s="207"/>
      <c r="IC268" s="207"/>
      <c r="ID268" s="207"/>
      <c r="IE268" s="207"/>
      <c r="IF268" s="207"/>
      <c r="IG268" s="207"/>
      <c r="IH268" s="207"/>
      <c r="II268" s="207"/>
      <c r="IJ268" s="207"/>
      <c r="IK268" s="207"/>
      <c r="IL268" s="207"/>
      <c r="IM268" s="207"/>
      <c r="IN268" s="207"/>
    </row>
    <row r="269" s="66" customFormat="1" ht="21.95" customHeight="1" spans="1:248">
      <c r="A269" s="272">
        <f t="shared" si="4"/>
        <v>265</v>
      </c>
      <c r="B269" s="199" t="s">
        <v>270</v>
      </c>
      <c r="C269" s="274">
        <v>1.1296</v>
      </c>
      <c r="D269" s="86">
        <v>81.7</v>
      </c>
      <c r="E269" s="86">
        <v>92.29</v>
      </c>
      <c r="F269" s="275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  <c r="BI269" s="207"/>
      <c r="BJ269" s="207"/>
      <c r="BK269" s="207"/>
      <c r="BL269" s="207"/>
      <c r="BM269" s="207"/>
      <c r="BN269" s="207"/>
      <c r="BO269" s="207"/>
      <c r="BP269" s="207"/>
      <c r="BQ269" s="207"/>
      <c r="BR269" s="207"/>
      <c r="BS269" s="207"/>
      <c r="BT269" s="207"/>
      <c r="BU269" s="207"/>
      <c r="BV269" s="207"/>
      <c r="BW269" s="207"/>
      <c r="BX269" s="207"/>
      <c r="BY269" s="207"/>
      <c r="BZ269" s="207"/>
      <c r="CA269" s="207"/>
      <c r="CB269" s="207"/>
      <c r="CC269" s="207"/>
      <c r="CD269" s="207"/>
      <c r="CE269" s="207"/>
      <c r="CF269" s="207"/>
      <c r="CG269" s="207"/>
      <c r="CH269" s="207"/>
      <c r="CI269" s="207"/>
      <c r="CJ269" s="207"/>
      <c r="CK269" s="207"/>
      <c r="CL269" s="207"/>
      <c r="CM269" s="207"/>
      <c r="CN269" s="207"/>
      <c r="CO269" s="207"/>
      <c r="CP269" s="207"/>
      <c r="CQ269" s="207"/>
      <c r="CR269" s="207"/>
      <c r="CS269" s="207"/>
      <c r="CT269" s="207"/>
      <c r="CU269" s="207"/>
      <c r="CV269" s="207"/>
      <c r="CW269" s="207"/>
      <c r="CX269" s="207"/>
      <c r="CY269" s="207"/>
      <c r="CZ269" s="207"/>
      <c r="DA269" s="207"/>
      <c r="DB269" s="207"/>
      <c r="DC269" s="207"/>
      <c r="DD269" s="207"/>
      <c r="DE269" s="207"/>
      <c r="DF269" s="207"/>
      <c r="DG269" s="207"/>
      <c r="DH269" s="207"/>
      <c r="DI269" s="207"/>
      <c r="DJ269" s="207"/>
      <c r="DK269" s="207"/>
      <c r="DL269" s="207"/>
      <c r="DM269" s="207"/>
      <c r="DN269" s="207"/>
      <c r="DO269" s="207"/>
      <c r="DP269" s="207"/>
      <c r="DQ269" s="207"/>
      <c r="DR269" s="207"/>
      <c r="DS269" s="207"/>
      <c r="DT269" s="207"/>
      <c r="DU269" s="207"/>
      <c r="DV269" s="207"/>
      <c r="DW269" s="207"/>
      <c r="DX269" s="207"/>
      <c r="DY269" s="207"/>
      <c r="DZ269" s="207"/>
      <c r="EA269" s="207"/>
      <c r="EB269" s="207"/>
      <c r="EC269" s="207"/>
      <c r="ED269" s="207"/>
      <c r="EE269" s="207"/>
      <c r="EF269" s="207"/>
      <c r="EG269" s="207"/>
      <c r="EH269" s="207"/>
      <c r="EI269" s="207"/>
      <c r="EJ269" s="207"/>
      <c r="EK269" s="207"/>
      <c r="EL269" s="207"/>
      <c r="EM269" s="207"/>
      <c r="EN269" s="207"/>
      <c r="EO269" s="207"/>
      <c r="EP269" s="207"/>
      <c r="EQ269" s="207"/>
      <c r="ER269" s="207"/>
      <c r="ES269" s="207"/>
      <c r="ET269" s="207"/>
      <c r="EU269" s="207"/>
      <c r="EV269" s="207"/>
      <c r="EW269" s="207"/>
      <c r="EX269" s="207"/>
      <c r="EY269" s="207"/>
      <c r="EZ269" s="207"/>
      <c r="FA269" s="207"/>
      <c r="FB269" s="207"/>
      <c r="FC269" s="207"/>
      <c r="FD269" s="207"/>
      <c r="FE269" s="207"/>
      <c r="FF269" s="207"/>
      <c r="FG269" s="207"/>
      <c r="FH269" s="207"/>
      <c r="FI269" s="207"/>
      <c r="FJ269" s="207"/>
      <c r="FK269" s="207"/>
      <c r="FL269" s="207"/>
      <c r="FM269" s="207"/>
      <c r="FN269" s="207"/>
      <c r="FO269" s="207"/>
      <c r="FP269" s="207"/>
      <c r="FQ269" s="207"/>
      <c r="FR269" s="207"/>
      <c r="FS269" s="207"/>
      <c r="FT269" s="207"/>
      <c r="FU269" s="207"/>
      <c r="FV269" s="207"/>
      <c r="FW269" s="207"/>
      <c r="FX269" s="207"/>
      <c r="FY269" s="207"/>
      <c r="FZ269" s="207"/>
      <c r="GA269" s="207"/>
      <c r="GB269" s="207"/>
      <c r="GC269" s="207"/>
      <c r="GD269" s="207"/>
      <c r="GE269" s="207"/>
      <c r="GF269" s="207"/>
      <c r="GG269" s="207"/>
      <c r="GH269" s="207"/>
      <c r="GI269" s="207"/>
      <c r="GJ269" s="207"/>
      <c r="GK269" s="207"/>
      <c r="GL269" s="207"/>
      <c r="GM269" s="207"/>
      <c r="GN269" s="207"/>
      <c r="GO269" s="207"/>
      <c r="GP269" s="207"/>
      <c r="GQ269" s="207"/>
      <c r="GR269" s="207"/>
      <c r="GS269" s="207"/>
      <c r="GT269" s="207"/>
      <c r="GU269" s="207"/>
      <c r="GV269" s="207"/>
      <c r="GW269" s="207"/>
      <c r="GX269" s="207"/>
      <c r="GY269" s="207"/>
      <c r="GZ269" s="207"/>
      <c r="HA269" s="207"/>
      <c r="HB269" s="207"/>
      <c r="HC269" s="207"/>
      <c r="HD269" s="207"/>
      <c r="HE269" s="207"/>
      <c r="HF269" s="207"/>
      <c r="HG269" s="207"/>
      <c r="HH269" s="207"/>
      <c r="HI269" s="207"/>
      <c r="HJ269" s="207"/>
      <c r="HK269" s="207"/>
      <c r="HL269" s="207"/>
      <c r="HM269" s="207"/>
      <c r="HN269" s="207"/>
      <c r="HO269" s="207"/>
      <c r="HP269" s="207"/>
      <c r="HQ269" s="207"/>
      <c r="HR269" s="207"/>
      <c r="HS269" s="207"/>
      <c r="HT269" s="207"/>
      <c r="HU269" s="207"/>
      <c r="HV269" s="207"/>
      <c r="HW269" s="207"/>
      <c r="HX269" s="207"/>
      <c r="HY269" s="207"/>
      <c r="HZ269" s="207"/>
      <c r="IA269" s="207"/>
      <c r="IB269" s="207"/>
      <c r="IC269" s="207"/>
      <c r="ID269" s="207"/>
      <c r="IE269" s="207"/>
      <c r="IF269" s="207"/>
      <c r="IG269" s="207"/>
      <c r="IH269" s="207"/>
      <c r="II269" s="207"/>
      <c r="IJ269" s="207"/>
      <c r="IK269" s="207"/>
      <c r="IL269" s="207"/>
      <c r="IM269" s="207"/>
      <c r="IN269" s="207"/>
    </row>
    <row r="270" s="66" customFormat="1" ht="21.95" customHeight="1" spans="1:248">
      <c r="A270" s="272">
        <f t="shared" si="4"/>
        <v>266</v>
      </c>
      <c r="B270" s="277" t="s">
        <v>271</v>
      </c>
      <c r="C270" s="274">
        <v>0.5648</v>
      </c>
      <c r="D270" s="86">
        <v>81.7</v>
      </c>
      <c r="E270" s="86">
        <v>46.14</v>
      </c>
      <c r="F270" s="275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  <c r="BI270" s="207"/>
      <c r="BJ270" s="207"/>
      <c r="BK270" s="207"/>
      <c r="BL270" s="207"/>
      <c r="BM270" s="207"/>
      <c r="BN270" s="207"/>
      <c r="BO270" s="207"/>
      <c r="BP270" s="207"/>
      <c r="BQ270" s="207"/>
      <c r="BR270" s="207"/>
      <c r="BS270" s="207"/>
      <c r="BT270" s="207"/>
      <c r="BU270" s="207"/>
      <c r="BV270" s="207"/>
      <c r="BW270" s="207"/>
      <c r="BX270" s="207"/>
      <c r="BY270" s="207"/>
      <c r="BZ270" s="207"/>
      <c r="CA270" s="207"/>
      <c r="CB270" s="207"/>
      <c r="CC270" s="207"/>
      <c r="CD270" s="207"/>
      <c r="CE270" s="207"/>
      <c r="CF270" s="207"/>
      <c r="CG270" s="207"/>
      <c r="CH270" s="207"/>
      <c r="CI270" s="207"/>
      <c r="CJ270" s="207"/>
      <c r="CK270" s="207"/>
      <c r="CL270" s="207"/>
      <c r="CM270" s="207"/>
      <c r="CN270" s="207"/>
      <c r="CO270" s="207"/>
      <c r="CP270" s="207"/>
      <c r="CQ270" s="207"/>
      <c r="CR270" s="207"/>
      <c r="CS270" s="207"/>
      <c r="CT270" s="207"/>
      <c r="CU270" s="207"/>
      <c r="CV270" s="207"/>
      <c r="CW270" s="207"/>
      <c r="CX270" s="207"/>
      <c r="CY270" s="207"/>
      <c r="CZ270" s="207"/>
      <c r="DA270" s="207"/>
      <c r="DB270" s="207"/>
      <c r="DC270" s="207"/>
      <c r="DD270" s="207"/>
      <c r="DE270" s="207"/>
      <c r="DF270" s="207"/>
      <c r="DG270" s="207"/>
      <c r="DH270" s="207"/>
      <c r="DI270" s="207"/>
      <c r="DJ270" s="207"/>
      <c r="DK270" s="207"/>
      <c r="DL270" s="207"/>
      <c r="DM270" s="207"/>
      <c r="DN270" s="207"/>
      <c r="DO270" s="207"/>
      <c r="DP270" s="207"/>
      <c r="DQ270" s="207"/>
      <c r="DR270" s="207"/>
      <c r="DS270" s="207"/>
      <c r="DT270" s="207"/>
      <c r="DU270" s="207"/>
      <c r="DV270" s="207"/>
      <c r="DW270" s="207"/>
      <c r="DX270" s="207"/>
      <c r="DY270" s="207"/>
      <c r="DZ270" s="207"/>
      <c r="EA270" s="207"/>
      <c r="EB270" s="207"/>
      <c r="EC270" s="207"/>
      <c r="ED270" s="207"/>
      <c r="EE270" s="207"/>
      <c r="EF270" s="207"/>
      <c r="EG270" s="207"/>
      <c r="EH270" s="207"/>
      <c r="EI270" s="207"/>
      <c r="EJ270" s="207"/>
      <c r="EK270" s="207"/>
      <c r="EL270" s="207"/>
      <c r="EM270" s="207"/>
      <c r="EN270" s="207"/>
      <c r="EO270" s="207"/>
      <c r="EP270" s="207"/>
      <c r="EQ270" s="207"/>
      <c r="ER270" s="207"/>
      <c r="ES270" s="207"/>
      <c r="ET270" s="207"/>
      <c r="EU270" s="207"/>
      <c r="EV270" s="207"/>
      <c r="EW270" s="207"/>
      <c r="EX270" s="207"/>
      <c r="EY270" s="207"/>
      <c r="EZ270" s="207"/>
      <c r="FA270" s="207"/>
      <c r="FB270" s="207"/>
      <c r="FC270" s="207"/>
      <c r="FD270" s="207"/>
      <c r="FE270" s="207"/>
      <c r="FF270" s="207"/>
      <c r="FG270" s="207"/>
      <c r="FH270" s="207"/>
      <c r="FI270" s="207"/>
      <c r="FJ270" s="207"/>
      <c r="FK270" s="207"/>
      <c r="FL270" s="207"/>
      <c r="FM270" s="207"/>
      <c r="FN270" s="207"/>
      <c r="FO270" s="207"/>
      <c r="FP270" s="207"/>
      <c r="FQ270" s="207"/>
      <c r="FR270" s="207"/>
      <c r="FS270" s="207"/>
      <c r="FT270" s="207"/>
      <c r="FU270" s="207"/>
      <c r="FV270" s="207"/>
      <c r="FW270" s="207"/>
      <c r="FX270" s="207"/>
      <c r="FY270" s="207"/>
      <c r="FZ270" s="207"/>
      <c r="GA270" s="207"/>
      <c r="GB270" s="207"/>
      <c r="GC270" s="207"/>
      <c r="GD270" s="207"/>
      <c r="GE270" s="207"/>
      <c r="GF270" s="207"/>
      <c r="GG270" s="207"/>
      <c r="GH270" s="207"/>
      <c r="GI270" s="207"/>
      <c r="GJ270" s="207"/>
      <c r="GK270" s="207"/>
      <c r="GL270" s="207"/>
      <c r="GM270" s="207"/>
      <c r="GN270" s="207"/>
      <c r="GO270" s="207"/>
      <c r="GP270" s="207"/>
      <c r="GQ270" s="207"/>
      <c r="GR270" s="207"/>
      <c r="GS270" s="207"/>
      <c r="GT270" s="207"/>
      <c r="GU270" s="207"/>
      <c r="GV270" s="207"/>
      <c r="GW270" s="207"/>
      <c r="GX270" s="207"/>
      <c r="GY270" s="207"/>
      <c r="GZ270" s="207"/>
      <c r="HA270" s="207"/>
      <c r="HB270" s="207"/>
      <c r="HC270" s="207"/>
      <c r="HD270" s="207"/>
      <c r="HE270" s="207"/>
      <c r="HF270" s="207"/>
      <c r="HG270" s="207"/>
      <c r="HH270" s="207"/>
      <c r="HI270" s="207"/>
      <c r="HJ270" s="207"/>
      <c r="HK270" s="207"/>
      <c r="HL270" s="207"/>
      <c r="HM270" s="207"/>
      <c r="HN270" s="207"/>
      <c r="HO270" s="207"/>
      <c r="HP270" s="207"/>
      <c r="HQ270" s="207"/>
      <c r="HR270" s="207"/>
      <c r="HS270" s="207"/>
      <c r="HT270" s="207"/>
      <c r="HU270" s="207"/>
      <c r="HV270" s="207"/>
      <c r="HW270" s="207"/>
      <c r="HX270" s="207"/>
      <c r="HY270" s="207"/>
      <c r="HZ270" s="207"/>
      <c r="IA270" s="207"/>
      <c r="IB270" s="207"/>
      <c r="IC270" s="207"/>
      <c r="ID270" s="207"/>
      <c r="IE270" s="207"/>
      <c r="IF270" s="207"/>
      <c r="IG270" s="207"/>
      <c r="IH270" s="207"/>
      <c r="II270" s="207"/>
      <c r="IJ270" s="207"/>
      <c r="IK270" s="207"/>
      <c r="IL270" s="207"/>
      <c r="IM270" s="207"/>
      <c r="IN270" s="207"/>
    </row>
    <row r="271" s="66" customFormat="1" ht="21.95" customHeight="1" spans="1:248">
      <c r="A271" s="272">
        <f t="shared" si="4"/>
        <v>267</v>
      </c>
      <c r="B271" s="199" t="s">
        <v>272</v>
      </c>
      <c r="C271" s="274">
        <v>2.2592</v>
      </c>
      <c r="D271" s="86">
        <v>81.7</v>
      </c>
      <c r="E271" s="86">
        <v>184.58</v>
      </c>
      <c r="F271" s="275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7"/>
      <c r="BM271" s="207"/>
      <c r="BN271" s="207"/>
      <c r="BO271" s="207"/>
      <c r="BP271" s="207"/>
      <c r="BQ271" s="207"/>
      <c r="BR271" s="207"/>
      <c r="BS271" s="207"/>
      <c r="BT271" s="207"/>
      <c r="BU271" s="207"/>
      <c r="BV271" s="207"/>
      <c r="BW271" s="207"/>
      <c r="BX271" s="207"/>
      <c r="BY271" s="207"/>
      <c r="BZ271" s="207"/>
      <c r="CA271" s="207"/>
      <c r="CB271" s="207"/>
      <c r="CC271" s="207"/>
      <c r="CD271" s="207"/>
      <c r="CE271" s="207"/>
      <c r="CF271" s="207"/>
      <c r="CG271" s="207"/>
      <c r="CH271" s="207"/>
      <c r="CI271" s="207"/>
      <c r="CJ271" s="207"/>
      <c r="CK271" s="207"/>
      <c r="CL271" s="207"/>
      <c r="CM271" s="207"/>
      <c r="CN271" s="207"/>
      <c r="CO271" s="207"/>
      <c r="CP271" s="207"/>
      <c r="CQ271" s="207"/>
      <c r="CR271" s="207"/>
      <c r="CS271" s="207"/>
      <c r="CT271" s="207"/>
      <c r="CU271" s="207"/>
      <c r="CV271" s="207"/>
      <c r="CW271" s="207"/>
      <c r="CX271" s="207"/>
      <c r="CY271" s="207"/>
      <c r="CZ271" s="207"/>
      <c r="DA271" s="207"/>
      <c r="DB271" s="207"/>
      <c r="DC271" s="207"/>
      <c r="DD271" s="207"/>
      <c r="DE271" s="207"/>
      <c r="DF271" s="207"/>
      <c r="DG271" s="207"/>
      <c r="DH271" s="207"/>
      <c r="DI271" s="207"/>
      <c r="DJ271" s="207"/>
      <c r="DK271" s="207"/>
      <c r="DL271" s="207"/>
      <c r="DM271" s="207"/>
      <c r="DN271" s="207"/>
      <c r="DO271" s="207"/>
      <c r="DP271" s="207"/>
      <c r="DQ271" s="207"/>
      <c r="DR271" s="207"/>
      <c r="DS271" s="207"/>
      <c r="DT271" s="207"/>
      <c r="DU271" s="207"/>
      <c r="DV271" s="207"/>
      <c r="DW271" s="207"/>
      <c r="DX271" s="207"/>
      <c r="DY271" s="207"/>
      <c r="DZ271" s="207"/>
      <c r="EA271" s="207"/>
      <c r="EB271" s="207"/>
      <c r="EC271" s="207"/>
      <c r="ED271" s="207"/>
      <c r="EE271" s="207"/>
      <c r="EF271" s="207"/>
      <c r="EG271" s="207"/>
      <c r="EH271" s="207"/>
      <c r="EI271" s="207"/>
      <c r="EJ271" s="207"/>
      <c r="EK271" s="207"/>
      <c r="EL271" s="207"/>
      <c r="EM271" s="207"/>
      <c r="EN271" s="207"/>
      <c r="EO271" s="207"/>
      <c r="EP271" s="207"/>
      <c r="EQ271" s="207"/>
      <c r="ER271" s="207"/>
      <c r="ES271" s="207"/>
      <c r="ET271" s="207"/>
      <c r="EU271" s="207"/>
      <c r="EV271" s="207"/>
      <c r="EW271" s="207"/>
      <c r="EX271" s="207"/>
      <c r="EY271" s="207"/>
      <c r="EZ271" s="207"/>
      <c r="FA271" s="207"/>
      <c r="FB271" s="207"/>
      <c r="FC271" s="207"/>
      <c r="FD271" s="207"/>
      <c r="FE271" s="207"/>
      <c r="FF271" s="207"/>
      <c r="FG271" s="207"/>
      <c r="FH271" s="207"/>
      <c r="FI271" s="207"/>
      <c r="FJ271" s="207"/>
      <c r="FK271" s="207"/>
      <c r="FL271" s="207"/>
      <c r="FM271" s="207"/>
      <c r="FN271" s="207"/>
      <c r="FO271" s="207"/>
      <c r="FP271" s="207"/>
      <c r="FQ271" s="207"/>
      <c r="FR271" s="207"/>
      <c r="FS271" s="207"/>
      <c r="FT271" s="207"/>
      <c r="FU271" s="207"/>
      <c r="FV271" s="207"/>
      <c r="FW271" s="207"/>
      <c r="FX271" s="207"/>
      <c r="FY271" s="207"/>
      <c r="FZ271" s="207"/>
      <c r="GA271" s="207"/>
      <c r="GB271" s="207"/>
      <c r="GC271" s="207"/>
      <c r="GD271" s="207"/>
      <c r="GE271" s="207"/>
      <c r="GF271" s="207"/>
      <c r="GG271" s="207"/>
      <c r="GH271" s="207"/>
      <c r="GI271" s="207"/>
      <c r="GJ271" s="207"/>
      <c r="GK271" s="207"/>
      <c r="GL271" s="207"/>
      <c r="GM271" s="207"/>
      <c r="GN271" s="207"/>
      <c r="GO271" s="207"/>
      <c r="GP271" s="207"/>
      <c r="GQ271" s="207"/>
      <c r="GR271" s="207"/>
      <c r="GS271" s="207"/>
      <c r="GT271" s="207"/>
      <c r="GU271" s="207"/>
      <c r="GV271" s="207"/>
      <c r="GW271" s="207"/>
      <c r="GX271" s="207"/>
      <c r="GY271" s="207"/>
      <c r="GZ271" s="207"/>
      <c r="HA271" s="207"/>
      <c r="HB271" s="207"/>
      <c r="HC271" s="207"/>
      <c r="HD271" s="207"/>
      <c r="HE271" s="207"/>
      <c r="HF271" s="207"/>
      <c r="HG271" s="207"/>
      <c r="HH271" s="207"/>
      <c r="HI271" s="207"/>
      <c r="HJ271" s="207"/>
      <c r="HK271" s="207"/>
      <c r="HL271" s="207"/>
      <c r="HM271" s="207"/>
      <c r="HN271" s="207"/>
      <c r="HO271" s="207"/>
      <c r="HP271" s="207"/>
      <c r="HQ271" s="207"/>
      <c r="HR271" s="207"/>
      <c r="HS271" s="207"/>
      <c r="HT271" s="207"/>
      <c r="HU271" s="207"/>
      <c r="HV271" s="207"/>
      <c r="HW271" s="207"/>
      <c r="HX271" s="207"/>
      <c r="HY271" s="207"/>
      <c r="HZ271" s="207"/>
      <c r="IA271" s="207"/>
      <c r="IB271" s="207"/>
      <c r="IC271" s="207"/>
      <c r="ID271" s="207"/>
      <c r="IE271" s="207"/>
      <c r="IF271" s="207"/>
      <c r="IG271" s="207"/>
      <c r="IH271" s="207"/>
      <c r="II271" s="207"/>
      <c r="IJ271" s="207"/>
      <c r="IK271" s="207"/>
      <c r="IL271" s="207"/>
      <c r="IM271" s="207"/>
      <c r="IN271" s="207"/>
    </row>
    <row r="272" s="66" customFormat="1" ht="21.95" customHeight="1" spans="1:248">
      <c r="A272" s="272">
        <f t="shared" si="4"/>
        <v>268</v>
      </c>
      <c r="B272" s="199" t="s">
        <v>273</v>
      </c>
      <c r="C272" s="274">
        <v>1.1296</v>
      </c>
      <c r="D272" s="86">
        <v>81.7</v>
      </c>
      <c r="E272" s="86">
        <v>92.29</v>
      </c>
      <c r="F272" s="275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07"/>
      <c r="BN272" s="207"/>
      <c r="BO272" s="207"/>
      <c r="BP272" s="207"/>
      <c r="BQ272" s="207"/>
      <c r="BR272" s="207"/>
      <c r="BS272" s="207"/>
      <c r="BT272" s="207"/>
      <c r="BU272" s="207"/>
      <c r="BV272" s="207"/>
      <c r="BW272" s="207"/>
      <c r="BX272" s="207"/>
      <c r="BY272" s="207"/>
      <c r="BZ272" s="207"/>
      <c r="CA272" s="207"/>
      <c r="CB272" s="207"/>
      <c r="CC272" s="207"/>
      <c r="CD272" s="207"/>
      <c r="CE272" s="207"/>
      <c r="CF272" s="207"/>
      <c r="CG272" s="207"/>
      <c r="CH272" s="207"/>
      <c r="CI272" s="207"/>
      <c r="CJ272" s="207"/>
      <c r="CK272" s="207"/>
      <c r="CL272" s="207"/>
      <c r="CM272" s="207"/>
      <c r="CN272" s="207"/>
      <c r="CO272" s="207"/>
      <c r="CP272" s="207"/>
      <c r="CQ272" s="207"/>
      <c r="CR272" s="207"/>
      <c r="CS272" s="207"/>
      <c r="CT272" s="207"/>
      <c r="CU272" s="207"/>
      <c r="CV272" s="207"/>
      <c r="CW272" s="207"/>
      <c r="CX272" s="207"/>
      <c r="CY272" s="207"/>
      <c r="CZ272" s="207"/>
      <c r="DA272" s="207"/>
      <c r="DB272" s="207"/>
      <c r="DC272" s="207"/>
      <c r="DD272" s="207"/>
      <c r="DE272" s="207"/>
      <c r="DF272" s="207"/>
      <c r="DG272" s="207"/>
      <c r="DH272" s="207"/>
      <c r="DI272" s="207"/>
      <c r="DJ272" s="207"/>
      <c r="DK272" s="207"/>
      <c r="DL272" s="207"/>
      <c r="DM272" s="207"/>
      <c r="DN272" s="207"/>
      <c r="DO272" s="207"/>
      <c r="DP272" s="207"/>
      <c r="DQ272" s="207"/>
      <c r="DR272" s="207"/>
      <c r="DS272" s="207"/>
      <c r="DT272" s="207"/>
      <c r="DU272" s="207"/>
      <c r="DV272" s="207"/>
      <c r="DW272" s="207"/>
      <c r="DX272" s="207"/>
      <c r="DY272" s="207"/>
      <c r="DZ272" s="207"/>
      <c r="EA272" s="207"/>
      <c r="EB272" s="207"/>
      <c r="EC272" s="207"/>
      <c r="ED272" s="207"/>
      <c r="EE272" s="207"/>
      <c r="EF272" s="207"/>
      <c r="EG272" s="207"/>
      <c r="EH272" s="207"/>
      <c r="EI272" s="207"/>
      <c r="EJ272" s="207"/>
      <c r="EK272" s="207"/>
      <c r="EL272" s="207"/>
      <c r="EM272" s="207"/>
      <c r="EN272" s="207"/>
      <c r="EO272" s="207"/>
      <c r="EP272" s="207"/>
      <c r="EQ272" s="207"/>
      <c r="ER272" s="207"/>
      <c r="ES272" s="207"/>
      <c r="ET272" s="207"/>
      <c r="EU272" s="207"/>
      <c r="EV272" s="207"/>
      <c r="EW272" s="207"/>
      <c r="EX272" s="207"/>
      <c r="EY272" s="207"/>
      <c r="EZ272" s="207"/>
      <c r="FA272" s="207"/>
      <c r="FB272" s="207"/>
      <c r="FC272" s="207"/>
      <c r="FD272" s="207"/>
      <c r="FE272" s="207"/>
      <c r="FF272" s="207"/>
      <c r="FG272" s="207"/>
      <c r="FH272" s="207"/>
      <c r="FI272" s="207"/>
      <c r="FJ272" s="207"/>
      <c r="FK272" s="207"/>
      <c r="FL272" s="207"/>
      <c r="FM272" s="207"/>
      <c r="FN272" s="207"/>
      <c r="FO272" s="207"/>
      <c r="FP272" s="207"/>
      <c r="FQ272" s="207"/>
      <c r="FR272" s="207"/>
      <c r="FS272" s="207"/>
      <c r="FT272" s="207"/>
      <c r="FU272" s="207"/>
      <c r="FV272" s="207"/>
      <c r="FW272" s="207"/>
      <c r="FX272" s="207"/>
      <c r="FY272" s="207"/>
      <c r="FZ272" s="207"/>
      <c r="GA272" s="207"/>
      <c r="GB272" s="207"/>
      <c r="GC272" s="207"/>
      <c r="GD272" s="207"/>
      <c r="GE272" s="207"/>
      <c r="GF272" s="207"/>
      <c r="GG272" s="207"/>
      <c r="GH272" s="207"/>
      <c r="GI272" s="207"/>
      <c r="GJ272" s="207"/>
      <c r="GK272" s="207"/>
      <c r="GL272" s="207"/>
      <c r="GM272" s="207"/>
      <c r="GN272" s="207"/>
      <c r="GO272" s="207"/>
      <c r="GP272" s="207"/>
      <c r="GQ272" s="207"/>
      <c r="GR272" s="207"/>
      <c r="GS272" s="207"/>
      <c r="GT272" s="207"/>
      <c r="GU272" s="207"/>
      <c r="GV272" s="207"/>
      <c r="GW272" s="207"/>
      <c r="GX272" s="207"/>
      <c r="GY272" s="207"/>
      <c r="GZ272" s="207"/>
      <c r="HA272" s="207"/>
      <c r="HB272" s="207"/>
      <c r="HC272" s="207"/>
      <c r="HD272" s="207"/>
      <c r="HE272" s="207"/>
      <c r="HF272" s="207"/>
      <c r="HG272" s="207"/>
      <c r="HH272" s="207"/>
      <c r="HI272" s="207"/>
      <c r="HJ272" s="207"/>
      <c r="HK272" s="207"/>
      <c r="HL272" s="207"/>
      <c r="HM272" s="207"/>
      <c r="HN272" s="207"/>
      <c r="HO272" s="207"/>
      <c r="HP272" s="207"/>
      <c r="HQ272" s="207"/>
      <c r="HR272" s="207"/>
      <c r="HS272" s="207"/>
      <c r="HT272" s="207"/>
      <c r="HU272" s="207"/>
      <c r="HV272" s="207"/>
      <c r="HW272" s="207"/>
      <c r="HX272" s="207"/>
      <c r="HY272" s="207"/>
      <c r="HZ272" s="207"/>
      <c r="IA272" s="207"/>
      <c r="IB272" s="207"/>
      <c r="IC272" s="207"/>
      <c r="ID272" s="207"/>
      <c r="IE272" s="207"/>
      <c r="IF272" s="207"/>
      <c r="IG272" s="207"/>
      <c r="IH272" s="207"/>
      <c r="II272" s="207"/>
      <c r="IJ272" s="207"/>
      <c r="IK272" s="207"/>
      <c r="IL272" s="207"/>
      <c r="IM272" s="207"/>
      <c r="IN272" s="207"/>
    </row>
    <row r="273" s="66" customFormat="1" ht="21.95" customHeight="1" spans="1:248">
      <c r="A273" s="272">
        <f t="shared" si="4"/>
        <v>269</v>
      </c>
      <c r="B273" s="277" t="s">
        <v>274</v>
      </c>
      <c r="C273" s="274">
        <v>1.6944</v>
      </c>
      <c r="D273" s="86">
        <v>81.7</v>
      </c>
      <c r="E273" s="86">
        <v>138.43</v>
      </c>
      <c r="F273" s="275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7"/>
      <c r="BN273" s="207"/>
      <c r="BO273" s="207"/>
      <c r="BP273" s="207"/>
      <c r="BQ273" s="207"/>
      <c r="BR273" s="207"/>
      <c r="BS273" s="207"/>
      <c r="BT273" s="207"/>
      <c r="BU273" s="207"/>
      <c r="BV273" s="207"/>
      <c r="BW273" s="207"/>
      <c r="BX273" s="207"/>
      <c r="BY273" s="207"/>
      <c r="BZ273" s="207"/>
      <c r="CA273" s="207"/>
      <c r="CB273" s="207"/>
      <c r="CC273" s="207"/>
      <c r="CD273" s="207"/>
      <c r="CE273" s="207"/>
      <c r="CF273" s="207"/>
      <c r="CG273" s="207"/>
      <c r="CH273" s="207"/>
      <c r="CI273" s="207"/>
      <c r="CJ273" s="207"/>
      <c r="CK273" s="207"/>
      <c r="CL273" s="207"/>
      <c r="CM273" s="207"/>
      <c r="CN273" s="207"/>
      <c r="CO273" s="207"/>
      <c r="CP273" s="207"/>
      <c r="CQ273" s="207"/>
      <c r="CR273" s="207"/>
      <c r="CS273" s="207"/>
      <c r="CT273" s="207"/>
      <c r="CU273" s="207"/>
      <c r="CV273" s="207"/>
      <c r="CW273" s="207"/>
      <c r="CX273" s="207"/>
      <c r="CY273" s="207"/>
      <c r="CZ273" s="207"/>
      <c r="DA273" s="207"/>
      <c r="DB273" s="207"/>
      <c r="DC273" s="207"/>
      <c r="DD273" s="207"/>
      <c r="DE273" s="207"/>
      <c r="DF273" s="207"/>
      <c r="DG273" s="207"/>
      <c r="DH273" s="207"/>
      <c r="DI273" s="207"/>
      <c r="DJ273" s="207"/>
      <c r="DK273" s="207"/>
      <c r="DL273" s="207"/>
      <c r="DM273" s="207"/>
      <c r="DN273" s="207"/>
      <c r="DO273" s="207"/>
      <c r="DP273" s="207"/>
      <c r="DQ273" s="207"/>
      <c r="DR273" s="207"/>
      <c r="DS273" s="207"/>
      <c r="DT273" s="207"/>
      <c r="DU273" s="207"/>
      <c r="DV273" s="207"/>
      <c r="DW273" s="207"/>
      <c r="DX273" s="207"/>
      <c r="DY273" s="207"/>
      <c r="DZ273" s="207"/>
      <c r="EA273" s="207"/>
      <c r="EB273" s="207"/>
      <c r="EC273" s="207"/>
      <c r="ED273" s="207"/>
      <c r="EE273" s="207"/>
      <c r="EF273" s="207"/>
      <c r="EG273" s="207"/>
      <c r="EH273" s="207"/>
      <c r="EI273" s="207"/>
      <c r="EJ273" s="207"/>
      <c r="EK273" s="207"/>
      <c r="EL273" s="207"/>
      <c r="EM273" s="207"/>
      <c r="EN273" s="207"/>
      <c r="EO273" s="207"/>
      <c r="EP273" s="207"/>
      <c r="EQ273" s="207"/>
      <c r="ER273" s="207"/>
      <c r="ES273" s="207"/>
      <c r="ET273" s="207"/>
      <c r="EU273" s="207"/>
      <c r="EV273" s="207"/>
      <c r="EW273" s="207"/>
      <c r="EX273" s="207"/>
      <c r="EY273" s="207"/>
      <c r="EZ273" s="207"/>
      <c r="FA273" s="207"/>
      <c r="FB273" s="207"/>
      <c r="FC273" s="207"/>
      <c r="FD273" s="207"/>
      <c r="FE273" s="207"/>
      <c r="FF273" s="207"/>
      <c r="FG273" s="207"/>
      <c r="FH273" s="207"/>
      <c r="FI273" s="207"/>
      <c r="FJ273" s="207"/>
      <c r="FK273" s="207"/>
      <c r="FL273" s="207"/>
      <c r="FM273" s="207"/>
      <c r="FN273" s="207"/>
      <c r="FO273" s="207"/>
      <c r="FP273" s="207"/>
      <c r="FQ273" s="207"/>
      <c r="FR273" s="207"/>
      <c r="FS273" s="207"/>
      <c r="FT273" s="207"/>
      <c r="FU273" s="207"/>
      <c r="FV273" s="207"/>
      <c r="FW273" s="207"/>
      <c r="FX273" s="207"/>
      <c r="FY273" s="207"/>
      <c r="FZ273" s="207"/>
      <c r="GA273" s="207"/>
      <c r="GB273" s="207"/>
      <c r="GC273" s="207"/>
      <c r="GD273" s="207"/>
      <c r="GE273" s="207"/>
      <c r="GF273" s="207"/>
      <c r="GG273" s="207"/>
      <c r="GH273" s="207"/>
      <c r="GI273" s="207"/>
      <c r="GJ273" s="207"/>
      <c r="GK273" s="207"/>
      <c r="GL273" s="207"/>
      <c r="GM273" s="207"/>
      <c r="GN273" s="207"/>
      <c r="GO273" s="207"/>
      <c r="GP273" s="207"/>
      <c r="GQ273" s="207"/>
      <c r="GR273" s="207"/>
      <c r="GS273" s="207"/>
      <c r="GT273" s="207"/>
      <c r="GU273" s="207"/>
      <c r="GV273" s="207"/>
      <c r="GW273" s="207"/>
      <c r="GX273" s="207"/>
      <c r="GY273" s="207"/>
      <c r="GZ273" s="207"/>
      <c r="HA273" s="207"/>
      <c r="HB273" s="207"/>
      <c r="HC273" s="207"/>
      <c r="HD273" s="207"/>
      <c r="HE273" s="207"/>
      <c r="HF273" s="207"/>
      <c r="HG273" s="207"/>
      <c r="HH273" s="207"/>
      <c r="HI273" s="207"/>
      <c r="HJ273" s="207"/>
      <c r="HK273" s="207"/>
      <c r="HL273" s="207"/>
      <c r="HM273" s="207"/>
      <c r="HN273" s="207"/>
      <c r="HO273" s="207"/>
      <c r="HP273" s="207"/>
      <c r="HQ273" s="207"/>
      <c r="HR273" s="207"/>
      <c r="HS273" s="207"/>
      <c r="HT273" s="207"/>
      <c r="HU273" s="207"/>
      <c r="HV273" s="207"/>
      <c r="HW273" s="207"/>
      <c r="HX273" s="207"/>
      <c r="HY273" s="207"/>
      <c r="HZ273" s="207"/>
      <c r="IA273" s="207"/>
      <c r="IB273" s="207"/>
      <c r="IC273" s="207"/>
      <c r="ID273" s="207"/>
      <c r="IE273" s="207"/>
      <c r="IF273" s="207"/>
      <c r="IG273" s="207"/>
      <c r="IH273" s="207"/>
      <c r="II273" s="207"/>
      <c r="IJ273" s="207"/>
      <c r="IK273" s="207"/>
      <c r="IL273" s="207"/>
      <c r="IM273" s="207"/>
      <c r="IN273" s="207"/>
    </row>
    <row r="274" s="66" customFormat="1" ht="21.95" customHeight="1" spans="1:248">
      <c r="A274" s="272">
        <f t="shared" si="4"/>
        <v>270</v>
      </c>
      <c r="B274" s="199" t="s">
        <v>275</v>
      </c>
      <c r="C274" s="274">
        <v>1.1296</v>
      </c>
      <c r="D274" s="86">
        <v>81.7</v>
      </c>
      <c r="E274" s="86">
        <v>92.29</v>
      </c>
      <c r="F274" s="275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07"/>
      <c r="BN274" s="207"/>
      <c r="BO274" s="207"/>
      <c r="BP274" s="207"/>
      <c r="BQ274" s="207"/>
      <c r="BR274" s="207"/>
      <c r="BS274" s="207"/>
      <c r="BT274" s="207"/>
      <c r="BU274" s="207"/>
      <c r="BV274" s="207"/>
      <c r="BW274" s="207"/>
      <c r="BX274" s="207"/>
      <c r="BY274" s="207"/>
      <c r="BZ274" s="207"/>
      <c r="CA274" s="207"/>
      <c r="CB274" s="207"/>
      <c r="CC274" s="207"/>
      <c r="CD274" s="207"/>
      <c r="CE274" s="207"/>
      <c r="CF274" s="207"/>
      <c r="CG274" s="207"/>
      <c r="CH274" s="207"/>
      <c r="CI274" s="207"/>
      <c r="CJ274" s="207"/>
      <c r="CK274" s="207"/>
      <c r="CL274" s="207"/>
      <c r="CM274" s="207"/>
      <c r="CN274" s="207"/>
      <c r="CO274" s="207"/>
      <c r="CP274" s="207"/>
      <c r="CQ274" s="207"/>
      <c r="CR274" s="207"/>
      <c r="CS274" s="207"/>
      <c r="CT274" s="207"/>
      <c r="CU274" s="207"/>
      <c r="CV274" s="207"/>
      <c r="CW274" s="207"/>
      <c r="CX274" s="207"/>
      <c r="CY274" s="207"/>
      <c r="CZ274" s="207"/>
      <c r="DA274" s="207"/>
      <c r="DB274" s="207"/>
      <c r="DC274" s="207"/>
      <c r="DD274" s="207"/>
      <c r="DE274" s="207"/>
      <c r="DF274" s="207"/>
      <c r="DG274" s="207"/>
      <c r="DH274" s="207"/>
      <c r="DI274" s="207"/>
      <c r="DJ274" s="207"/>
      <c r="DK274" s="207"/>
      <c r="DL274" s="207"/>
      <c r="DM274" s="207"/>
      <c r="DN274" s="207"/>
      <c r="DO274" s="207"/>
      <c r="DP274" s="207"/>
      <c r="DQ274" s="207"/>
      <c r="DR274" s="207"/>
      <c r="DS274" s="207"/>
      <c r="DT274" s="207"/>
      <c r="DU274" s="207"/>
      <c r="DV274" s="207"/>
      <c r="DW274" s="207"/>
      <c r="DX274" s="207"/>
      <c r="DY274" s="207"/>
      <c r="DZ274" s="207"/>
      <c r="EA274" s="207"/>
      <c r="EB274" s="207"/>
      <c r="EC274" s="207"/>
      <c r="ED274" s="207"/>
      <c r="EE274" s="207"/>
      <c r="EF274" s="207"/>
      <c r="EG274" s="207"/>
      <c r="EH274" s="207"/>
      <c r="EI274" s="207"/>
      <c r="EJ274" s="207"/>
      <c r="EK274" s="207"/>
      <c r="EL274" s="207"/>
      <c r="EM274" s="207"/>
      <c r="EN274" s="207"/>
      <c r="EO274" s="207"/>
      <c r="EP274" s="207"/>
      <c r="EQ274" s="207"/>
      <c r="ER274" s="207"/>
      <c r="ES274" s="207"/>
      <c r="ET274" s="207"/>
      <c r="EU274" s="207"/>
      <c r="EV274" s="207"/>
      <c r="EW274" s="207"/>
      <c r="EX274" s="207"/>
      <c r="EY274" s="207"/>
      <c r="EZ274" s="207"/>
      <c r="FA274" s="207"/>
      <c r="FB274" s="207"/>
      <c r="FC274" s="207"/>
      <c r="FD274" s="207"/>
      <c r="FE274" s="207"/>
      <c r="FF274" s="207"/>
      <c r="FG274" s="207"/>
      <c r="FH274" s="207"/>
      <c r="FI274" s="207"/>
      <c r="FJ274" s="207"/>
      <c r="FK274" s="207"/>
      <c r="FL274" s="207"/>
      <c r="FM274" s="207"/>
      <c r="FN274" s="207"/>
      <c r="FO274" s="207"/>
      <c r="FP274" s="207"/>
      <c r="FQ274" s="207"/>
      <c r="FR274" s="207"/>
      <c r="FS274" s="207"/>
      <c r="FT274" s="207"/>
      <c r="FU274" s="207"/>
      <c r="FV274" s="207"/>
      <c r="FW274" s="207"/>
      <c r="FX274" s="207"/>
      <c r="FY274" s="207"/>
      <c r="FZ274" s="207"/>
      <c r="GA274" s="207"/>
      <c r="GB274" s="207"/>
      <c r="GC274" s="207"/>
      <c r="GD274" s="207"/>
      <c r="GE274" s="207"/>
      <c r="GF274" s="207"/>
      <c r="GG274" s="207"/>
      <c r="GH274" s="207"/>
      <c r="GI274" s="207"/>
      <c r="GJ274" s="207"/>
      <c r="GK274" s="207"/>
      <c r="GL274" s="207"/>
      <c r="GM274" s="207"/>
      <c r="GN274" s="207"/>
      <c r="GO274" s="207"/>
      <c r="GP274" s="207"/>
      <c r="GQ274" s="207"/>
      <c r="GR274" s="207"/>
      <c r="GS274" s="207"/>
      <c r="GT274" s="207"/>
      <c r="GU274" s="207"/>
      <c r="GV274" s="207"/>
      <c r="GW274" s="207"/>
      <c r="GX274" s="207"/>
      <c r="GY274" s="207"/>
      <c r="GZ274" s="207"/>
      <c r="HA274" s="207"/>
      <c r="HB274" s="207"/>
      <c r="HC274" s="207"/>
      <c r="HD274" s="207"/>
      <c r="HE274" s="207"/>
      <c r="HF274" s="207"/>
      <c r="HG274" s="207"/>
      <c r="HH274" s="207"/>
      <c r="HI274" s="207"/>
      <c r="HJ274" s="207"/>
      <c r="HK274" s="207"/>
      <c r="HL274" s="207"/>
      <c r="HM274" s="207"/>
      <c r="HN274" s="207"/>
      <c r="HO274" s="207"/>
      <c r="HP274" s="207"/>
      <c r="HQ274" s="207"/>
      <c r="HR274" s="207"/>
      <c r="HS274" s="207"/>
      <c r="HT274" s="207"/>
      <c r="HU274" s="207"/>
      <c r="HV274" s="207"/>
      <c r="HW274" s="207"/>
      <c r="HX274" s="207"/>
      <c r="HY274" s="207"/>
      <c r="HZ274" s="207"/>
      <c r="IA274" s="207"/>
      <c r="IB274" s="207"/>
      <c r="IC274" s="207"/>
      <c r="ID274" s="207"/>
      <c r="IE274" s="207"/>
      <c r="IF274" s="207"/>
      <c r="IG274" s="207"/>
      <c r="IH274" s="207"/>
      <c r="II274" s="207"/>
      <c r="IJ274" s="207"/>
      <c r="IK274" s="207"/>
      <c r="IL274" s="207"/>
      <c r="IM274" s="207"/>
      <c r="IN274" s="207"/>
    </row>
    <row r="275" s="66" customFormat="1" ht="21.95" customHeight="1" spans="1:248">
      <c r="A275" s="272">
        <f t="shared" si="4"/>
        <v>271</v>
      </c>
      <c r="B275" s="277" t="s">
        <v>276</v>
      </c>
      <c r="C275" s="274">
        <v>0.5648</v>
      </c>
      <c r="D275" s="86">
        <v>81.7</v>
      </c>
      <c r="E275" s="86">
        <v>46.14</v>
      </c>
      <c r="F275" s="275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07"/>
      <c r="BN275" s="207"/>
      <c r="BO275" s="207"/>
      <c r="BP275" s="207"/>
      <c r="BQ275" s="207"/>
      <c r="BR275" s="207"/>
      <c r="BS275" s="207"/>
      <c r="BT275" s="207"/>
      <c r="BU275" s="207"/>
      <c r="BV275" s="207"/>
      <c r="BW275" s="207"/>
      <c r="BX275" s="207"/>
      <c r="BY275" s="207"/>
      <c r="BZ275" s="207"/>
      <c r="CA275" s="207"/>
      <c r="CB275" s="207"/>
      <c r="CC275" s="207"/>
      <c r="CD275" s="207"/>
      <c r="CE275" s="207"/>
      <c r="CF275" s="207"/>
      <c r="CG275" s="207"/>
      <c r="CH275" s="207"/>
      <c r="CI275" s="207"/>
      <c r="CJ275" s="207"/>
      <c r="CK275" s="207"/>
      <c r="CL275" s="207"/>
      <c r="CM275" s="207"/>
      <c r="CN275" s="207"/>
      <c r="CO275" s="207"/>
      <c r="CP275" s="207"/>
      <c r="CQ275" s="207"/>
      <c r="CR275" s="207"/>
      <c r="CS275" s="207"/>
      <c r="CT275" s="207"/>
      <c r="CU275" s="207"/>
      <c r="CV275" s="207"/>
      <c r="CW275" s="207"/>
      <c r="CX275" s="207"/>
      <c r="CY275" s="207"/>
      <c r="CZ275" s="207"/>
      <c r="DA275" s="207"/>
      <c r="DB275" s="207"/>
      <c r="DC275" s="207"/>
      <c r="DD275" s="207"/>
      <c r="DE275" s="207"/>
      <c r="DF275" s="207"/>
      <c r="DG275" s="207"/>
      <c r="DH275" s="207"/>
      <c r="DI275" s="207"/>
      <c r="DJ275" s="207"/>
      <c r="DK275" s="207"/>
      <c r="DL275" s="207"/>
      <c r="DM275" s="207"/>
      <c r="DN275" s="207"/>
      <c r="DO275" s="207"/>
      <c r="DP275" s="207"/>
      <c r="DQ275" s="207"/>
      <c r="DR275" s="207"/>
      <c r="DS275" s="207"/>
      <c r="DT275" s="207"/>
      <c r="DU275" s="207"/>
      <c r="DV275" s="207"/>
      <c r="DW275" s="207"/>
      <c r="DX275" s="207"/>
      <c r="DY275" s="207"/>
      <c r="DZ275" s="207"/>
      <c r="EA275" s="207"/>
      <c r="EB275" s="207"/>
      <c r="EC275" s="207"/>
      <c r="ED275" s="207"/>
      <c r="EE275" s="207"/>
      <c r="EF275" s="207"/>
      <c r="EG275" s="207"/>
      <c r="EH275" s="207"/>
      <c r="EI275" s="207"/>
      <c r="EJ275" s="207"/>
      <c r="EK275" s="207"/>
      <c r="EL275" s="207"/>
      <c r="EM275" s="207"/>
      <c r="EN275" s="207"/>
      <c r="EO275" s="207"/>
      <c r="EP275" s="207"/>
      <c r="EQ275" s="207"/>
      <c r="ER275" s="207"/>
      <c r="ES275" s="207"/>
      <c r="ET275" s="207"/>
      <c r="EU275" s="207"/>
      <c r="EV275" s="207"/>
      <c r="EW275" s="207"/>
      <c r="EX275" s="207"/>
      <c r="EY275" s="207"/>
      <c r="EZ275" s="207"/>
      <c r="FA275" s="207"/>
      <c r="FB275" s="207"/>
      <c r="FC275" s="207"/>
      <c r="FD275" s="207"/>
      <c r="FE275" s="207"/>
      <c r="FF275" s="207"/>
      <c r="FG275" s="207"/>
      <c r="FH275" s="207"/>
      <c r="FI275" s="207"/>
      <c r="FJ275" s="207"/>
      <c r="FK275" s="207"/>
      <c r="FL275" s="207"/>
      <c r="FM275" s="207"/>
      <c r="FN275" s="207"/>
      <c r="FO275" s="207"/>
      <c r="FP275" s="207"/>
      <c r="FQ275" s="207"/>
      <c r="FR275" s="207"/>
      <c r="FS275" s="207"/>
      <c r="FT275" s="207"/>
      <c r="FU275" s="207"/>
      <c r="FV275" s="207"/>
      <c r="FW275" s="207"/>
      <c r="FX275" s="207"/>
      <c r="FY275" s="207"/>
      <c r="FZ275" s="207"/>
      <c r="GA275" s="207"/>
      <c r="GB275" s="207"/>
      <c r="GC275" s="207"/>
      <c r="GD275" s="207"/>
      <c r="GE275" s="207"/>
      <c r="GF275" s="207"/>
      <c r="GG275" s="207"/>
      <c r="GH275" s="207"/>
      <c r="GI275" s="207"/>
      <c r="GJ275" s="207"/>
      <c r="GK275" s="207"/>
      <c r="GL275" s="207"/>
      <c r="GM275" s="207"/>
      <c r="GN275" s="207"/>
      <c r="GO275" s="207"/>
      <c r="GP275" s="207"/>
      <c r="GQ275" s="207"/>
      <c r="GR275" s="207"/>
      <c r="GS275" s="207"/>
      <c r="GT275" s="207"/>
      <c r="GU275" s="207"/>
      <c r="GV275" s="207"/>
      <c r="GW275" s="207"/>
      <c r="GX275" s="207"/>
      <c r="GY275" s="207"/>
      <c r="GZ275" s="207"/>
      <c r="HA275" s="207"/>
      <c r="HB275" s="207"/>
      <c r="HC275" s="207"/>
      <c r="HD275" s="207"/>
      <c r="HE275" s="207"/>
      <c r="HF275" s="207"/>
      <c r="HG275" s="207"/>
      <c r="HH275" s="207"/>
      <c r="HI275" s="207"/>
      <c r="HJ275" s="207"/>
      <c r="HK275" s="207"/>
      <c r="HL275" s="207"/>
      <c r="HM275" s="207"/>
      <c r="HN275" s="207"/>
      <c r="HO275" s="207"/>
      <c r="HP275" s="207"/>
      <c r="HQ275" s="207"/>
      <c r="HR275" s="207"/>
      <c r="HS275" s="207"/>
      <c r="HT275" s="207"/>
      <c r="HU275" s="207"/>
      <c r="HV275" s="207"/>
      <c r="HW275" s="207"/>
      <c r="HX275" s="207"/>
      <c r="HY275" s="207"/>
      <c r="HZ275" s="207"/>
      <c r="IA275" s="207"/>
      <c r="IB275" s="207"/>
      <c r="IC275" s="207"/>
      <c r="ID275" s="207"/>
      <c r="IE275" s="207"/>
      <c r="IF275" s="207"/>
      <c r="IG275" s="207"/>
      <c r="IH275" s="207"/>
      <c r="II275" s="207"/>
      <c r="IJ275" s="207"/>
      <c r="IK275" s="207"/>
      <c r="IL275" s="207"/>
      <c r="IM275" s="207"/>
      <c r="IN275" s="207"/>
    </row>
    <row r="276" s="66" customFormat="1" ht="21.95" customHeight="1" spans="1:248">
      <c r="A276" s="272">
        <f t="shared" si="4"/>
        <v>272</v>
      </c>
      <c r="B276" s="199" t="s">
        <v>277</v>
      </c>
      <c r="C276" s="274">
        <v>1.1296</v>
      </c>
      <c r="D276" s="86">
        <v>81.7</v>
      </c>
      <c r="E276" s="86">
        <v>92.29</v>
      </c>
      <c r="F276" s="275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7"/>
      <c r="BN276" s="207"/>
      <c r="BO276" s="207"/>
      <c r="BP276" s="207"/>
      <c r="BQ276" s="207"/>
      <c r="BR276" s="207"/>
      <c r="BS276" s="207"/>
      <c r="BT276" s="207"/>
      <c r="BU276" s="207"/>
      <c r="BV276" s="207"/>
      <c r="BW276" s="207"/>
      <c r="BX276" s="207"/>
      <c r="BY276" s="207"/>
      <c r="BZ276" s="207"/>
      <c r="CA276" s="207"/>
      <c r="CB276" s="207"/>
      <c r="CC276" s="207"/>
      <c r="CD276" s="207"/>
      <c r="CE276" s="207"/>
      <c r="CF276" s="207"/>
      <c r="CG276" s="207"/>
      <c r="CH276" s="207"/>
      <c r="CI276" s="207"/>
      <c r="CJ276" s="207"/>
      <c r="CK276" s="207"/>
      <c r="CL276" s="207"/>
      <c r="CM276" s="207"/>
      <c r="CN276" s="207"/>
      <c r="CO276" s="207"/>
      <c r="CP276" s="207"/>
      <c r="CQ276" s="207"/>
      <c r="CR276" s="207"/>
      <c r="CS276" s="207"/>
      <c r="CT276" s="207"/>
      <c r="CU276" s="207"/>
      <c r="CV276" s="207"/>
      <c r="CW276" s="207"/>
      <c r="CX276" s="207"/>
      <c r="CY276" s="207"/>
      <c r="CZ276" s="207"/>
      <c r="DA276" s="207"/>
      <c r="DB276" s="207"/>
      <c r="DC276" s="207"/>
      <c r="DD276" s="207"/>
      <c r="DE276" s="207"/>
      <c r="DF276" s="207"/>
      <c r="DG276" s="207"/>
      <c r="DH276" s="207"/>
      <c r="DI276" s="207"/>
      <c r="DJ276" s="207"/>
      <c r="DK276" s="207"/>
      <c r="DL276" s="207"/>
      <c r="DM276" s="207"/>
      <c r="DN276" s="207"/>
      <c r="DO276" s="207"/>
      <c r="DP276" s="207"/>
      <c r="DQ276" s="207"/>
      <c r="DR276" s="207"/>
      <c r="DS276" s="207"/>
      <c r="DT276" s="207"/>
      <c r="DU276" s="207"/>
      <c r="DV276" s="207"/>
      <c r="DW276" s="207"/>
      <c r="DX276" s="207"/>
      <c r="DY276" s="207"/>
      <c r="DZ276" s="207"/>
      <c r="EA276" s="207"/>
      <c r="EB276" s="207"/>
      <c r="EC276" s="207"/>
      <c r="ED276" s="207"/>
      <c r="EE276" s="207"/>
      <c r="EF276" s="207"/>
      <c r="EG276" s="207"/>
      <c r="EH276" s="207"/>
      <c r="EI276" s="207"/>
      <c r="EJ276" s="207"/>
      <c r="EK276" s="207"/>
      <c r="EL276" s="207"/>
      <c r="EM276" s="207"/>
      <c r="EN276" s="207"/>
      <c r="EO276" s="207"/>
      <c r="EP276" s="207"/>
      <c r="EQ276" s="207"/>
      <c r="ER276" s="207"/>
      <c r="ES276" s="207"/>
      <c r="ET276" s="207"/>
      <c r="EU276" s="207"/>
      <c r="EV276" s="207"/>
      <c r="EW276" s="207"/>
      <c r="EX276" s="207"/>
      <c r="EY276" s="207"/>
      <c r="EZ276" s="207"/>
      <c r="FA276" s="207"/>
      <c r="FB276" s="207"/>
      <c r="FC276" s="207"/>
      <c r="FD276" s="207"/>
      <c r="FE276" s="207"/>
      <c r="FF276" s="207"/>
      <c r="FG276" s="207"/>
      <c r="FH276" s="207"/>
      <c r="FI276" s="207"/>
      <c r="FJ276" s="207"/>
      <c r="FK276" s="207"/>
      <c r="FL276" s="207"/>
      <c r="FM276" s="207"/>
      <c r="FN276" s="207"/>
      <c r="FO276" s="207"/>
      <c r="FP276" s="207"/>
      <c r="FQ276" s="207"/>
      <c r="FR276" s="207"/>
      <c r="FS276" s="207"/>
      <c r="FT276" s="207"/>
      <c r="FU276" s="207"/>
      <c r="FV276" s="207"/>
      <c r="FW276" s="207"/>
      <c r="FX276" s="207"/>
      <c r="FY276" s="207"/>
      <c r="FZ276" s="207"/>
      <c r="GA276" s="207"/>
      <c r="GB276" s="207"/>
      <c r="GC276" s="207"/>
      <c r="GD276" s="207"/>
      <c r="GE276" s="207"/>
      <c r="GF276" s="207"/>
      <c r="GG276" s="207"/>
      <c r="GH276" s="207"/>
      <c r="GI276" s="207"/>
      <c r="GJ276" s="207"/>
      <c r="GK276" s="207"/>
      <c r="GL276" s="207"/>
      <c r="GM276" s="207"/>
      <c r="GN276" s="207"/>
      <c r="GO276" s="207"/>
      <c r="GP276" s="207"/>
      <c r="GQ276" s="207"/>
      <c r="GR276" s="207"/>
      <c r="GS276" s="207"/>
      <c r="GT276" s="207"/>
      <c r="GU276" s="207"/>
      <c r="GV276" s="207"/>
      <c r="GW276" s="207"/>
      <c r="GX276" s="207"/>
      <c r="GY276" s="207"/>
      <c r="GZ276" s="207"/>
      <c r="HA276" s="207"/>
      <c r="HB276" s="207"/>
      <c r="HC276" s="207"/>
      <c r="HD276" s="207"/>
      <c r="HE276" s="207"/>
      <c r="HF276" s="207"/>
      <c r="HG276" s="207"/>
      <c r="HH276" s="207"/>
      <c r="HI276" s="207"/>
      <c r="HJ276" s="207"/>
      <c r="HK276" s="207"/>
      <c r="HL276" s="207"/>
      <c r="HM276" s="207"/>
      <c r="HN276" s="207"/>
      <c r="HO276" s="207"/>
      <c r="HP276" s="207"/>
      <c r="HQ276" s="207"/>
      <c r="HR276" s="207"/>
      <c r="HS276" s="207"/>
      <c r="HT276" s="207"/>
      <c r="HU276" s="207"/>
      <c r="HV276" s="207"/>
      <c r="HW276" s="207"/>
      <c r="HX276" s="207"/>
      <c r="HY276" s="207"/>
      <c r="HZ276" s="207"/>
      <c r="IA276" s="207"/>
      <c r="IB276" s="207"/>
      <c r="IC276" s="207"/>
      <c r="ID276" s="207"/>
      <c r="IE276" s="207"/>
      <c r="IF276" s="207"/>
      <c r="IG276" s="207"/>
      <c r="IH276" s="207"/>
      <c r="II276" s="207"/>
      <c r="IJ276" s="207"/>
      <c r="IK276" s="207"/>
      <c r="IL276" s="207"/>
      <c r="IM276" s="207"/>
      <c r="IN276" s="207"/>
    </row>
    <row r="277" s="66" customFormat="1" ht="21.95" customHeight="1" spans="1:248">
      <c r="A277" s="272">
        <f t="shared" si="4"/>
        <v>273</v>
      </c>
      <c r="B277" s="199" t="s">
        <v>278</v>
      </c>
      <c r="C277" s="274">
        <v>1.6944</v>
      </c>
      <c r="D277" s="86">
        <v>81.7</v>
      </c>
      <c r="E277" s="86">
        <v>138.43</v>
      </c>
      <c r="F277" s="275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  <c r="BI277" s="207"/>
      <c r="BJ277" s="207"/>
      <c r="BK277" s="207"/>
      <c r="BL277" s="207"/>
      <c r="BM277" s="207"/>
      <c r="BN277" s="207"/>
      <c r="BO277" s="207"/>
      <c r="BP277" s="207"/>
      <c r="BQ277" s="207"/>
      <c r="BR277" s="207"/>
      <c r="BS277" s="207"/>
      <c r="BT277" s="207"/>
      <c r="BU277" s="207"/>
      <c r="BV277" s="207"/>
      <c r="BW277" s="207"/>
      <c r="BX277" s="207"/>
      <c r="BY277" s="207"/>
      <c r="BZ277" s="207"/>
      <c r="CA277" s="207"/>
      <c r="CB277" s="207"/>
      <c r="CC277" s="207"/>
      <c r="CD277" s="207"/>
      <c r="CE277" s="207"/>
      <c r="CF277" s="207"/>
      <c r="CG277" s="207"/>
      <c r="CH277" s="207"/>
      <c r="CI277" s="207"/>
      <c r="CJ277" s="207"/>
      <c r="CK277" s="207"/>
      <c r="CL277" s="207"/>
      <c r="CM277" s="207"/>
      <c r="CN277" s="207"/>
      <c r="CO277" s="207"/>
      <c r="CP277" s="207"/>
      <c r="CQ277" s="207"/>
      <c r="CR277" s="207"/>
      <c r="CS277" s="207"/>
      <c r="CT277" s="207"/>
      <c r="CU277" s="207"/>
      <c r="CV277" s="207"/>
      <c r="CW277" s="207"/>
      <c r="CX277" s="207"/>
      <c r="CY277" s="207"/>
      <c r="CZ277" s="207"/>
      <c r="DA277" s="207"/>
      <c r="DB277" s="207"/>
      <c r="DC277" s="207"/>
      <c r="DD277" s="207"/>
      <c r="DE277" s="207"/>
      <c r="DF277" s="207"/>
      <c r="DG277" s="207"/>
      <c r="DH277" s="207"/>
      <c r="DI277" s="207"/>
      <c r="DJ277" s="207"/>
      <c r="DK277" s="207"/>
      <c r="DL277" s="207"/>
      <c r="DM277" s="207"/>
      <c r="DN277" s="207"/>
      <c r="DO277" s="207"/>
      <c r="DP277" s="207"/>
      <c r="DQ277" s="207"/>
      <c r="DR277" s="207"/>
      <c r="DS277" s="207"/>
      <c r="DT277" s="207"/>
      <c r="DU277" s="207"/>
      <c r="DV277" s="207"/>
      <c r="DW277" s="207"/>
      <c r="DX277" s="207"/>
      <c r="DY277" s="207"/>
      <c r="DZ277" s="207"/>
      <c r="EA277" s="207"/>
      <c r="EB277" s="207"/>
      <c r="EC277" s="207"/>
      <c r="ED277" s="207"/>
      <c r="EE277" s="207"/>
      <c r="EF277" s="207"/>
      <c r="EG277" s="207"/>
      <c r="EH277" s="207"/>
      <c r="EI277" s="207"/>
      <c r="EJ277" s="207"/>
      <c r="EK277" s="207"/>
      <c r="EL277" s="207"/>
      <c r="EM277" s="207"/>
      <c r="EN277" s="207"/>
      <c r="EO277" s="207"/>
      <c r="EP277" s="207"/>
      <c r="EQ277" s="207"/>
      <c r="ER277" s="207"/>
      <c r="ES277" s="207"/>
      <c r="ET277" s="207"/>
      <c r="EU277" s="207"/>
      <c r="EV277" s="207"/>
      <c r="EW277" s="207"/>
      <c r="EX277" s="207"/>
      <c r="EY277" s="207"/>
      <c r="EZ277" s="207"/>
      <c r="FA277" s="207"/>
      <c r="FB277" s="207"/>
      <c r="FC277" s="207"/>
      <c r="FD277" s="207"/>
      <c r="FE277" s="207"/>
      <c r="FF277" s="207"/>
      <c r="FG277" s="207"/>
      <c r="FH277" s="207"/>
      <c r="FI277" s="207"/>
      <c r="FJ277" s="207"/>
      <c r="FK277" s="207"/>
      <c r="FL277" s="207"/>
      <c r="FM277" s="207"/>
      <c r="FN277" s="207"/>
      <c r="FO277" s="207"/>
      <c r="FP277" s="207"/>
      <c r="FQ277" s="207"/>
      <c r="FR277" s="207"/>
      <c r="FS277" s="207"/>
      <c r="FT277" s="207"/>
      <c r="FU277" s="207"/>
      <c r="FV277" s="207"/>
      <c r="FW277" s="207"/>
      <c r="FX277" s="207"/>
      <c r="FY277" s="207"/>
      <c r="FZ277" s="207"/>
      <c r="GA277" s="207"/>
      <c r="GB277" s="207"/>
      <c r="GC277" s="207"/>
      <c r="GD277" s="207"/>
      <c r="GE277" s="207"/>
      <c r="GF277" s="207"/>
      <c r="GG277" s="207"/>
      <c r="GH277" s="207"/>
      <c r="GI277" s="207"/>
      <c r="GJ277" s="207"/>
      <c r="GK277" s="207"/>
      <c r="GL277" s="207"/>
      <c r="GM277" s="207"/>
      <c r="GN277" s="207"/>
      <c r="GO277" s="207"/>
      <c r="GP277" s="207"/>
      <c r="GQ277" s="207"/>
      <c r="GR277" s="207"/>
      <c r="GS277" s="207"/>
      <c r="GT277" s="207"/>
      <c r="GU277" s="207"/>
      <c r="GV277" s="207"/>
      <c r="GW277" s="207"/>
      <c r="GX277" s="207"/>
      <c r="GY277" s="207"/>
      <c r="GZ277" s="207"/>
      <c r="HA277" s="207"/>
      <c r="HB277" s="207"/>
      <c r="HC277" s="207"/>
      <c r="HD277" s="207"/>
      <c r="HE277" s="207"/>
      <c r="HF277" s="207"/>
      <c r="HG277" s="207"/>
      <c r="HH277" s="207"/>
      <c r="HI277" s="207"/>
      <c r="HJ277" s="207"/>
      <c r="HK277" s="207"/>
      <c r="HL277" s="207"/>
      <c r="HM277" s="207"/>
      <c r="HN277" s="207"/>
      <c r="HO277" s="207"/>
      <c r="HP277" s="207"/>
      <c r="HQ277" s="207"/>
      <c r="HR277" s="207"/>
      <c r="HS277" s="207"/>
      <c r="HT277" s="207"/>
      <c r="HU277" s="207"/>
      <c r="HV277" s="207"/>
      <c r="HW277" s="207"/>
      <c r="HX277" s="207"/>
      <c r="HY277" s="207"/>
      <c r="HZ277" s="207"/>
      <c r="IA277" s="207"/>
      <c r="IB277" s="207"/>
      <c r="IC277" s="207"/>
      <c r="ID277" s="207"/>
      <c r="IE277" s="207"/>
      <c r="IF277" s="207"/>
      <c r="IG277" s="207"/>
      <c r="IH277" s="207"/>
      <c r="II277" s="207"/>
      <c r="IJ277" s="207"/>
      <c r="IK277" s="207"/>
      <c r="IL277" s="207"/>
      <c r="IM277" s="207"/>
      <c r="IN277" s="207"/>
    </row>
    <row r="278" s="66" customFormat="1" ht="21.95" customHeight="1" spans="1:248">
      <c r="A278" s="272">
        <f t="shared" si="4"/>
        <v>274</v>
      </c>
      <c r="B278" s="199" t="s">
        <v>279</v>
      </c>
      <c r="C278" s="274">
        <v>1.6944</v>
      </c>
      <c r="D278" s="86">
        <v>81.7</v>
      </c>
      <c r="E278" s="86">
        <v>138.43</v>
      </c>
      <c r="F278" s="275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  <c r="BI278" s="207"/>
      <c r="BJ278" s="207"/>
      <c r="BK278" s="207"/>
      <c r="BL278" s="207"/>
      <c r="BM278" s="207"/>
      <c r="BN278" s="207"/>
      <c r="BO278" s="207"/>
      <c r="BP278" s="207"/>
      <c r="BQ278" s="207"/>
      <c r="BR278" s="207"/>
      <c r="BS278" s="207"/>
      <c r="BT278" s="207"/>
      <c r="BU278" s="207"/>
      <c r="BV278" s="207"/>
      <c r="BW278" s="207"/>
      <c r="BX278" s="207"/>
      <c r="BY278" s="207"/>
      <c r="BZ278" s="207"/>
      <c r="CA278" s="207"/>
      <c r="CB278" s="207"/>
      <c r="CC278" s="207"/>
      <c r="CD278" s="207"/>
      <c r="CE278" s="207"/>
      <c r="CF278" s="207"/>
      <c r="CG278" s="207"/>
      <c r="CH278" s="207"/>
      <c r="CI278" s="207"/>
      <c r="CJ278" s="207"/>
      <c r="CK278" s="207"/>
      <c r="CL278" s="207"/>
      <c r="CM278" s="207"/>
      <c r="CN278" s="207"/>
      <c r="CO278" s="207"/>
      <c r="CP278" s="207"/>
      <c r="CQ278" s="207"/>
      <c r="CR278" s="207"/>
      <c r="CS278" s="207"/>
      <c r="CT278" s="207"/>
      <c r="CU278" s="207"/>
      <c r="CV278" s="207"/>
      <c r="CW278" s="207"/>
      <c r="CX278" s="207"/>
      <c r="CY278" s="207"/>
      <c r="CZ278" s="207"/>
      <c r="DA278" s="207"/>
      <c r="DB278" s="207"/>
      <c r="DC278" s="207"/>
      <c r="DD278" s="207"/>
      <c r="DE278" s="207"/>
      <c r="DF278" s="207"/>
      <c r="DG278" s="207"/>
      <c r="DH278" s="207"/>
      <c r="DI278" s="207"/>
      <c r="DJ278" s="207"/>
      <c r="DK278" s="207"/>
      <c r="DL278" s="207"/>
      <c r="DM278" s="207"/>
      <c r="DN278" s="207"/>
      <c r="DO278" s="207"/>
      <c r="DP278" s="207"/>
      <c r="DQ278" s="207"/>
      <c r="DR278" s="207"/>
      <c r="DS278" s="207"/>
      <c r="DT278" s="207"/>
      <c r="DU278" s="207"/>
      <c r="DV278" s="207"/>
      <c r="DW278" s="207"/>
      <c r="DX278" s="207"/>
      <c r="DY278" s="207"/>
      <c r="DZ278" s="207"/>
      <c r="EA278" s="207"/>
      <c r="EB278" s="207"/>
      <c r="EC278" s="207"/>
      <c r="ED278" s="207"/>
      <c r="EE278" s="207"/>
      <c r="EF278" s="207"/>
      <c r="EG278" s="207"/>
      <c r="EH278" s="207"/>
      <c r="EI278" s="207"/>
      <c r="EJ278" s="207"/>
      <c r="EK278" s="207"/>
      <c r="EL278" s="207"/>
      <c r="EM278" s="207"/>
      <c r="EN278" s="207"/>
      <c r="EO278" s="207"/>
      <c r="EP278" s="207"/>
      <c r="EQ278" s="207"/>
      <c r="ER278" s="207"/>
      <c r="ES278" s="207"/>
      <c r="ET278" s="207"/>
      <c r="EU278" s="207"/>
      <c r="EV278" s="207"/>
      <c r="EW278" s="207"/>
      <c r="EX278" s="207"/>
      <c r="EY278" s="207"/>
      <c r="EZ278" s="207"/>
      <c r="FA278" s="207"/>
      <c r="FB278" s="207"/>
      <c r="FC278" s="207"/>
      <c r="FD278" s="207"/>
      <c r="FE278" s="207"/>
      <c r="FF278" s="207"/>
      <c r="FG278" s="207"/>
      <c r="FH278" s="207"/>
      <c r="FI278" s="207"/>
      <c r="FJ278" s="207"/>
      <c r="FK278" s="207"/>
      <c r="FL278" s="207"/>
      <c r="FM278" s="207"/>
      <c r="FN278" s="207"/>
      <c r="FO278" s="207"/>
      <c r="FP278" s="207"/>
      <c r="FQ278" s="207"/>
      <c r="FR278" s="207"/>
      <c r="FS278" s="207"/>
      <c r="FT278" s="207"/>
      <c r="FU278" s="207"/>
      <c r="FV278" s="207"/>
      <c r="FW278" s="207"/>
      <c r="FX278" s="207"/>
      <c r="FY278" s="207"/>
      <c r="FZ278" s="207"/>
      <c r="GA278" s="207"/>
      <c r="GB278" s="207"/>
      <c r="GC278" s="207"/>
      <c r="GD278" s="207"/>
      <c r="GE278" s="207"/>
      <c r="GF278" s="207"/>
      <c r="GG278" s="207"/>
      <c r="GH278" s="207"/>
      <c r="GI278" s="207"/>
      <c r="GJ278" s="207"/>
      <c r="GK278" s="207"/>
      <c r="GL278" s="207"/>
      <c r="GM278" s="207"/>
      <c r="GN278" s="207"/>
      <c r="GO278" s="207"/>
      <c r="GP278" s="207"/>
      <c r="GQ278" s="207"/>
      <c r="GR278" s="207"/>
      <c r="GS278" s="207"/>
      <c r="GT278" s="207"/>
      <c r="GU278" s="207"/>
      <c r="GV278" s="207"/>
      <c r="GW278" s="207"/>
      <c r="GX278" s="207"/>
      <c r="GY278" s="207"/>
      <c r="GZ278" s="207"/>
      <c r="HA278" s="207"/>
      <c r="HB278" s="207"/>
      <c r="HC278" s="207"/>
      <c r="HD278" s="207"/>
      <c r="HE278" s="207"/>
      <c r="HF278" s="207"/>
      <c r="HG278" s="207"/>
      <c r="HH278" s="207"/>
      <c r="HI278" s="207"/>
      <c r="HJ278" s="207"/>
      <c r="HK278" s="207"/>
      <c r="HL278" s="207"/>
      <c r="HM278" s="207"/>
      <c r="HN278" s="207"/>
      <c r="HO278" s="207"/>
      <c r="HP278" s="207"/>
      <c r="HQ278" s="207"/>
      <c r="HR278" s="207"/>
      <c r="HS278" s="207"/>
      <c r="HT278" s="207"/>
      <c r="HU278" s="207"/>
      <c r="HV278" s="207"/>
      <c r="HW278" s="207"/>
      <c r="HX278" s="207"/>
      <c r="HY278" s="207"/>
      <c r="HZ278" s="207"/>
      <c r="IA278" s="207"/>
      <c r="IB278" s="207"/>
      <c r="IC278" s="207"/>
      <c r="ID278" s="207"/>
      <c r="IE278" s="207"/>
      <c r="IF278" s="207"/>
      <c r="IG278" s="207"/>
      <c r="IH278" s="207"/>
      <c r="II278" s="207"/>
      <c r="IJ278" s="207"/>
      <c r="IK278" s="207"/>
      <c r="IL278" s="207"/>
      <c r="IM278" s="207"/>
      <c r="IN278" s="207"/>
    </row>
    <row r="279" s="66" customFormat="1" ht="21.95" customHeight="1" spans="1:248">
      <c r="A279" s="272">
        <f t="shared" si="4"/>
        <v>275</v>
      </c>
      <c r="B279" s="199" t="s">
        <v>280</v>
      </c>
      <c r="C279" s="274">
        <v>1.6944</v>
      </c>
      <c r="D279" s="86">
        <v>81.7</v>
      </c>
      <c r="E279" s="86">
        <v>138.43</v>
      </c>
      <c r="F279" s="275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  <c r="BI279" s="207"/>
      <c r="BJ279" s="207"/>
      <c r="BK279" s="207"/>
      <c r="BL279" s="207"/>
      <c r="BM279" s="207"/>
      <c r="BN279" s="207"/>
      <c r="BO279" s="207"/>
      <c r="BP279" s="207"/>
      <c r="BQ279" s="207"/>
      <c r="BR279" s="207"/>
      <c r="BS279" s="207"/>
      <c r="BT279" s="207"/>
      <c r="BU279" s="207"/>
      <c r="BV279" s="207"/>
      <c r="BW279" s="207"/>
      <c r="BX279" s="207"/>
      <c r="BY279" s="207"/>
      <c r="BZ279" s="207"/>
      <c r="CA279" s="207"/>
      <c r="CB279" s="207"/>
      <c r="CC279" s="207"/>
      <c r="CD279" s="207"/>
      <c r="CE279" s="207"/>
      <c r="CF279" s="207"/>
      <c r="CG279" s="207"/>
      <c r="CH279" s="207"/>
      <c r="CI279" s="207"/>
      <c r="CJ279" s="207"/>
      <c r="CK279" s="207"/>
      <c r="CL279" s="207"/>
      <c r="CM279" s="207"/>
      <c r="CN279" s="207"/>
      <c r="CO279" s="207"/>
      <c r="CP279" s="207"/>
      <c r="CQ279" s="207"/>
      <c r="CR279" s="207"/>
      <c r="CS279" s="207"/>
      <c r="CT279" s="207"/>
      <c r="CU279" s="207"/>
      <c r="CV279" s="207"/>
      <c r="CW279" s="207"/>
      <c r="CX279" s="207"/>
      <c r="CY279" s="207"/>
      <c r="CZ279" s="207"/>
      <c r="DA279" s="207"/>
      <c r="DB279" s="207"/>
      <c r="DC279" s="207"/>
      <c r="DD279" s="207"/>
      <c r="DE279" s="207"/>
      <c r="DF279" s="207"/>
      <c r="DG279" s="207"/>
      <c r="DH279" s="207"/>
      <c r="DI279" s="207"/>
      <c r="DJ279" s="207"/>
      <c r="DK279" s="207"/>
      <c r="DL279" s="207"/>
      <c r="DM279" s="207"/>
      <c r="DN279" s="207"/>
      <c r="DO279" s="207"/>
      <c r="DP279" s="207"/>
      <c r="DQ279" s="207"/>
      <c r="DR279" s="207"/>
      <c r="DS279" s="207"/>
      <c r="DT279" s="207"/>
      <c r="DU279" s="207"/>
      <c r="DV279" s="207"/>
      <c r="DW279" s="207"/>
      <c r="DX279" s="207"/>
      <c r="DY279" s="207"/>
      <c r="DZ279" s="207"/>
      <c r="EA279" s="207"/>
      <c r="EB279" s="207"/>
      <c r="EC279" s="207"/>
      <c r="ED279" s="207"/>
      <c r="EE279" s="207"/>
      <c r="EF279" s="207"/>
      <c r="EG279" s="207"/>
      <c r="EH279" s="207"/>
      <c r="EI279" s="207"/>
      <c r="EJ279" s="207"/>
      <c r="EK279" s="207"/>
      <c r="EL279" s="207"/>
      <c r="EM279" s="207"/>
      <c r="EN279" s="207"/>
      <c r="EO279" s="207"/>
      <c r="EP279" s="207"/>
      <c r="EQ279" s="207"/>
      <c r="ER279" s="207"/>
      <c r="ES279" s="207"/>
      <c r="ET279" s="207"/>
      <c r="EU279" s="207"/>
      <c r="EV279" s="207"/>
      <c r="EW279" s="207"/>
      <c r="EX279" s="207"/>
      <c r="EY279" s="207"/>
      <c r="EZ279" s="207"/>
      <c r="FA279" s="207"/>
      <c r="FB279" s="207"/>
      <c r="FC279" s="207"/>
      <c r="FD279" s="207"/>
      <c r="FE279" s="207"/>
      <c r="FF279" s="207"/>
      <c r="FG279" s="207"/>
      <c r="FH279" s="207"/>
      <c r="FI279" s="207"/>
      <c r="FJ279" s="207"/>
      <c r="FK279" s="207"/>
      <c r="FL279" s="207"/>
      <c r="FM279" s="207"/>
      <c r="FN279" s="207"/>
      <c r="FO279" s="207"/>
      <c r="FP279" s="207"/>
      <c r="FQ279" s="207"/>
      <c r="FR279" s="207"/>
      <c r="FS279" s="207"/>
      <c r="FT279" s="207"/>
      <c r="FU279" s="207"/>
      <c r="FV279" s="207"/>
      <c r="FW279" s="207"/>
      <c r="FX279" s="207"/>
      <c r="FY279" s="207"/>
      <c r="FZ279" s="207"/>
      <c r="GA279" s="207"/>
      <c r="GB279" s="207"/>
      <c r="GC279" s="207"/>
      <c r="GD279" s="207"/>
      <c r="GE279" s="207"/>
      <c r="GF279" s="207"/>
      <c r="GG279" s="207"/>
      <c r="GH279" s="207"/>
      <c r="GI279" s="207"/>
      <c r="GJ279" s="207"/>
      <c r="GK279" s="207"/>
      <c r="GL279" s="207"/>
      <c r="GM279" s="207"/>
      <c r="GN279" s="207"/>
      <c r="GO279" s="207"/>
      <c r="GP279" s="207"/>
      <c r="GQ279" s="207"/>
      <c r="GR279" s="207"/>
      <c r="GS279" s="207"/>
      <c r="GT279" s="207"/>
      <c r="GU279" s="207"/>
      <c r="GV279" s="207"/>
      <c r="GW279" s="207"/>
      <c r="GX279" s="207"/>
      <c r="GY279" s="207"/>
      <c r="GZ279" s="207"/>
      <c r="HA279" s="207"/>
      <c r="HB279" s="207"/>
      <c r="HC279" s="207"/>
      <c r="HD279" s="207"/>
      <c r="HE279" s="207"/>
      <c r="HF279" s="207"/>
      <c r="HG279" s="207"/>
      <c r="HH279" s="207"/>
      <c r="HI279" s="207"/>
      <c r="HJ279" s="207"/>
      <c r="HK279" s="207"/>
      <c r="HL279" s="207"/>
      <c r="HM279" s="207"/>
      <c r="HN279" s="207"/>
      <c r="HO279" s="207"/>
      <c r="HP279" s="207"/>
      <c r="HQ279" s="207"/>
      <c r="HR279" s="207"/>
      <c r="HS279" s="207"/>
      <c r="HT279" s="207"/>
      <c r="HU279" s="207"/>
      <c r="HV279" s="207"/>
      <c r="HW279" s="207"/>
      <c r="HX279" s="207"/>
      <c r="HY279" s="207"/>
      <c r="HZ279" s="207"/>
      <c r="IA279" s="207"/>
      <c r="IB279" s="207"/>
      <c r="IC279" s="207"/>
      <c r="ID279" s="207"/>
      <c r="IE279" s="207"/>
      <c r="IF279" s="207"/>
      <c r="IG279" s="207"/>
      <c r="IH279" s="207"/>
      <c r="II279" s="207"/>
      <c r="IJ279" s="207"/>
      <c r="IK279" s="207"/>
      <c r="IL279" s="207"/>
      <c r="IM279" s="207"/>
      <c r="IN279" s="207"/>
    </row>
    <row r="280" s="66" customFormat="1" ht="21.95" customHeight="1" spans="1:248">
      <c r="A280" s="272">
        <f t="shared" si="4"/>
        <v>276</v>
      </c>
      <c r="B280" s="277" t="s">
        <v>281</v>
      </c>
      <c r="C280" s="274">
        <v>0.5648</v>
      </c>
      <c r="D280" s="86">
        <v>81.7</v>
      </c>
      <c r="E280" s="86">
        <v>46.14</v>
      </c>
      <c r="F280" s="275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  <c r="BI280" s="207"/>
      <c r="BJ280" s="207"/>
      <c r="BK280" s="207"/>
      <c r="BL280" s="207"/>
      <c r="BM280" s="207"/>
      <c r="BN280" s="207"/>
      <c r="BO280" s="207"/>
      <c r="BP280" s="207"/>
      <c r="BQ280" s="207"/>
      <c r="BR280" s="207"/>
      <c r="BS280" s="207"/>
      <c r="BT280" s="207"/>
      <c r="BU280" s="207"/>
      <c r="BV280" s="207"/>
      <c r="BW280" s="207"/>
      <c r="BX280" s="207"/>
      <c r="BY280" s="207"/>
      <c r="BZ280" s="207"/>
      <c r="CA280" s="207"/>
      <c r="CB280" s="207"/>
      <c r="CC280" s="207"/>
      <c r="CD280" s="207"/>
      <c r="CE280" s="207"/>
      <c r="CF280" s="207"/>
      <c r="CG280" s="207"/>
      <c r="CH280" s="207"/>
      <c r="CI280" s="207"/>
      <c r="CJ280" s="207"/>
      <c r="CK280" s="207"/>
      <c r="CL280" s="207"/>
      <c r="CM280" s="207"/>
      <c r="CN280" s="207"/>
      <c r="CO280" s="207"/>
      <c r="CP280" s="207"/>
      <c r="CQ280" s="207"/>
      <c r="CR280" s="207"/>
      <c r="CS280" s="207"/>
      <c r="CT280" s="207"/>
      <c r="CU280" s="207"/>
      <c r="CV280" s="207"/>
      <c r="CW280" s="207"/>
      <c r="CX280" s="207"/>
      <c r="CY280" s="207"/>
      <c r="CZ280" s="207"/>
      <c r="DA280" s="207"/>
      <c r="DB280" s="207"/>
      <c r="DC280" s="207"/>
      <c r="DD280" s="207"/>
      <c r="DE280" s="207"/>
      <c r="DF280" s="207"/>
      <c r="DG280" s="207"/>
      <c r="DH280" s="207"/>
      <c r="DI280" s="207"/>
      <c r="DJ280" s="207"/>
      <c r="DK280" s="207"/>
      <c r="DL280" s="207"/>
      <c r="DM280" s="207"/>
      <c r="DN280" s="207"/>
      <c r="DO280" s="207"/>
      <c r="DP280" s="207"/>
      <c r="DQ280" s="207"/>
      <c r="DR280" s="207"/>
      <c r="DS280" s="207"/>
      <c r="DT280" s="207"/>
      <c r="DU280" s="207"/>
      <c r="DV280" s="207"/>
      <c r="DW280" s="207"/>
      <c r="DX280" s="207"/>
      <c r="DY280" s="207"/>
      <c r="DZ280" s="207"/>
      <c r="EA280" s="207"/>
      <c r="EB280" s="207"/>
      <c r="EC280" s="207"/>
      <c r="ED280" s="207"/>
      <c r="EE280" s="207"/>
      <c r="EF280" s="207"/>
      <c r="EG280" s="207"/>
      <c r="EH280" s="207"/>
      <c r="EI280" s="207"/>
      <c r="EJ280" s="207"/>
      <c r="EK280" s="207"/>
      <c r="EL280" s="207"/>
      <c r="EM280" s="207"/>
      <c r="EN280" s="207"/>
      <c r="EO280" s="207"/>
      <c r="EP280" s="207"/>
      <c r="EQ280" s="207"/>
      <c r="ER280" s="207"/>
      <c r="ES280" s="207"/>
      <c r="ET280" s="207"/>
      <c r="EU280" s="207"/>
      <c r="EV280" s="207"/>
      <c r="EW280" s="207"/>
      <c r="EX280" s="207"/>
      <c r="EY280" s="207"/>
      <c r="EZ280" s="207"/>
      <c r="FA280" s="207"/>
      <c r="FB280" s="207"/>
      <c r="FC280" s="207"/>
      <c r="FD280" s="207"/>
      <c r="FE280" s="207"/>
      <c r="FF280" s="207"/>
      <c r="FG280" s="207"/>
      <c r="FH280" s="207"/>
      <c r="FI280" s="207"/>
      <c r="FJ280" s="207"/>
      <c r="FK280" s="207"/>
      <c r="FL280" s="207"/>
      <c r="FM280" s="207"/>
      <c r="FN280" s="207"/>
      <c r="FO280" s="207"/>
      <c r="FP280" s="207"/>
      <c r="FQ280" s="207"/>
      <c r="FR280" s="207"/>
      <c r="FS280" s="207"/>
      <c r="FT280" s="207"/>
      <c r="FU280" s="207"/>
      <c r="FV280" s="207"/>
      <c r="FW280" s="207"/>
      <c r="FX280" s="207"/>
      <c r="FY280" s="207"/>
      <c r="FZ280" s="207"/>
      <c r="GA280" s="207"/>
      <c r="GB280" s="207"/>
      <c r="GC280" s="207"/>
      <c r="GD280" s="207"/>
      <c r="GE280" s="207"/>
      <c r="GF280" s="207"/>
      <c r="GG280" s="207"/>
      <c r="GH280" s="207"/>
      <c r="GI280" s="207"/>
      <c r="GJ280" s="207"/>
      <c r="GK280" s="207"/>
      <c r="GL280" s="207"/>
      <c r="GM280" s="207"/>
      <c r="GN280" s="207"/>
      <c r="GO280" s="207"/>
      <c r="GP280" s="207"/>
      <c r="GQ280" s="207"/>
      <c r="GR280" s="207"/>
      <c r="GS280" s="207"/>
      <c r="GT280" s="207"/>
      <c r="GU280" s="207"/>
      <c r="GV280" s="207"/>
      <c r="GW280" s="207"/>
      <c r="GX280" s="207"/>
      <c r="GY280" s="207"/>
      <c r="GZ280" s="207"/>
      <c r="HA280" s="207"/>
      <c r="HB280" s="207"/>
      <c r="HC280" s="207"/>
      <c r="HD280" s="207"/>
      <c r="HE280" s="207"/>
      <c r="HF280" s="207"/>
      <c r="HG280" s="207"/>
      <c r="HH280" s="207"/>
      <c r="HI280" s="207"/>
      <c r="HJ280" s="207"/>
      <c r="HK280" s="207"/>
      <c r="HL280" s="207"/>
      <c r="HM280" s="207"/>
      <c r="HN280" s="207"/>
      <c r="HO280" s="207"/>
      <c r="HP280" s="207"/>
      <c r="HQ280" s="207"/>
      <c r="HR280" s="207"/>
      <c r="HS280" s="207"/>
      <c r="HT280" s="207"/>
      <c r="HU280" s="207"/>
      <c r="HV280" s="207"/>
      <c r="HW280" s="207"/>
      <c r="HX280" s="207"/>
      <c r="HY280" s="207"/>
      <c r="HZ280" s="207"/>
      <c r="IA280" s="207"/>
      <c r="IB280" s="207"/>
      <c r="IC280" s="207"/>
      <c r="ID280" s="207"/>
      <c r="IE280" s="207"/>
      <c r="IF280" s="207"/>
      <c r="IG280" s="207"/>
      <c r="IH280" s="207"/>
      <c r="II280" s="207"/>
      <c r="IJ280" s="207"/>
      <c r="IK280" s="207"/>
      <c r="IL280" s="207"/>
      <c r="IM280" s="207"/>
      <c r="IN280" s="207"/>
    </row>
    <row r="281" s="66" customFormat="1" ht="21.95" customHeight="1" spans="1:248">
      <c r="A281" s="272">
        <f t="shared" si="4"/>
        <v>277</v>
      </c>
      <c r="B281" s="277" t="s">
        <v>282</v>
      </c>
      <c r="C281" s="274">
        <v>0.5648</v>
      </c>
      <c r="D281" s="86">
        <v>81.7</v>
      </c>
      <c r="E281" s="86">
        <v>46.14</v>
      </c>
      <c r="F281" s="275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  <c r="BI281" s="207"/>
      <c r="BJ281" s="207"/>
      <c r="BK281" s="207"/>
      <c r="BL281" s="207"/>
      <c r="BM281" s="207"/>
      <c r="BN281" s="207"/>
      <c r="BO281" s="207"/>
      <c r="BP281" s="207"/>
      <c r="BQ281" s="207"/>
      <c r="BR281" s="207"/>
      <c r="BS281" s="207"/>
      <c r="BT281" s="207"/>
      <c r="BU281" s="207"/>
      <c r="BV281" s="207"/>
      <c r="BW281" s="207"/>
      <c r="BX281" s="207"/>
      <c r="BY281" s="207"/>
      <c r="BZ281" s="207"/>
      <c r="CA281" s="207"/>
      <c r="CB281" s="207"/>
      <c r="CC281" s="207"/>
      <c r="CD281" s="207"/>
      <c r="CE281" s="207"/>
      <c r="CF281" s="207"/>
      <c r="CG281" s="207"/>
      <c r="CH281" s="207"/>
      <c r="CI281" s="207"/>
      <c r="CJ281" s="207"/>
      <c r="CK281" s="207"/>
      <c r="CL281" s="207"/>
      <c r="CM281" s="207"/>
      <c r="CN281" s="207"/>
      <c r="CO281" s="207"/>
      <c r="CP281" s="207"/>
      <c r="CQ281" s="207"/>
      <c r="CR281" s="207"/>
      <c r="CS281" s="207"/>
      <c r="CT281" s="207"/>
      <c r="CU281" s="207"/>
      <c r="CV281" s="207"/>
      <c r="CW281" s="207"/>
      <c r="CX281" s="207"/>
      <c r="CY281" s="207"/>
      <c r="CZ281" s="207"/>
      <c r="DA281" s="207"/>
      <c r="DB281" s="207"/>
      <c r="DC281" s="207"/>
      <c r="DD281" s="207"/>
      <c r="DE281" s="207"/>
      <c r="DF281" s="207"/>
      <c r="DG281" s="207"/>
      <c r="DH281" s="207"/>
      <c r="DI281" s="207"/>
      <c r="DJ281" s="207"/>
      <c r="DK281" s="207"/>
      <c r="DL281" s="207"/>
      <c r="DM281" s="207"/>
      <c r="DN281" s="207"/>
      <c r="DO281" s="207"/>
      <c r="DP281" s="207"/>
      <c r="DQ281" s="207"/>
      <c r="DR281" s="207"/>
      <c r="DS281" s="207"/>
      <c r="DT281" s="207"/>
      <c r="DU281" s="207"/>
      <c r="DV281" s="207"/>
      <c r="DW281" s="207"/>
      <c r="DX281" s="207"/>
      <c r="DY281" s="207"/>
      <c r="DZ281" s="207"/>
      <c r="EA281" s="207"/>
      <c r="EB281" s="207"/>
      <c r="EC281" s="207"/>
      <c r="ED281" s="207"/>
      <c r="EE281" s="207"/>
      <c r="EF281" s="207"/>
      <c r="EG281" s="207"/>
      <c r="EH281" s="207"/>
      <c r="EI281" s="207"/>
      <c r="EJ281" s="207"/>
      <c r="EK281" s="207"/>
      <c r="EL281" s="207"/>
      <c r="EM281" s="207"/>
      <c r="EN281" s="207"/>
      <c r="EO281" s="207"/>
      <c r="EP281" s="207"/>
      <c r="EQ281" s="207"/>
      <c r="ER281" s="207"/>
      <c r="ES281" s="207"/>
      <c r="ET281" s="207"/>
      <c r="EU281" s="207"/>
      <c r="EV281" s="207"/>
      <c r="EW281" s="207"/>
      <c r="EX281" s="207"/>
      <c r="EY281" s="207"/>
      <c r="EZ281" s="207"/>
      <c r="FA281" s="207"/>
      <c r="FB281" s="207"/>
      <c r="FC281" s="207"/>
      <c r="FD281" s="207"/>
      <c r="FE281" s="207"/>
      <c r="FF281" s="207"/>
      <c r="FG281" s="207"/>
      <c r="FH281" s="207"/>
      <c r="FI281" s="207"/>
      <c r="FJ281" s="207"/>
      <c r="FK281" s="207"/>
      <c r="FL281" s="207"/>
      <c r="FM281" s="207"/>
      <c r="FN281" s="207"/>
      <c r="FO281" s="207"/>
      <c r="FP281" s="207"/>
      <c r="FQ281" s="207"/>
      <c r="FR281" s="207"/>
      <c r="FS281" s="207"/>
      <c r="FT281" s="207"/>
      <c r="FU281" s="207"/>
      <c r="FV281" s="207"/>
      <c r="FW281" s="207"/>
      <c r="FX281" s="207"/>
      <c r="FY281" s="207"/>
      <c r="FZ281" s="207"/>
      <c r="GA281" s="207"/>
      <c r="GB281" s="207"/>
      <c r="GC281" s="207"/>
      <c r="GD281" s="207"/>
      <c r="GE281" s="207"/>
      <c r="GF281" s="207"/>
      <c r="GG281" s="207"/>
      <c r="GH281" s="207"/>
      <c r="GI281" s="207"/>
      <c r="GJ281" s="207"/>
      <c r="GK281" s="207"/>
      <c r="GL281" s="207"/>
      <c r="GM281" s="207"/>
      <c r="GN281" s="207"/>
      <c r="GO281" s="207"/>
      <c r="GP281" s="207"/>
      <c r="GQ281" s="207"/>
      <c r="GR281" s="207"/>
      <c r="GS281" s="207"/>
      <c r="GT281" s="207"/>
      <c r="GU281" s="207"/>
      <c r="GV281" s="207"/>
      <c r="GW281" s="207"/>
      <c r="GX281" s="207"/>
      <c r="GY281" s="207"/>
      <c r="GZ281" s="207"/>
      <c r="HA281" s="207"/>
      <c r="HB281" s="207"/>
      <c r="HC281" s="207"/>
      <c r="HD281" s="207"/>
      <c r="HE281" s="207"/>
      <c r="HF281" s="207"/>
      <c r="HG281" s="207"/>
      <c r="HH281" s="207"/>
      <c r="HI281" s="207"/>
      <c r="HJ281" s="207"/>
      <c r="HK281" s="207"/>
      <c r="HL281" s="207"/>
      <c r="HM281" s="207"/>
      <c r="HN281" s="207"/>
      <c r="HO281" s="207"/>
      <c r="HP281" s="207"/>
      <c r="HQ281" s="207"/>
      <c r="HR281" s="207"/>
      <c r="HS281" s="207"/>
      <c r="HT281" s="207"/>
      <c r="HU281" s="207"/>
      <c r="HV281" s="207"/>
      <c r="HW281" s="207"/>
      <c r="HX281" s="207"/>
      <c r="HY281" s="207"/>
      <c r="HZ281" s="207"/>
      <c r="IA281" s="207"/>
      <c r="IB281" s="207"/>
      <c r="IC281" s="207"/>
      <c r="ID281" s="207"/>
      <c r="IE281" s="207"/>
      <c r="IF281" s="207"/>
      <c r="IG281" s="207"/>
      <c r="IH281" s="207"/>
      <c r="II281" s="207"/>
      <c r="IJ281" s="207"/>
      <c r="IK281" s="207"/>
      <c r="IL281" s="207"/>
      <c r="IM281" s="207"/>
      <c r="IN281" s="207"/>
    </row>
    <row r="282" s="66" customFormat="1" ht="21.95" customHeight="1" spans="1:248">
      <c r="A282" s="272">
        <f t="shared" si="4"/>
        <v>278</v>
      </c>
      <c r="B282" s="277" t="s">
        <v>283</v>
      </c>
      <c r="C282" s="274">
        <v>2.2592</v>
      </c>
      <c r="D282" s="86">
        <v>81.7</v>
      </c>
      <c r="E282" s="86">
        <v>184.58</v>
      </c>
      <c r="F282" s="275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7"/>
      <c r="BL282" s="207"/>
      <c r="BM282" s="207"/>
      <c r="BN282" s="207"/>
      <c r="BO282" s="207"/>
      <c r="BP282" s="207"/>
      <c r="BQ282" s="207"/>
      <c r="BR282" s="207"/>
      <c r="BS282" s="207"/>
      <c r="BT282" s="207"/>
      <c r="BU282" s="207"/>
      <c r="BV282" s="207"/>
      <c r="BW282" s="207"/>
      <c r="BX282" s="207"/>
      <c r="BY282" s="207"/>
      <c r="BZ282" s="207"/>
      <c r="CA282" s="207"/>
      <c r="CB282" s="207"/>
      <c r="CC282" s="207"/>
      <c r="CD282" s="207"/>
      <c r="CE282" s="207"/>
      <c r="CF282" s="207"/>
      <c r="CG282" s="207"/>
      <c r="CH282" s="207"/>
      <c r="CI282" s="207"/>
      <c r="CJ282" s="207"/>
      <c r="CK282" s="207"/>
      <c r="CL282" s="207"/>
      <c r="CM282" s="207"/>
      <c r="CN282" s="207"/>
      <c r="CO282" s="207"/>
      <c r="CP282" s="207"/>
      <c r="CQ282" s="207"/>
      <c r="CR282" s="207"/>
      <c r="CS282" s="207"/>
      <c r="CT282" s="207"/>
      <c r="CU282" s="207"/>
      <c r="CV282" s="207"/>
      <c r="CW282" s="207"/>
      <c r="CX282" s="207"/>
      <c r="CY282" s="207"/>
      <c r="CZ282" s="207"/>
      <c r="DA282" s="207"/>
      <c r="DB282" s="207"/>
      <c r="DC282" s="207"/>
      <c r="DD282" s="207"/>
      <c r="DE282" s="207"/>
      <c r="DF282" s="207"/>
      <c r="DG282" s="207"/>
      <c r="DH282" s="207"/>
      <c r="DI282" s="207"/>
      <c r="DJ282" s="207"/>
      <c r="DK282" s="207"/>
      <c r="DL282" s="207"/>
      <c r="DM282" s="207"/>
      <c r="DN282" s="207"/>
      <c r="DO282" s="207"/>
      <c r="DP282" s="207"/>
      <c r="DQ282" s="207"/>
      <c r="DR282" s="207"/>
      <c r="DS282" s="207"/>
      <c r="DT282" s="207"/>
      <c r="DU282" s="207"/>
      <c r="DV282" s="207"/>
      <c r="DW282" s="207"/>
      <c r="DX282" s="207"/>
      <c r="DY282" s="207"/>
      <c r="DZ282" s="207"/>
      <c r="EA282" s="207"/>
      <c r="EB282" s="207"/>
      <c r="EC282" s="207"/>
      <c r="ED282" s="207"/>
      <c r="EE282" s="207"/>
      <c r="EF282" s="207"/>
      <c r="EG282" s="207"/>
      <c r="EH282" s="207"/>
      <c r="EI282" s="207"/>
      <c r="EJ282" s="207"/>
      <c r="EK282" s="207"/>
      <c r="EL282" s="207"/>
      <c r="EM282" s="207"/>
      <c r="EN282" s="207"/>
      <c r="EO282" s="207"/>
      <c r="EP282" s="207"/>
      <c r="EQ282" s="207"/>
      <c r="ER282" s="207"/>
      <c r="ES282" s="207"/>
      <c r="ET282" s="207"/>
      <c r="EU282" s="207"/>
      <c r="EV282" s="207"/>
      <c r="EW282" s="207"/>
      <c r="EX282" s="207"/>
      <c r="EY282" s="207"/>
      <c r="EZ282" s="207"/>
      <c r="FA282" s="207"/>
      <c r="FB282" s="207"/>
      <c r="FC282" s="207"/>
      <c r="FD282" s="207"/>
      <c r="FE282" s="207"/>
      <c r="FF282" s="207"/>
      <c r="FG282" s="207"/>
      <c r="FH282" s="207"/>
      <c r="FI282" s="207"/>
      <c r="FJ282" s="207"/>
      <c r="FK282" s="207"/>
      <c r="FL282" s="207"/>
      <c r="FM282" s="207"/>
      <c r="FN282" s="207"/>
      <c r="FO282" s="207"/>
      <c r="FP282" s="207"/>
      <c r="FQ282" s="207"/>
      <c r="FR282" s="207"/>
      <c r="FS282" s="207"/>
      <c r="FT282" s="207"/>
      <c r="FU282" s="207"/>
      <c r="FV282" s="207"/>
      <c r="FW282" s="207"/>
      <c r="FX282" s="207"/>
      <c r="FY282" s="207"/>
      <c r="FZ282" s="207"/>
      <c r="GA282" s="207"/>
      <c r="GB282" s="207"/>
      <c r="GC282" s="207"/>
      <c r="GD282" s="207"/>
      <c r="GE282" s="207"/>
      <c r="GF282" s="207"/>
      <c r="GG282" s="207"/>
      <c r="GH282" s="207"/>
      <c r="GI282" s="207"/>
      <c r="GJ282" s="207"/>
      <c r="GK282" s="207"/>
      <c r="GL282" s="207"/>
      <c r="GM282" s="207"/>
      <c r="GN282" s="207"/>
      <c r="GO282" s="207"/>
      <c r="GP282" s="207"/>
      <c r="GQ282" s="207"/>
      <c r="GR282" s="207"/>
      <c r="GS282" s="207"/>
      <c r="GT282" s="207"/>
      <c r="GU282" s="207"/>
      <c r="GV282" s="207"/>
      <c r="GW282" s="207"/>
      <c r="GX282" s="207"/>
      <c r="GY282" s="207"/>
      <c r="GZ282" s="207"/>
      <c r="HA282" s="207"/>
      <c r="HB282" s="207"/>
      <c r="HC282" s="207"/>
      <c r="HD282" s="207"/>
      <c r="HE282" s="207"/>
      <c r="HF282" s="207"/>
      <c r="HG282" s="207"/>
      <c r="HH282" s="207"/>
      <c r="HI282" s="207"/>
      <c r="HJ282" s="207"/>
      <c r="HK282" s="207"/>
      <c r="HL282" s="207"/>
      <c r="HM282" s="207"/>
      <c r="HN282" s="207"/>
      <c r="HO282" s="207"/>
      <c r="HP282" s="207"/>
      <c r="HQ282" s="207"/>
      <c r="HR282" s="207"/>
      <c r="HS282" s="207"/>
      <c r="HT282" s="207"/>
      <c r="HU282" s="207"/>
      <c r="HV282" s="207"/>
      <c r="HW282" s="207"/>
      <c r="HX282" s="207"/>
      <c r="HY282" s="207"/>
      <c r="HZ282" s="207"/>
      <c r="IA282" s="207"/>
      <c r="IB282" s="207"/>
      <c r="IC282" s="207"/>
      <c r="ID282" s="207"/>
      <c r="IE282" s="207"/>
      <c r="IF282" s="207"/>
      <c r="IG282" s="207"/>
      <c r="IH282" s="207"/>
      <c r="II282" s="207"/>
      <c r="IJ282" s="207"/>
      <c r="IK282" s="207"/>
      <c r="IL282" s="207"/>
      <c r="IM282" s="207"/>
      <c r="IN282" s="207"/>
    </row>
    <row r="283" s="66" customFormat="1" ht="21.95" customHeight="1" spans="1:248">
      <c r="A283" s="272">
        <f t="shared" si="4"/>
        <v>279</v>
      </c>
      <c r="B283" s="277" t="s">
        <v>284</v>
      </c>
      <c r="C283" s="274">
        <v>0.5648</v>
      </c>
      <c r="D283" s="86">
        <v>81.7</v>
      </c>
      <c r="E283" s="86">
        <v>46.14</v>
      </c>
      <c r="F283" s="275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7"/>
      <c r="BL283" s="207"/>
      <c r="BM283" s="207"/>
      <c r="BN283" s="207"/>
      <c r="BO283" s="207"/>
      <c r="BP283" s="207"/>
      <c r="BQ283" s="207"/>
      <c r="BR283" s="207"/>
      <c r="BS283" s="207"/>
      <c r="BT283" s="207"/>
      <c r="BU283" s="207"/>
      <c r="BV283" s="207"/>
      <c r="BW283" s="207"/>
      <c r="BX283" s="207"/>
      <c r="BY283" s="207"/>
      <c r="BZ283" s="207"/>
      <c r="CA283" s="207"/>
      <c r="CB283" s="207"/>
      <c r="CC283" s="207"/>
      <c r="CD283" s="207"/>
      <c r="CE283" s="207"/>
      <c r="CF283" s="207"/>
      <c r="CG283" s="207"/>
      <c r="CH283" s="207"/>
      <c r="CI283" s="207"/>
      <c r="CJ283" s="207"/>
      <c r="CK283" s="207"/>
      <c r="CL283" s="207"/>
      <c r="CM283" s="207"/>
      <c r="CN283" s="207"/>
      <c r="CO283" s="207"/>
      <c r="CP283" s="207"/>
      <c r="CQ283" s="207"/>
      <c r="CR283" s="207"/>
      <c r="CS283" s="207"/>
      <c r="CT283" s="207"/>
      <c r="CU283" s="207"/>
      <c r="CV283" s="207"/>
      <c r="CW283" s="207"/>
      <c r="CX283" s="207"/>
      <c r="CY283" s="207"/>
      <c r="CZ283" s="207"/>
      <c r="DA283" s="207"/>
      <c r="DB283" s="207"/>
      <c r="DC283" s="207"/>
      <c r="DD283" s="207"/>
      <c r="DE283" s="207"/>
      <c r="DF283" s="207"/>
      <c r="DG283" s="207"/>
      <c r="DH283" s="207"/>
      <c r="DI283" s="207"/>
      <c r="DJ283" s="207"/>
      <c r="DK283" s="207"/>
      <c r="DL283" s="207"/>
      <c r="DM283" s="207"/>
      <c r="DN283" s="207"/>
      <c r="DO283" s="207"/>
      <c r="DP283" s="207"/>
      <c r="DQ283" s="207"/>
      <c r="DR283" s="207"/>
      <c r="DS283" s="207"/>
      <c r="DT283" s="207"/>
      <c r="DU283" s="207"/>
      <c r="DV283" s="207"/>
      <c r="DW283" s="207"/>
      <c r="DX283" s="207"/>
      <c r="DY283" s="207"/>
      <c r="DZ283" s="207"/>
      <c r="EA283" s="207"/>
      <c r="EB283" s="207"/>
      <c r="EC283" s="207"/>
      <c r="ED283" s="207"/>
      <c r="EE283" s="207"/>
      <c r="EF283" s="207"/>
      <c r="EG283" s="207"/>
      <c r="EH283" s="207"/>
      <c r="EI283" s="207"/>
      <c r="EJ283" s="207"/>
      <c r="EK283" s="207"/>
      <c r="EL283" s="207"/>
      <c r="EM283" s="207"/>
      <c r="EN283" s="207"/>
      <c r="EO283" s="207"/>
      <c r="EP283" s="207"/>
      <c r="EQ283" s="207"/>
      <c r="ER283" s="207"/>
      <c r="ES283" s="207"/>
      <c r="ET283" s="207"/>
      <c r="EU283" s="207"/>
      <c r="EV283" s="207"/>
      <c r="EW283" s="207"/>
      <c r="EX283" s="207"/>
      <c r="EY283" s="207"/>
      <c r="EZ283" s="207"/>
      <c r="FA283" s="207"/>
      <c r="FB283" s="207"/>
      <c r="FC283" s="207"/>
      <c r="FD283" s="207"/>
      <c r="FE283" s="207"/>
      <c r="FF283" s="207"/>
      <c r="FG283" s="207"/>
      <c r="FH283" s="207"/>
      <c r="FI283" s="207"/>
      <c r="FJ283" s="207"/>
      <c r="FK283" s="207"/>
      <c r="FL283" s="207"/>
      <c r="FM283" s="207"/>
      <c r="FN283" s="207"/>
      <c r="FO283" s="207"/>
      <c r="FP283" s="207"/>
      <c r="FQ283" s="207"/>
      <c r="FR283" s="207"/>
      <c r="FS283" s="207"/>
      <c r="FT283" s="207"/>
      <c r="FU283" s="207"/>
      <c r="FV283" s="207"/>
      <c r="FW283" s="207"/>
      <c r="FX283" s="207"/>
      <c r="FY283" s="207"/>
      <c r="FZ283" s="207"/>
      <c r="GA283" s="207"/>
      <c r="GB283" s="207"/>
      <c r="GC283" s="207"/>
      <c r="GD283" s="207"/>
      <c r="GE283" s="207"/>
      <c r="GF283" s="207"/>
      <c r="GG283" s="207"/>
      <c r="GH283" s="207"/>
      <c r="GI283" s="207"/>
      <c r="GJ283" s="207"/>
      <c r="GK283" s="207"/>
      <c r="GL283" s="207"/>
      <c r="GM283" s="207"/>
      <c r="GN283" s="207"/>
      <c r="GO283" s="207"/>
      <c r="GP283" s="207"/>
      <c r="GQ283" s="207"/>
      <c r="GR283" s="207"/>
      <c r="GS283" s="207"/>
      <c r="GT283" s="207"/>
      <c r="GU283" s="207"/>
      <c r="GV283" s="207"/>
      <c r="GW283" s="207"/>
      <c r="GX283" s="207"/>
      <c r="GY283" s="207"/>
      <c r="GZ283" s="207"/>
      <c r="HA283" s="207"/>
      <c r="HB283" s="207"/>
      <c r="HC283" s="207"/>
      <c r="HD283" s="207"/>
      <c r="HE283" s="207"/>
      <c r="HF283" s="207"/>
      <c r="HG283" s="207"/>
      <c r="HH283" s="207"/>
      <c r="HI283" s="207"/>
      <c r="HJ283" s="207"/>
      <c r="HK283" s="207"/>
      <c r="HL283" s="207"/>
      <c r="HM283" s="207"/>
      <c r="HN283" s="207"/>
      <c r="HO283" s="207"/>
      <c r="HP283" s="207"/>
      <c r="HQ283" s="207"/>
      <c r="HR283" s="207"/>
      <c r="HS283" s="207"/>
      <c r="HT283" s="207"/>
      <c r="HU283" s="207"/>
      <c r="HV283" s="207"/>
      <c r="HW283" s="207"/>
      <c r="HX283" s="207"/>
      <c r="HY283" s="207"/>
      <c r="HZ283" s="207"/>
      <c r="IA283" s="207"/>
      <c r="IB283" s="207"/>
      <c r="IC283" s="207"/>
      <c r="ID283" s="207"/>
      <c r="IE283" s="207"/>
      <c r="IF283" s="207"/>
      <c r="IG283" s="207"/>
      <c r="IH283" s="207"/>
      <c r="II283" s="207"/>
      <c r="IJ283" s="207"/>
      <c r="IK283" s="207"/>
      <c r="IL283" s="207"/>
      <c r="IM283" s="207"/>
      <c r="IN283" s="207"/>
    </row>
    <row r="284" s="66" customFormat="1" ht="21.95" customHeight="1" spans="1:248">
      <c r="A284" s="272">
        <f t="shared" si="4"/>
        <v>280</v>
      </c>
      <c r="B284" s="199" t="s">
        <v>285</v>
      </c>
      <c r="C284" s="274">
        <v>3.3888</v>
      </c>
      <c r="D284" s="86">
        <v>81.7</v>
      </c>
      <c r="E284" s="86">
        <v>276.86</v>
      </c>
      <c r="F284" s="275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7"/>
      <c r="BL284" s="207"/>
      <c r="BM284" s="207"/>
      <c r="BN284" s="207"/>
      <c r="BO284" s="207"/>
      <c r="BP284" s="207"/>
      <c r="BQ284" s="207"/>
      <c r="BR284" s="207"/>
      <c r="BS284" s="207"/>
      <c r="BT284" s="207"/>
      <c r="BU284" s="207"/>
      <c r="BV284" s="207"/>
      <c r="BW284" s="207"/>
      <c r="BX284" s="207"/>
      <c r="BY284" s="207"/>
      <c r="BZ284" s="207"/>
      <c r="CA284" s="207"/>
      <c r="CB284" s="207"/>
      <c r="CC284" s="207"/>
      <c r="CD284" s="207"/>
      <c r="CE284" s="207"/>
      <c r="CF284" s="207"/>
      <c r="CG284" s="207"/>
      <c r="CH284" s="207"/>
      <c r="CI284" s="207"/>
      <c r="CJ284" s="207"/>
      <c r="CK284" s="207"/>
      <c r="CL284" s="207"/>
      <c r="CM284" s="207"/>
      <c r="CN284" s="207"/>
      <c r="CO284" s="207"/>
      <c r="CP284" s="207"/>
      <c r="CQ284" s="207"/>
      <c r="CR284" s="207"/>
      <c r="CS284" s="207"/>
      <c r="CT284" s="207"/>
      <c r="CU284" s="207"/>
      <c r="CV284" s="207"/>
      <c r="CW284" s="207"/>
      <c r="CX284" s="207"/>
      <c r="CY284" s="207"/>
      <c r="CZ284" s="207"/>
      <c r="DA284" s="207"/>
      <c r="DB284" s="207"/>
      <c r="DC284" s="207"/>
      <c r="DD284" s="207"/>
      <c r="DE284" s="207"/>
      <c r="DF284" s="207"/>
      <c r="DG284" s="207"/>
      <c r="DH284" s="207"/>
      <c r="DI284" s="207"/>
      <c r="DJ284" s="207"/>
      <c r="DK284" s="207"/>
      <c r="DL284" s="207"/>
      <c r="DM284" s="207"/>
      <c r="DN284" s="207"/>
      <c r="DO284" s="207"/>
      <c r="DP284" s="207"/>
      <c r="DQ284" s="207"/>
      <c r="DR284" s="207"/>
      <c r="DS284" s="207"/>
      <c r="DT284" s="207"/>
      <c r="DU284" s="207"/>
      <c r="DV284" s="207"/>
      <c r="DW284" s="207"/>
      <c r="DX284" s="207"/>
      <c r="DY284" s="207"/>
      <c r="DZ284" s="207"/>
      <c r="EA284" s="207"/>
      <c r="EB284" s="207"/>
      <c r="EC284" s="207"/>
      <c r="ED284" s="207"/>
      <c r="EE284" s="207"/>
      <c r="EF284" s="207"/>
      <c r="EG284" s="207"/>
      <c r="EH284" s="207"/>
      <c r="EI284" s="207"/>
      <c r="EJ284" s="207"/>
      <c r="EK284" s="207"/>
      <c r="EL284" s="207"/>
      <c r="EM284" s="207"/>
      <c r="EN284" s="207"/>
      <c r="EO284" s="207"/>
      <c r="EP284" s="207"/>
      <c r="EQ284" s="207"/>
      <c r="ER284" s="207"/>
      <c r="ES284" s="207"/>
      <c r="ET284" s="207"/>
      <c r="EU284" s="207"/>
      <c r="EV284" s="207"/>
      <c r="EW284" s="207"/>
      <c r="EX284" s="207"/>
      <c r="EY284" s="207"/>
      <c r="EZ284" s="207"/>
      <c r="FA284" s="207"/>
      <c r="FB284" s="207"/>
      <c r="FC284" s="207"/>
      <c r="FD284" s="207"/>
      <c r="FE284" s="207"/>
      <c r="FF284" s="207"/>
      <c r="FG284" s="207"/>
      <c r="FH284" s="207"/>
      <c r="FI284" s="207"/>
      <c r="FJ284" s="207"/>
      <c r="FK284" s="207"/>
      <c r="FL284" s="207"/>
      <c r="FM284" s="207"/>
      <c r="FN284" s="207"/>
      <c r="FO284" s="207"/>
      <c r="FP284" s="207"/>
      <c r="FQ284" s="207"/>
      <c r="FR284" s="207"/>
      <c r="FS284" s="207"/>
      <c r="FT284" s="207"/>
      <c r="FU284" s="207"/>
      <c r="FV284" s="207"/>
      <c r="FW284" s="207"/>
      <c r="FX284" s="207"/>
      <c r="FY284" s="207"/>
      <c r="FZ284" s="207"/>
      <c r="GA284" s="207"/>
      <c r="GB284" s="207"/>
      <c r="GC284" s="207"/>
      <c r="GD284" s="207"/>
      <c r="GE284" s="207"/>
      <c r="GF284" s="207"/>
      <c r="GG284" s="207"/>
      <c r="GH284" s="207"/>
      <c r="GI284" s="207"/>
      <c r="GJ284" s="207"/>
      <c r="GK284" s="207"/>
      <c r="GL284" s="207"/>
      <c r="GM284" s="207"/>
      <c r="GN284" s="207"/>
      <c r="GO284" s="207"/>
      <c r="GP284" s="207"/>
      <c r="GQ284" s="207"/>
      <c r="GR284" s="207"/>
      <c r="GS284" s="207"/>
      <c r="GT284" s="207"/>
      <c r="GU284" s="207"/>
      <c r="GV284" s="207"/>
      <c r="GW284" s="207"/>
      <c r="GX284" s="207"/>
      <c r="GY284" s="207"/>
      <c r="GZ284" s="207"/>
      <c r="HA284" s="207"/>
      <c r="HB284" s="207"/>
      <c r="HC284" s="207"/>
      <c r="HD284" s="207"/>
      <c r="HE284" s="207"/>
      <c r="HF284" s="207"/>
      <c r="HG284" s="207"/>
      <c r="HH284" s="207"/>
      <c r="HI284" s="207"/>
      <c r="HJ284" s="207"/>
      <c r="HK284" s="207"/>
      <c r="HL284" s="207"/>
      <c r="HM284" s="207"/>
      <c r="HN284" s="207"/>
      <c r="HO284" s="207"/>
      <c r="HP284" s="207"/>
      <c r="HQ284" s="207"/>
      <c r="HR284" s="207"/>
      <c r="HS284" s="207"/>
      <c r="HT284" s="207"/>
      <c r="HU284" s="207"/>
      <c r="HV284" s="207"/>
      <c r="HW284" s="207"/>
      <c r="HX284" s="207"/>
      <c r="HY284" s="207"/>
      <c r="HZ284" s="207"/>
      <c r="IA284" s="207"/>
      <c r="IB284" s="207"/>
      <c r="IC284" s="207"/>
      <c r="ID284" s="207"/>
      <c r="IE284" s="207"/>
      <c r="IF284" s="207"/>
      <c r="IG284" s="207"/>
      <c r="IH284" s="207"/>
      <c r="II284" s="207"/>
      <c r="IJ284" s="207"/>
      <c r="IK284" s="207"/>
      <c r="IL284" s="207"/>
      <c r="IM284" s="207"/>
      <c r="IN284" s="207"/>
    </row>
    <row r="285" s="66" customFormat="1" ht="21.95" customHeight="1" spans="1:248">
      <c r="A285" s="272">
        <f t="shared" si="4"/>
        <v>281</v>
      </c>
      <c r="B285" s="199" t="s">
        <v>286</v>
      </c>
      <c r="C285" s="274">
        <v>1.1296</v>
      </c>
      <c r="D285" s="86">
        <v>81.7</v>
      </c>
      <c r="E285" s="86">
        <v>92.29</v>
      </c>
      <c r="F285" s="275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  <c r="BI285" s="207"/>
      <c r="BJ285" s="207"/>
      <c r="BK285" s="207"/>
      <c r="BL285" s="207"/>
      <c r="BM285" s="207"/>
      <c r="BN285" s="207"/>
      <c r="BO285" s="207"/>
      <c r="BP285" s="207"/>
      <c r="BQ285" s="207"/>
      <c r="BR285" s="207"/>
      <c r="BS285" s="207"/>
      <c r="BT285" s="207"/>
      <c r="BU285" s="207"/>
      <c r="BV285" s="207"/>
      <c r="BW285" s="207"/>
      <c r="BX285" s="207"/>
      <c r="BY285" s="207"/>
      <c r="BZ285" s="207"/>
      <c r="CA285" s="207"/>
      <c r="CB285" s="207"/>
      <c r="CC285" s="207"/>
      <c r="CD285" s="207"/>
      <c r="CE285" s="207"/>
      <c r="CF285" s="207"/>
      <c r="CG285" s="207"/>
      <c r="CH285" s="207"/>
      <c r="CI285" s="207"/>
      <c r="CJ285" s="207"/>
      <c r="CK285" s="207"/>
      <c r="CL285" s="207"/>
      <c r="CM285" s="207"/>
      <c r="CN285" s="207"/>
      <c r="CO285" s="207"/>
      <c r="CP285" s="207"/>
      <c r="CQ285" s="207"/>
      <c r="CR285" s="207"/>
      <c r="CS285" s="207"/>
      <c r="CT285" s="207"/>
      <c r="CU285" s="207"/>
      <c r="CV285" s="207"/>
      <c r="CW285" s="207"/>
      <c r="CX285" s="207"/>
      <c r="CY285" s="207"/>
      <c r="CZ285" s="207"/>
      <c r="DA285" s="207"/>
      <c r="DB285" s="207"/>
      <c r="DC285" s="207"/>
      <c r="DD285" s="207"/>
      <c r="DE285" s="207"/>
      <c r="DF285" s="207"/>
      <c r="DG285" s="207"/>
      <c r="DH285" s="207"/>
      <c r="DI285" s="207"/>
      <c r="DJ285" s="207"/>
      <c r="DK285" s="207"/>
      <c r="DL285" s="207"/>
      <c r="DM285" s="207"/>
      <c r="DN285" s="207"/>
      <c r="DO285" s="207"/>
      <c r="DP285" s="207"/>
      <c r="DQ285" s="207"/>
      <c r="DR285" s="207"/>
      <c r="DS285" s="207"/>
      <c r="DT285" s="207"/>
      <c r="DU285" s="207"/>
      <c r="DV285" s="207"/>
      <c r="DW285" s="207"/>
      <c r="DX285" s="207"/>
      <c r="DY285" s="207"/>
      <c r="DZ285" s="207"/>
      <c r="EA285" s="207"/>
      <c r="EB285" s="207"/>
      <c r="EC285" s="207"/>
      <c r="ED285" s="207"/>
      <c r="EE285" s="207"/>
      <c r="EF285" s="207"/>
      <c r="EG285" s="207"/>
      <c r="EH285" s="207"/>
      <c r="EI285" s="207"/>
      <c r="EJ285" s="207"/>
      <c r="EK285" s="207"/>
      <c r="EL285" s="207"/>
      <c r="EM285" s="207"/>
      <c r="EN285" s="207"/>
      <c r="EO285" s="207"/>
      <c r="EP285" s="207"/>
      <c r="EQ285" s="207"/>
      <c r="ER285" s="207"/>
      <c r="ES285" s="207"/>
      <c r="ET285" s="207"/>
      <c r="EU285" s="207"/>
      <c r="EV285" s="207"/>
      <c r="EW285" s="207"/>
      <c r="EX285" s="207"/>
      <c r="EY285" s="207"/>
      <c r="EZ285" s="207"/>
      <c r="FA285" s="207"/>
      <c r="FB285" s="207"/>
      <c r="FC285" s="207"/>
      <c r="FD285" s="207"/>
      <c r="FE285" s="207"/>
      <c r="FF285" s="207"/>
      <c r="FG285" s="207"/>
      <c r="FH285" s="207"/>
      <c r="FI285" s="207"/>
      <c r="FJ285" s="207"/>
      <c r="FK285" s="207"/>
      <c r="FL285" s="207"/>
      <c r="FM285" s="207"/>
      <c r="FN285" s="207"/>
      <c r="FO285" s="207"/>
      <c r="FP285" s="207"/>
      <c r="FQ285" s="207"/>
      <c r="FR285" s="207"/>
      <c r="FS285" s="207"/>
      <c r="FT285" s="207"/>
      <c r="FU285" s="207"/>
      <c r="FV285" s="207"/>
      <c r="FW285" s="207"/>
      <c r="FX285" s="207"/>
      <c r="FY285" s="207"/>
      <c r="FZ285" s="207"/>
      <c r="GA285" s="207"/>
      <c r="GB285" s="207"/>
      <c r="GC285" s="207"/>
      <c r="GD285" s="207"/>
      <c r="GE285" s="207"/>
      <c r="GF285" s="207"/>
      <c r="GG285" s="207"/>
      <c r="GH285" s="207"/>
      <c r="GI285" s="207"/>
      <c r="GJ285" s="207"/>
      <c r="GK285" s="207"/>
      <c r="GL285" s="207"/>
      <c r="GM285" s="207"/>
      <c r="GN285" s="207"/>
      <c r="GO285" s="207"/>
      <c r="GP285" s="207"/>
      <c r="GQ285" s="207"/>
      <c r="GR285" s="207"/>
      <c r="GS285" s="207"/>
      <c r="GT285" s="207"/>
      <c r="GU285" s="207"/>
      <c r="GV285" s="207"/>
      <c r="GW285" s="207"/>
      <c r="GX285" s="207"/>
      <c r="GY285" s="207"/>
      <c r="GZ285" s="207"/>
      <c r="HA285" s="207"/>
      <c r="HB285" s="207"/>
      <c r="HC285" s="207"/>
      <c r="HD285" s="207"/>
      <c r="HE285" s="207"/>
      <c r="HF285" s="207"/>
      <c r="HG285" s="207"/>
      <c r="HH285" s="207"/>
      <c r="HI285" s="207"/>
      <c r="HJ285" s="207"/>
      <c r="HK285" s="207"/>
      <c r="HL285" s="207"/>
      <c r="HM285" s="207"/>
      <c r="HN285" s="207"/>
      <c r="HO285" s="207"/>
      <c r="HP285" s="207"/>
      <c r="HQ285" s="207"/>
      <c r="HR285" s="207"/>
      <c r="HS285" s="207"/>
      <c r="HT285" s="207"/>
      <c r="HU285" s="207"/>
      <c r="HV285" s="207"/>
      <c r="HW285" s="207"/>
      <c r="HX285" s="207"/>
      <c r="HY285" s="207"/>
      <c r="HZ285" s="207"/>
      <c r="IA285" s="207"/>
      <c r="IB285" s="207"/>
      <c r="IC285" s="207"/>
      <c r="ID285" s="207"/>
      <c r="IE285" s="207"/>
      <c r="IF285" s="207"/>
      <c r="IG285" s="207"/>
      <c r="IH285" s="207"/>
      <c r="II285" s="207"/>
      <c r="IJ285" s="207"/>
      <c r="IK285" s="207"/>
      <c r="IL285" s="207"/>
      <c r="IM285" s="207"/>
      <c r="IN285" s="207"/>
    </row>
    <row r="286" s="66" customFormat="1" ht="21.95" customHeight="1" spans="1:248">
      <c r="A286" s="272">
        <f t="shared" si="4"/>
        <v>282</v>
      </c>
      <c r="B286" s="277" t="s">
        <v>287</v>
      </c>
      <c r="C286" s="274">
        <v>0.5648</v>
      </c>
      <c r="D286" s="86">
        <v>81.7</v>
      </c>
      <c r="E286" s="86">
        <v>46.14</v>
      </c>
      <c r="F286" s="275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07"/>
      <c r="BL286" s="207"/>
      <c r="BM286" s="207"/>
      <c r="BN286" s="207"/>
      <c r="BO286" s="207"/>
      <c r="BP286" s="207"/>
      <c r="BQ286" s="207"/>
      <c r="BR286" s="207"/>
      <c r="BS286" s="207"/>
      <c r="BT286" s="207"/>
      <c r="BU286" s="207"/>
      <c r="BV286" s="207"/>
      <c r="BW286" s="207"/>
      <c r="BX286" s="207"/>
      <c r="BY286" s="207"/>
      <c r="BZ286" s="207"/>
      <c r="CA286" s="207"/>
      <c r="CB286" s="207"/>
      <c r="CC286" s="207"/>
      <c r="CD286" s="207"/>
      <c r="CE286" s="207"/>
      <c r="CF286" s="207"/>
      <c r="CG286" s="207"/>
      <c r="CH286" s="207"/>
      <c r="CI286" s="207"/>
      <c r="CJ286" s="207"/>
      <c r="CK286" s="207"/>
      <c r="CL286" s="207"/>
      <c r="CM286" s="207"/>
      <c r="CN286" s="207"/>
      <c r="CO286" s="207"/>
      <c r="CP286" s="207"/>
      <c r="CQ286" s="207"/>
      <c r="CR286" s="207"/>
      <c r="CS286" s="207"/>
      <c r="CT286" s="207"/>
      <c r="CU286" s="207"/>
      <c r="CV286" s="207"/>
      <c r="CW286" s="207"/>
      <c r="CX286" s="207"/>
      <c r="CY286" s="207"/>
      <c r="CZ286" s="207"/>
      <c r="DA286" s="207"/>
      <c r="DB286" s="207"/>
      <c r="DC286" s="207"/>
      <c r="DD286" s="207"/>
      <c r="DE286" s="207"/>
      <c r="DF286" s="207"/>
      <c r="DG286" s="207"/>
      <c r="DH286" s="207"/>
      <c r="DI286" s="207"/>
      <c r="DJ286" s="207"/>
      <c r="DK286" s="207"/>
      <c r="DL286" s="207"/>
      <c r="DM286" s="207"/>
      <c r="DN286" s="207"/>
      <c r="DO286" s="207"/>
      <c r="DP286" s="207"/>
      <c r="DQ286" s="207"/>
      <c r="DR286" s="207"/>
      <c r="DS286" s="207"/>
      <c r="DT286" s="207"/>
      <c r="DU286" s="207"/>
      <c r="DV286" s="207"/>
      <c r="DW286" s="207"/>
      <c r="DX286" s="207"/>
      <c r="DY286" s="207"/>
      <c r="DZ286" s="207"/>
      <c r="EA286" s="207"/>
      <c r="EB286" s="207"/>
      <c r="EC286" s="207"/>
      <c r="ED286" s="207"/>
      <c r="EE286" s="207"/>
      <c r="EF286" s="207"/>
      <c r="EG286" s="207"/>
      <c r="EH286" s="207"/>
      <c r="EI286" s="207"/>
      <c r="EJ286" s="207"/>
      <c r="EK286" s="207"/>
      <c r="EL286" s="207"/>
      <c r="EM286" s="207"/>
      <c r="EN286" s="207"/>
      <c r="EO286" s="207"/>
      <c r="EP286" s="207"/>
      <c r="EQ286" s="207"/>
      <c r="ER286" s="207"/>
      <c r="ES286" s="207"/>
      <c r="ET286" s="207"/>
      <c r="EU286" s="207"/>
      <c r="EV286" s="207"/>
      <c r="EW286" s="207"/>
      <c r="EX286" s="207"/>
      <c r="EY286" s="207"/>
      <c r="EZ286" s="207"/>
      <c r="FA286" s="207"/>
      <c r="FB286" s="207"/>
      <c r="FC286" s="207"/>
      <c r="FD286" s="207"/>
      <c r="FE286" s="207"/>
      <c r="FF286" s="207"/>
      <c r="FG286" s="207"/>
      <c r="FH286" s="207"/>
      <c r="FI286" s="207"/>
      <c r="FJ286" s="207"/>
      <c r="FK286" s="207"/>
      <c r="FL286" s="207"/>
      <c r="FM286" s="207"/>
      <c r="FN286" s="207"/>
      <c r="FO286" s="207"/>
      <c r="FP286" s="207"/>
      <c r="FQ286" s="207"/>
      <c r="FR286" s="207"/>
      <c r="FS286" s="207"/>
      <c r="FT286" s="207"/>
      <c r="FU286" s="207"/>
      <c r="FV286" s="207"/>
      <c r="FW286" s="207"/>
      <c r="FX286" s="207"/>
      <c r="FY286" s="207"/>
      <c r="FZ286" s="207"/>
      <c r="GA286" s="207"/>
      <c r="GB286" s="207"/>
      <c r="GC286" s="207"/>
      <c r="GD286" s="207"/>
      <c r="GE286" s="207"/>
      <c r="GF286" s="207"/>
      <c r="GG286" s="207"/>
      <c r="GH286" s="207"/>
      <c r="GI286" s="207"/>
      <c r="GJ286" s="207"/>
      <c r="GK286" s="207"/>
      <c r="GL286" s="207"/>
      <c r="GM286" s="207"/>
      <c r="GN286" s="207"/>
      <c r="GO286" s="207"/>
      <c r="GP286" s="207"/>
      <c r="GQ286" s="207"/>
      <c r="GR286" s="207"/>
      <c r="GS286" s="207"/>
      <c r="GT286" s="207"/>
      <c r="GU286" s="207"/>
      <c r="GV286" s="207"/>
      <c r="GW286" s="207"/>
      <c r="GX286" s="207"/>
      <c r="GY286" s="207"/>
      <c r="GZ286" s="207"/>
      <c r="HA286" s="207"/>
      <c r="HB286" s="207"/>
      <c r="HC286" s="207"/>
      <c r="HD286" s="207"/>
      <c r="HE286" s="207"/>
      <c r="HF286" s="207"/>
      <c r="HG286" s="207"/>
      <c r="HH286" s="207"/>
      <c r="HI286" s="207"/>
      <c r="HJ286" s="207"/>
      <c r="HK286" s="207"/>
      <c r="HL286" s="207"/>
      <c r="HM286" s="207"/>
      <c r="HN286" s="207"/>
      <c r="HO286" s="207"/>
      <c r="HP286" s="207"/>
      <c r="HQ286" s="207"/>
      <c r="HR286" s="207"/>
      <c r="HS286" s="207"/>
      <c r="HT286" s="207"/>
      <c r="HU286" s="207"/>
      <c r="HV286" s="207"/>
      <c r="HW286" s="207"/>
      <c r="HX286" s="207"/>
      <c r="HY286" s="207"/>
      <c r="HZ286" s="207"/>
      <c r="IA286" s="207"/>
      <c r="IB286" s="207"/>
      <c r="IC286" s="207"/>
      <c r="ID286" s="207"/>
      <c r="IE286" s="207"/>
      <c r="IF286" s="207"/>
      <c r="IG286" s="207"/>
      <c r="IH286" s="207"/>
      <c r="II286" s="207"/>
      <c r="IJ286" s="207"/>
      <c r="IK286" s="207"/>
      <c r="IL286" s="207"/>
      <c r="IM286" s="207"/>
      <c r="IN286" s="207"/>
    </row>
    <row r="287" s="66" customFormat="1" ht="21.95" customHeight="1" spans="1:248">
      <c r="A287" s="272">
        <f t="shared" si="4"/>
        <v>283</v>
      </c>
      <c r="B287" s="277" t="s">
        <v>288</v>
      </c>
      <c r="C287" s="274">
        <v>1.1296</v>
      </c>
      <c r="D287" s="86">
        <v>81.7</v>
      </c>
      <c r="E287" s="86">
        <v>92.29</v>
      </c>
      <c r="F287" s="275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  <c r="BI287" s="207"/>
      <c r="BJ287" s="207"/>
      <c r="BK287" s="207"/>
      <c r="BL287" s="207"/>
      <c r="BM287" s="207"/>
      <c r="BN287" s="207"/>
      <c r="BO287" s="207"/>
      <c r="BP287" s="207"/>
      <c r="BQ287" s="207"/>
      <c r="BR287" s="207"/>
      <c r="BS287" s="207"/>
      <c r="BT287" s="207"/>
      <c r="BU287" s="207"/>
      <c r="BV287" s="207"/>
      <c r="BW287" s="207"/>
      <c r="BX287" s="207"/>
      <c r="BY287" s="207"/>
      <c r="BZ287" s="207"/>
      <c r="CA287" s="207"/>
      <c r="CB287" s="207"/>
      <c r="CC287" s="207"/>
      <c r="CD287" s="207"/>
      <c r="CE287" s="207"/>
      <c r="CF287" s="207"/>
      <c r="CG287" s="207"/>
      <c r="CH287" s="207"/>
      <c r="CI287" s="207"/>
      <c r="CJ287" s="207"/>
      <c r="CK287" s="207"/>
      <c r="CL287" s="207"/>
      <c r="CM287" s="207"/>
      <c r="CN287" s="207"/>
      <c r="CO287" s="207"/>
      <c r="CP287" s="207"/>
      <c r="CQ287" s="207"/>
      <c r="CR287" s="207"/>
      <c r="CS287" s="207"/>
      <c r="CT287" s="207"/>
      <c r="CU287" s="207"/>
      <c r="CV287" s="207"/>
      <c r="CW287" s="207"/>
      <c r="CX287" s="207"/>
      <c r="CY287" s="207"/>
      <c r="CZ287" s="207"/>
      <c r="DA287" s="207"/>
      <c r="DB287" s="207"/>
      <c r="DC287" s="207"/>
      <c r="DD287" s="207"/>
      <c r="DE287" s="207"/>
      <c r="DF287" s="207"/>
      <c r="DG287" s="207"/>
      <c r="DH287" s="207"/>
      <c r="DI287" s="207"/>
      <c r="DJ287" s="207"/>
      <c r="DK287" s="207"/>
      <c r="DL287" s="207"/>
      <c r="DM287" s="207"/>
      <c r="DN287" s="207"/>
      <c r="DO287" s="207"/>
      <c r="DP287" s="207"/>
      <c r="DQ287" s="207"/>
      <c r="DR287" s="207"/>
      <c r="DS287" s="207"/>
      <c r="DT287" s="207"/>
      <c r="DU287" s="207"/>
      <c r="DV287" s="207"/>
      <c r="DW287" s="207"/>
      <c r="DX287" s="207"/>
      <c r="DY287" s="207"/>
      <c r="DZ287" s="207"/>
      <c r="EA287" s="207"/>
      <c r="EB287" s="207"/>
      <c r="EC287" s="207"/>
      <c r="ED287" s="207"/>
      <c r="EE287" s="207"/>
      <c r="EF287" s="207"/>
      <c r="EG287" s="207"/>
      <c r="EH287" s="207"/>
      <c r="EI287" s="207"/>
      <c r="EJ287" s="207"/>
      <c r="EK287" s="207"/>
      <c r="EL287" s="207"/>
      <c r="EM287" s="207"/>
      <c r="EN287" s="207"/>
      <c r="EO287" s="207"/>
      <c r="EP287" s="207"/>
      <c r="EQ287" s="207"/>
      <c r="ER287" s="207"/>
      <c r="ES287" s="207"/>
      <c r="ET287" s="207"/>
      <c r="EU287" s="207"/>
      <c r="EV287" s="207"/>
      <c r="EW287" s="207"/>
      <c r="EX287" s="207"/>
      <c r="EY287" s="207"/>
      <c r="EZ287" s="207"/>
      <c r="FA287" s="207"/>
      <c r="FB287" s="207"/>
      <c r="FC287" s="207"/>
      <c r="FD287" s="207"/>
      <c r="FE287" s="207"/>
      <c r="FF287" s="207"/>
      <c r="FG287" s="207"/>
      <c r="FH287" s="207"/>
      <c r="FI287" s="207"/>
      <c r="FJ287" s="207"/>
      <c r="FK287" s="207"/>
      <c r="FL287" s="207"/>
      <c r="FM287" s="207"/>
      <c r="FN287" s="207"/>
      <c r="FO287" s="207"/>
      <c r="FP287" s="207"/>
      <c r="FQ287" s="207"/>
      <c r="FR287" s="207"/>
      <c r="FS287" s="207"/>
      <c r="FT287" s="207"/>
      <c r="FU287" s="207"/>
      <c r="FV287" s="207"/>
      <c r="FW287" s="207"/>
      <c r="FX287" s="207"/>
      <c r="FY287" s="207"/>
      <c r="FZ287" s="207"/>
      <c r="GA287" s="207"/>
      <c r="GB287" s="207"/>
      <c r="GC287" s="207"/>
      <c r="GD287" s="207"/>
      <c r="GE287" s="207"/>
      <c r="GF287" s="207"/>
      <c r="GG287" s="207"/>
      <c r="GH287" s="207"/>
      <c r="GI287" s="207"/>
      <c r="GJ287" s="207"/>
      <c r="GK287" s="207"/>
      <c r="GL287" s="207"/>
      <c r="GM287" s="207"/>
      <c r="GN287" s="207"/>
      <c r="GO287" s="207"/>
      <c r="GP287" s="207"/>
      <c r="GQ287" s="207"/>
      <c r="GR287" s="207"/>
      <c r="GS287" s="207"/>
      <c r="GT287" s="207"/>
      <c r="GU287" s="207"/>
      <c r="GV287" s="207"/>
      <c r="GW287" s="207"/>
      <c r="GX287" s="207"/>
      <c r="GY287" s="207"/>
      <c r="GZ287" s="207"/>
      <c r="HA287" s="207"/>
      <c r="HB287" s="207"/>
      <c r="HC287" s="207"/>
      <c r="HD287" s="207"/>
      <c r="HE287" s="207"/>
      <c r="HF287" s="207"/>
      <c r="HG287" s="207"/>
      <c r="HH287" s="207"/>
      <c r="HI287" s="207"/>
      <c r="HJ287" s="207"/>
      <c r="HK287" s="207"/>
      <c r="HL287" s="207"/>
      <c r="HM287" s="207"/>
      <c r="HN287" s="207"/>
      <c r="HO287" s="207"/>
      <c r="HP287" s="207"/>
      <c r="HQ287" s="207"/>
      <c r="HR287" s="207"/>
      <c r="HS287" s="207"/>
      <c r="HT287" s="207"/>
      <c r="HU287" s="207"/>
      <c r="HV287" s="207"/>
      <c r="HW287" s="207"/>
      <c r="HX287" s="207"/>
      <c r="HY287" s="207"/>
      <c r="HZ287" s="207"/>
      <c r="IA287" s="207"/>
      <c r="IB287" s="207"/>
      <c r="IC287" s="207"/>
      <c r="ID287" s="207"/>
      <c r="IE287" s="207"/>
      <c r="IF287" s="207"/>
      <c r="IG287" s="207"/>
      <c r="IH287" s="207"/>
      <c r="II287" s="207"/>
      <c r="IJ287" s="207"/>
      <c r="IK287" s="207"/>
      <c r="IL287" s="207"/>
      <c r="IM287" s="207"/>
      <c r="IN287" s="207"/>
    </row>
    <row r="288" s="66" customFormat="1" ht="21.95" customHeight="1" spans="1:248">
      <c r="A288" s="272">
        <f t="shared" si="4"/>
        <v>284</v>
      </c>
      <c r="B288" s="277" t="s">
        <v>289</v>
      </c>
      <c r="C288" s="274">
        <v>0.5648</v>
      </c>
      <c r="D288" s="86">
        <v>81.7</v>
      </c>
      <c r="E288" s="86">
        <v>46.14</v>
      </c>
      <c r="F288" s="275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7"/>
      <c r="BL288" s="207"/>
      <c r="BM288" s="207"/>
      <c r="BN288" s="207"/>
      <c r="BO288" s="207"/>
      <c r="BP288" s="207"/>
      <c r="BQ288" s="207"/>
      <c r="BR288" s="207"/>
      <c r="BS288" s="207"/>
      <c r="BT288" s="207"/>
      <c r="BU288" s="207"/>
      <c r="BV288" s="207"/>
      <c r="BW288" s="207"/>
      <c r="BX288" s="207"/>
      <c r="BY288" s="207"/>
      <c r="BZ288" s="207"/>
      <c r="CA288" s="207"/>
      <c r="CB288" s="207"/>
      <c r="CC288" s="207"/>
      <c r="CD288" s="207"/>
      <c r="CE288" s="207"/>
      <c r="CF288" s="207"/>
      <c r="CG288" s="207"/>
      <c r="CH288" s="207"/>
      <c r="CI288" s="207"/>
      <c r="CJ288" s="207"/>
      <c r="CK288" s="207"/>
      <c r="CL288" s="207"/>
      <c r="CM288" s="207"/>
      <c r="CN288" s="207"/>
      <c r="CO288" s="207"/>
      <c r="CP288" s="207"/>
      <c r="CQ288" s="207"/>
      <c r="CR288" s="207"/>
      <c r="CS288" s="207"/>
      <c r="CT288" s="207"/>
      <c r="CU288" s="207"/>
      <c r="CV288" s="207"/>
      <c r="CW288" s="207"/>
      <c r="CX288" s="207"/>
      <c r="CY288" s="207"/>
      <c r="CZ288" s="207"/>
      <c r="DA288" s="207"/>
      <c r="DB288" s="207"/>
      <c r="DC288" s="207"/>
      <c r="DD288" s="207"/>
      <c r="DE288" s="207"/>
      <c r="DF288" s="207"/>
      <c r="DG288" s="207"/>
      <c r="DH288" s="207"/>
      <c r="DI288" s="207"/>
      <c r="DJ288" s="207"/>
      <c r="DK288" s="207"/>
      <c r="DL288" s="207"/>
      <c r="DM288" s="207"/>
      <c r="DN288" s="207"/>
      <c r="DO288" s="207"/>
      <c r="DP288" s="207"/>
      <c r="DQ288" s="207"/>
      <c r="DR288" s="207"/>
      <c r="DS288" s="207"/>
      <c r="DT288" s="207"/>
      <c r="DU288" s="207"/>
      <c r="DV288" s="207"/>
      <c r="DW288" s="207"/>
      <c r="DX288" s="207"/>
      <c r="DY288" s="207"/>
      <c r="DZ288" s="207"/>
      <c r="EA288" s="207"/>
      <c r="EB288" s="207"/>
      <c r="EC288" s="207"/>
      <c r="ED288" s="207"/>
      <c r="EE288" s="207"/>
      <c r="EF288" s="207"/>
      <c r="EG288" s="207"/>
      <c r="EH288" s="207"/>
      <c r="EI288" s="207"/>
      <c r="EJ288" s="207"/>
      <c r="EK288" s="207"/>
      <c r="EL288" s="207"/>
      <c r="EM288" s="207"/>
      <c r="EN288" s="207"/>
      <c r="EO288" s="207"/>
      <c r="EP288" s="207"/>
      <c r="EQ288" s="207"/>
      <c r="ER288" s="207"/>
      <c r="ES288" s="207"/>
      <c r="ET288" s="207"/>
      <c r="EU288" s="207"/>
      <c r="EV288" s="207"/>
      <c r="EW288" s="207"/>
      <c r="EX288" s="207"/>
      <c r="EY288" s="207"/>
      <c r="EZ288" s="207"/>
      <c r="FA288" s="207"/>
      <c r="FB288" s="207"/>
      <c r="FC288" s="207"/>
      <c r="FD288" s="207"/>
      <c r="FE288" s="207"/>
      <c r="FF288" s="207"/>
      <c r="FG288" s="207"/>
      <c r="FH288" s="207"/>
      <c r="FI288" s="207"/>
      <c r="FJ288" s="207"/>
      <c r="FK288" s="207"/>
      <c r="FL288" s="207"/>
      <c r="FM288" s="207"/>
      <c r="FN288" s="207"/>
      <c r="FO288" s="207"/>
      <c r="FP288" s="207"/>
      <c r="FQ288" s="207"/>
      <c r="FR288" s="207"/>
      <c r="FS288" s="207"/>
      <c r="FT288" s="207"/>
      <c r="FU288" s="207"/>
      <c r="FV288" s="207"/>
      <c r="FW288" s="207"/>
      <c r="FX288" s="207"/>
      <c r="FY288" s="207"/>
      <c r="FZ288" s="207"/>
      <c r="GA288" s="207"/>
      <c r="GB288" s="207"/>
      <c r="GC288" s="207"/>
      <c r="GD288" s="207"/>
      <c r="GE288" s="207"/>
      <c r="GF288" s="207"/>
      <c r="GG288" s="207"/>
      <c r="GH288" s="207"/>
      <c r="GI288" s="207"/>
      <c r="GJ288" s="207"/>
      <c r="GK288" s="207"/>
      <c r="GL288" s="207"/>
      <c r="GM288" s="207"/>
      <c r="GN288" s="207"/>
      <c r="GO288" s="207"/>
      <c r="GP288" s="207"/>
      <c r="GQ288" s="207"/>
      <c r="GR288" s="207"/>
      <c r="GS288" s="207"/>
      <c r="GT288" s="207"/>
      <c r="GU288" s="207"/>
      <c r="GV288" s="207"/>
      <c r="GW288" s="207"/>
      <c r="GX288" s="207"/>
      <c r="GY288" s="207"/>
      <c r="GZ288" s="207"/>
      <c r="HA288" s="207"/>
      <c r="HB288" s="207"/>
      <c r="HC288" s="207"/>
      <c r="HD288" s="207"/>
      <c r="HE288" s="207"/>
      <c r="HF288" s="207"/>
      <c r="HG288" s="207"/>
      <c r="HH288" s="207"/>
      <c r="HI288" s="207"/>
      <c r="HJ288" s="207"/>
      <c r="HK288" s="207"/>
      <c r="HL288" s="207"/>
      <c r="HM288" s="207"/>
      <c r="HN288" s="207"/>
      <c r="HO288" s="207"/>
      <c r="HP288" s="207"/>
      <c r="HQ288" s="207"/>
      <c r="HR288" s="207"/>
      <c r="HS288" s="207"/>
      <c r="HT288" s="207"/>
      <c r="HU288" s="207"/>
      <c r="HV288" s="207"/>
      <c r="HW288" s="207"/>
      <c r="HX288" s="207"/>
      <c r="HY288" s="207"/>
      <c r="HZ288" s="207"/>
      <c r="IA288" s="207"/>
      <c r="IB288" s="207"/>
      <c r="IC288" s="207"/>
      <c r="ID288" s="207"/>
      <c r="IE288" s="207"/>
      <c r="IF288" s="207"/>
      <c r="IG288" s="207"/>
      <c r="IH288" s="207"/>
      <c r="II288" s="207"/>
      <c r="IJ288" s="207"/>
      <c r="IK288" s="207"/>
      <c r="IL288" s="207"/>
      <c r="IM288" s="207"/>
      <c r="IN288" s="207"/>
    </row>
    <row r="289" s="66" customFormat="1" ht="21.95" customHeight="1" spans="1:248">
      <c r="A289" s="272">
        <f t="shared" si="4"/>
        <v>285</v>
      </c>
      <c r="B289" s="277" t="s">
        <v>290</v>
      </c>
      <c r="C289" s="274">
        <v>1.1296</v>
      </c>
      <c r="D289" s="86">
        <v>81.7</v>
      </c>
      <c r="E289" s="86">
        <v>92.29</v>
      </c>
      <c r="F289" s="275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207"/>
      <c r="BN289" s="207"/>
      <c r="BO289" s="207"/>
      <c r="BP289" s="207"/>
      <c r="BQ289" s="207"/>
      <c r="BR289" s="207"/>
      <c r="BS289" s="207"/>
      <c r="BT289" s="207"/>
      <c r="BU289" s="207"/>
      <c r="BV289" s="207"/>
      <c r="BW289" s="207"/>
      <c r="BX289" s="207"/>
      <c r="BY289" s="207"/>
      <c r="BZ289" s="207"/>
      <c r="CA289" s="207"/>
      <c r="CB289" s="207"/>
      <c r="CC289" s="207"/>
      <c r="CD289" s="207"/>
      <c r="CE289" s="207"/>
      <c r="CF289" s="207"/>
      <c r="CG289" s="207"/>
      <c r="CH289" s="207"/>
      <c r="CI289" s="207"/>
      <c r="CJ289" s="207"/>
      <c r="CK289" s="207"/>
      <c r="CL289" s="207"/>
      <c r="CM289" s="207"/>
      <c r="CN289" s="207"/>
      <c r="CO289" s="207"/>
      <c r="CP289" s="207"/>
      <c r="CQ289" s="207"/>
      <c r="CR289" s="207"/>
      <c r="CS289" s="207"/>
      <c r="CT289" s="207"/>
      <c r="CU289" s="207"/>
      <c r="CV289" s="207"/>
      <c r="CW289" s="207"/>
      <c r="CX289" s="207"/>
      <c r="CY289" s="207"/>
      <c r="CZ289" s="207"/>
      <c r="DA289" s="207"/>
      <c r="DB289" s="207"/>
      <c r="DC289" s="207"/>
      <c r="DD289" s="207"/>
      <c r="DE289" s="207"/>
      <c r="DF289" s="207"/>
      <c r="DG289" s="207"/>
      <c r="DH289" s="207"/>
      <c r="DI289" s="207"/>
      <c r="DJ289" s="207"/>
      <c r="DK289" s="207"/>
      <c r="DL289" s="207"/>
      <c r="DM289" s="207"/>
      <c r="DN289" s="207"/>
      <c r="DO289" s="207"/>
      <c r="DP289" s="207"/>
      <c r="DQ289" s="207"/>
      <c r="DR289" s="207"/>
      <c r="DS289" s="207"/>
      <c r="DT289" s="207"/>
      <c r="DU289" s="207"/>
      <c r="DV289" s="207"/>
      <c r="DW289" s="207"/>
      <c r="DX289" s="207"/>
      <c r="DY289" s="207"/>
      <c r="DZ289" s="207"/>
      <c r="EA289" s="207"/>
      <c r="EB289" s="207"/>
      <c r="EC289" s="207"/>
      <c r="ED289" s="207"/>
      <c r="EE289" s="207"/>
      <c r="EF289" s="207"/>
      <c r="EG289" s="207"/>
      <c r="EH289" s="207"/>
      <c r="EI289" s="207"/>
      <c r="EJ289" s="207"/>
      <c r="EK289" s="207"/>
      <c r="EL289" s="207"/>
      <c r="EM289" s="207"/>
      <c r="EN289" s="207"/>
      <c r="EO289" s="207"/>
      <c r="EP289" s="207"/>
      <c r="EQ289" s="207"/>
      <c r="ER289" s="207"/>
      <c r="ES289" s="207"/>
      <c r="ET289" s="207"/>
      <c r="EU289" s="207"/>
      <c r="EV289" s="207"/>
      <c r="EW289" s="207"/>
      <c r="EX289" s="207"/>
      <c r="EY289" s="207"/>
      <c r="EZ289" s="207"/>
      <c r="FA289" s="207"/>
      <c r="FB289" s="207"/>
      <c r="FC289" s="207"/>
      <c r="FD289" s="207"/>
      <c r="FE289" s="207"/>
      <c r="FF289" s="207"/>
      <c r="FG289" s="207"/>
      <c r="FH289" s="207"/>
      <c r="FI289" s="207"/>
      <c r="FJ289" s="207"/>
      <c r="FK289" s="207"/>
      <c r="FL289" s="207"/>
      <c r="FM289" s="207"/>
      <c r="FN289" s="207"/>
      <c r="FO289" s="207"/>
      <c r="FP289" s="207"/>
      <c r="FQ289" s="207"/>
      <c r="FR289" s="207"/>
      <c r="FS289" s="207"/>
      <c r="FT289" s="207"/>
      <c r="FU289" s="207"/>
      <c r="FV289" s="207"/>
      <c r="FW289" s="207"/>
      <c r="FX289" s="207"/>
      <c r="FY289" s="207"/>
      <c r="FZ289" s="207"/>
      <c r="GA289" s="207"/>
      <c r="GB289" s="207"/>
      <c r="GC289" s="207"/>
      <c r="GD289" s="207"/>
      <c r="GE289" s="207"/>
      <c r="GF289" s="207"/>
      <c r="GG289" s="207"/>
      <c r="GH289" s="207"/>
      <c r="GI289" s="207"/>
      <c r="GJ289" s="207"/>
      <c r="GK289" s="207"/>
      <c r="GL289" s="207"/>
      <c r="GM289" s="207"/>
      <c r="GN289" s="207"/>
      <c r="GO289" s="207"/>
      <c r="GP289" s="207"/>
      <c r="GQ289" s="207"/>
      <c r="GR289" s="207"/>
      <c r="GS289" s="207"/>
      <c r="GT289" s="207"/>
      <c r="GU289" s="207"/>
      <c r="GV289" s="207"/>
      <c r="GW289" s="207"/>
      <c r="GX289" s="207"/>
      <c r="GY289" s="207"/>
      <c r="GZ289" s="207"/>
      <c r="HA289" s="207"/>
      <c r="HB289" s="207"/>
      <c r="HC289" s="207"/>
      <c r="HD289" s="207"/>
      <c r="HE289" s="207"/>
      <c r="HF289" s="207"/>
      <c r="HG289" s="207"/>
      <c r="HH289" s="207"/>
      <c r="HI289" s="207"/>
      <c r="HJ289" s="207"/>
      <c r="HK289" s="207"/>
      <c r="HL289" s="207"/>
      <c r="HM289" s="207"/>
      <c r="HN289" s="207"/>
      <c r="HO289" s="207"/>
      <c r="HP289" s="207"/>
      <c r="HQ289" s="207"/>
      <c r="HR289" s="207"/>
      <c r="HS289" s="207"/>
      <c r="HT289" s="207"/>
      <c r="HU289" s="207"/>
      <c r="HV289" s="207"/>
      <c r="HW289" s="207"/>
      <c r="HX289" s="207"/>
      <c r="HY289" s="207"/>
      <c r="HZ289" s="207"/>
      <c r="IA289" s="207"/>
      <c r="IB289" s="207"/>
      <c r="IC289" s="207"/>
      <c r="ID289" s="207"/>
      <c r="IE289" s="207"/>
      <c r="IF289" s="207"/>
      <c r="IG289" s="207"/>
      <c r="IH289" s="207"/>
      <c r="II289" s="207"/>
      <c r="IJ289" s="207"/>
      <c r="IK289" s="207"/>
      <c r="IL289" s="207"/>
      <c r="IM289" s="207"/>
      <c r="IN289" s="207"/>
    </row>
    <row r="290" s="66" customFormat="1" ht="21.95" customHeight="1" spans="1:248">
      <c r="A290" s="272">
        <f t="shared" si="4"/>
        <v>286</v>
      </c>
      <c r="B290" s="277" t="s">
        <v>291</v>
      </c>
      <c r="C290" s="274">
        <v>0.5648</v>
      </c>
      <c r="D290" s="86">
        <v>81.7</v>
      </c>
      <c r="E290" s="86">
        <v>46.14</v>
      </c>
      <c r="F290" s="275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  <c r="BI290" s="207"/>
      <c r="BJ290" s="207"/>
      <c r="BK290" s="207"/>
      <c r="BL290" s="207"/>
      <c r="BM290" s="207"/>
      <c r="BN290" s="207"/>
      <c r="BO290" s="207"/>
      <c r="BP290" s="207"/>
      <c r="BQ290" s="207"/>
      <c r="BR290" s="207"/>
      <c r="BS290" s="207"/>
      <c r="BT290" s="207"/>
      <c r="BU290" s="207"/>
      <c r="BV290" s="207"/>
      <c r="BW290" s="207"/>
      <c r="BX290" s="207"/>
      <c r="BY290" s="207"/>
      <c r="BZ290" s="207"/>
      <c r="CA290" s="207"/>
      <c r="CB290" s="207"/>
      <c r="CC290" s="207"/>
      <c r="CD290" s="207"/>
      <c r="CE290" s="207"/>
      <c r="CF290" s="207"/>
      <c r="CG290" s="207"/>
      <c r="CH290" s="207"/>
      <c r="CI290" s="207"/>
      <c r="CJ290" s="207"/>
      <c r="CK290" s="207"/>
      <c r="CL290" s="207"/>
      <c r="CM290" s="207"/>
      <c r="CN290" s="207"/>
      <c r="CO290" s="207"/>
      <c r="CP290" s="207"/>
      <c r="CQ290" s="207"/>
      <c r="CR290" s="207"/>
      <c r="CS290" s="207"/>
      <c r="CT290" s="207"/>
      <c r="CU290" s="207"/>
      <c r="CV290" s="207"/>
      <c r="CW290" s="207"/>
      <c r="CX290" s="207"/>
      <c r="CY290" s="207"/>
      <c r="CZ290" s="207"/>
      <c r="DA290" s="207"/>
      <c r="DB290" s="207"/>
      <c r="DC290" s="207"/>
      <c r="DD290" s="207"/>
      <c r="DE290" s="207"/>
      <c r="DF290" s="207"/>
      <c r="DG290" s="207"/>
      <c r="DH290" s="207"/>
      <c r="DI290" s="207"/>
      <c r="DJ290" s="207"/>
      <c r="DK290" s="207"/>
      <c r="DL290" s="207"/>
      <c r="DM290" s="207"/>
      <c r="DN290" s="207"/>
      <c r="DO290" s="207"/>
      <c r="DP290" s="207"/>
      <c r="DQ290" s="207"/>
      <c r="DR290" s="207"/>
      <c r="DS290" s="207"/>
      <c r="DT290" s="207"/>
      <c r="DU290" s="207"/>
      <c r="DV290" s="207"/>
      <c r="DW290" s="207"/>
      <c r="DX290" s="207"/>
      <c r="DY290" s="207"/>
      <c r="DZ290" s="207"/>
      <c r="EA290" s="207"/>
      <c r="EB290" s="207"/>
      <c r="EC290" s="207"/>
      <c r="ED290" s="207"/>
      <c r="EE290" s="207"/>
      <c r="EF290" s="207"/>
      <c r="EG290" s="207"/>
      <c r="EH290" s="207"/>
      <c r="EI290" s="207"/>
      <c r="EJ290" s="207"/>
      <c r="EK290" s="207"/>
      <c r="EL290" s="207"/>
      <c r="EM290" s="207"/>
      <c r="EN290" s="207"/>
      <c r="EO290" s="207"/>
      <c r="EP290" s="207"/>
      <c r="EQ290" s="207"/>
      <c r="ER290" s="207"/>
      <c r="ES290" s="207"/>
      <c r="ET290" s="207"/>
      <c r="EU290" s="207"/>
      <c r="EV290" s="207"/>
      <c r="EW290" s="207"/>
      <c r="EX290" s="207"/>
      <c r="EY290" s="207"/>
      <c r="EZ290" s="207"/>
      <c r="FA290" s="207"/>
      <c r="FB290" s="207"/>
      <c r="FC290" s="207"/>
      <c r="FD290" s="207"/>
      <c r="FE290" s="207"/>
      <c r="FF290" s="207"/>
      <c r="FG290" s="207"/>
      <c r="FH290" s="207"/>
      <c r="FI290" s="207"/>
      <c r="FJ290" s="207"/>
      <c r="FK290" s="207"/>
      <c r="FL290" s="207"/>
      <c r="FM290" s="207"/>
      <c r="FN290" s="207"/>
      <c r="FO290" s="207"/>
      <c r="FP290" s="207"/>
      <c r="FQ290" s="207"/>
      <c r="FR290" s="207"/>
      <c r="FS290" s="207"/>
      <c r="FT290" s="207"/>
      <c r="FU290" s="207"/>
      <c r="FV290" s="207"/>
      <c r="FW290" s="207"/>
      <c r="FX290" s="207"/>
      <c r="FY290" s="207"/>
      <c r="FZ290" s="207"/>
      <c r="GA290" s="207"/>
      <c r="GB290" s="207"/>
      <c r="GC290" s="207"/>
      <c r="GD290" s="207"/>
      <c r="GE290" s="207"/>
      <c r="GF290" s="207"/>
      <c r="GG290" s="207"/>
      <c r="GH290" s="207"/>
      <c r="GI290" s="207"/>
      <c r="GJ290" s="207"/>
      <c r="GK290" s="207"/>
      <c r="GL290" s="207"/>
      <c r="GM290" s="207"/>
      <c r="GN290" s="207"/>
      <c r="GO290" s="207"/>
      <c r="GP290" s="207"/>
      <c r="GQ290" s="207"/>
      <c r="GR290" s="207"/>
      <c r="GS290" s="207"/>
      <c r="GT290" s="207"/>
      <c r="GU290" s="207"/>
      <c r="GV290" s="207"/>
      <c r="GW290" s="207"/>
      <c r="GX290" s="207"/>
      <c r="GY290" s="207"/>
      <c r="GZ290" s="207"/>
      <c r="HA290" s="207"/>
      <c r="HB290" s="207"/>
      <c r="HC290" s="207"/>
      <c r="HD290" s="207"/>
      <c r="HE290" s="207"/>
      <c r="HF290" s="207"/>
      <c r="HG290" s="207"/>
      <c r="HH290" s="207"/>
      <c r="HI290" s="207"/>
      <c r="HJ290" s="207"/>
      <c r="HK290" s="207"/>
      <c r="HL290" s="207"/>
      <c r="HM290" s="207"/>
      <c r="HN290" s="207"/>
      <c r="HO290" s="207"/>
      <c r="HP290" s="207"/>
      <c r="HQ290" s="207"/>
      <c r="HR290" s="207"/>
      <c r="HS290" s="207"/>
      <c r="HT290" s="207"/>
      <c r="HU290" s="207"/>
      <c r="HV290" s="207"/>
      <c r="HW290" s="207"/>
      <c r="HX290" s="207"/>
      <c r="HY290" s="207"/>
      <c r="HZ290" s="207"/>
      <c r="IA290" s="207"/>
      <c r="IB290" s="207"/>
      <c r="IC290" s="207"/>
      <c r="ID290" s="207"/>
      <c r="IE290" s="207"/>
      <c r="IF290" s="207"/>
      <c r="IG290" s="207"/>
      <c r="IH290" s="207"/>
      <c r="II290" s="207"/>
      <c r="IJ290" s="207"/>
      <c r="IK290" s="207"/>
      <c r="IL290" s="207"/>
      <c r="IM290" s="207"/>
      <c r="IN290" s="207"/>
    </row>
    <row r="291" s="66" customFormat="1" ht="21.95" customHeight="1" spans="1:248">
      <c r="A291" s="272">
        <f t="shared" si="4"/>
        <v>287</v>
      </c>
      <c r="B291" s="199" t="s">
        <v>292</v>
      </c>
      <c r="C291" s="274">
        <v>1.6944</v>
      </c>
      <c r="D291" s="86">
        <v>81.7</v>
      </c>
      <c r="E291" s="86">
        <v>138.43</v>
      </c>
      <c r="F291" s="275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  <c r="BI291" s="207"/>
      <c r="BJ291" s="207"/>
      <c r="BK291" s="207"/>
      <c r="BL291" s="207"/>
      <c r="BM291" s="207"/>
      <c r="BN291" s="207"/>
      <c r="BO291" s="207"/>
      <c r="BP291" s="207"/>
      <c r="BQ291" s="207"/>
      <c r="BR291" s="207"/>
      <c r="BS291" s="207"/>
      <c r="BT291" s="207"/>
      <c r="BU291" s="207"/>
      <c r="BV291" s="207"/>
      <c r="BW291" s="207"/>
      <c r="BX291" s="207"/>
      <c r="BY291" s="207"/>
      <c r="BZ291" s="207"/>
      <c r="CA291" s="207"/>
      <c r="CB291" s="207"/>
      <c r="CC291" s="207"/>
      <c r="CD291" s="207"/>
      <c r="CE291" s="207"/>
      <c r="CF291" s="207"/>
      <c r="CG291" s="207"/>
      <c r="CH291" s="207"/>
      <c r="CI291" s="207"/>
      <c r="CJ291" s="207"/>
      <c r="CK291" s="207"/>
      <c r="CL291" s="207"/>
      <c r="CM291" s="207"/>
      <c r="CN291" s="207"/>
      <c r="CO291" s="207"/>
      <c r="CP291" s="207"/>
      <c r="CQ291" s="207"/>
      <c r="CR291" s="207"/>
      <c r="CS291" s="207"/>
      <c r="CT291" s="207"/>
      <c r="CU291" s="207"/>
      <c r="CV291" s="207"/>
      <c r="CW291" s="207"/>
      <c r="CX291" s="207"/>
      <c r="CY291" s="207"/>
      <c r="CZ291" s="207"/>
      <c r="DA291" s="207"/>
      <c r="DB291" s="207"/>
      <c r="DC291" s="207"/>
      <c r="DD291" s="207"/>
      <c r="DE291" s="207"/>
      <c r="DF291" s="207"/>
      <c r="DG291" s="207"/>
      <c r="DH291" s="207"/>
      <c r="DI291" s="207"/>
      <c r="DJ291" s="207"/>
      <c r="DK291" s="207"/>
      <c r="DL291" s="207"/>
      <c r="DM291" s="207"/>
      <c r="DN291" s="207"/>
      <c r="DO291" s="207"/>
      <c r="DP291" s="207"/>
      <c r="DQ291" s="207"/>
      <c r="DR291" s="207"/>
      <c r="DS291" s="207"/>
      <c r="DT291" s="207"/>
      <c r="DU291" s="207"/>
      <c r="DV291" s="207"/>
      <c r="DW291" s="207"/>
      <c r="DX291" s="207"/>
      <c r="DY291" s="207"/>
      <c r="DZ291" s="207"/>
      <c r="EA291" s="207"/>
      <c r="EB291" s="207"/>
      <c r="EC291" s="207"/>
      <c r="ED291" s="207"/>
      <c r="EE291" s="207"/>
      <c r="EF291" s="207"/>
      <c r="EG291" s="207"/>
      <c r="EH291" s="207"/>
      <c r="EI291" s="207"/>
      <c r="EJ291" s="207"/>
      <c r="EK291" s="207"/>
      <c r="EL291" s="207"/>
      <c r="EM291" s="207"/>
      <c r="EN291" s="207"/>
      <c r="EO291" s="207"/>
      <c r="EP291" s="207"/>
      <c r="EQ291" s="207"/>
      <c r="ER291" s="207"/>
      <c r="ES291" s="207"/>
      <c r="ET291" s="207"/>
      <c r="EU291" s="207"/>
      <c r="EV291" s="207"/>
      <c r="EW291" s="207"/>
      <c r="EX291" s="207"/>
      <c r="EY291" s="207"/>
      <c r="EZ291" s="207"/>
      <c r="FA291" s="207"/>
      <c r="FB291" s="207"/>
      <c r="FC291" s="207"/>
      <c r="FD291" s="207"/>
      <c r="FE291" s="207"/>
      <c r="FF291" s="207"/>
      <c r="FG291" s="207"/>
      <c r="FH291" s="207"/>
      <c r="FI291" s="207"/>
      <c r="FJ291" s="207"/>
      <c r="FK291" s="207"/>
      <c r="FL291" s="207"/>
      <c r="FM291" s="207"/>
      <c r="FN291" s="207"/>
      <c r="FO291" s="207"/>
      <c r="FP291" s="207"/>
      <c r="FQ291" s="207"/>
      <c r="FR291" s="207"/>
      <c r="FS291" s="207"/>
      <c r="FT291" s="207"/>
      <c r="FU291" s="207"/>
      <c r="FV291" s="207"/>
      <c r="FW291" s="207"/>
      <c r="FX291" s="207"/>
      <c r="FY291" s="207"/>
      <c r="FZ291" s="207"/>
      <c r="GA291" s="207"/>
      <c r="GB291" s="207"/>
      <c r="GC291" s="207"/>
      <c r="GD291" s="207"/>
      <c r="GE291" s="207"/>
      <c r="GF291" s="207"/>
      <c r="GG291" s="207"/>
      <c r="GH291" s="207"/>
      <c r="GI291" s="207"/>
      <c r="GJ291" s="207"/>
      <c r="GK291" s="207"/>
      <c r="GL291" s="207"/>
      <c r="GM291" s="207"/>
      <c r="GN291" s="207"/>
      <c r="GO291" s="207"/>
      <c r="GP291" s="207"/>
      <c r="GQ291" s="207"/>
      <c r="GR291" s="207"/>
      <c r="GS291" s="207"/>
      <c r="GT291" s="207"/>
      <c r="GU291" s="207"/>
      <c r="GV291" s="207"/>
      <c r="GW291" s="207"/>
      <c r="GX291" s="207"/>
      <c r="GY291" s="207"/>
      <c r="GZ291" s="207"/>
      <c r="HA291" s="207"/>
      <c r="HB291" s="207"/>
      <c r="HC291" s="207"/>
      <c r="HD291" s="207"/>
      <c r="HE291" s="207"/>
      <c r="HF291" s="207"/>
      <c r="HG291" s="207"/>
      <c r="HH291" s="207"/>
      <c r="HI291" s="207"/>
      <c r="HJ291" s="207"/>
      <c r="HK291" s="207"/>
      <c r="HL291" s="207"/>
      <c r="HM291" s="207"/>
      <c r="HN291" s="207"/>
      <c r="HO291" s="207"/>
      <c r="HP291" s="207"/>
      <c r="HQ291" s="207"/>
      <c r="HR291" s="207"/>
      <c r="HS291" s="207"/>
      <c r="HT291" s="207"/>
      <c r="HU291" s="207"/>
      <c r="HV291" s="207"/>
      <c r="HW291" s="207"/>
      <c r="HX291" s="207"/>
      <c r="HY291" s="207"/>
      <c r="HZ291" s="207"/>
      <c r="IA291" s="207"/>
      <c r="IB291" s="207"/>
      <c r="IC291" s="207"/>
      <c r="ID291" s="207"/>
      <c r="IE291" s="207"/>
      <c r="IF291" s="207"/>
      <c r="IG291" s="207"/>
      <c r="IH291" s="207"/>
      <c r="II291" s="207"/>
      <c r="IJ291" s="207"/>
      <c r="IK291" s="207"/>
      <c r="IL291" s="207"/>
      <c r="IM291" s="207"/>
      <c r="IN291" s="207"/>
    </row>
    <row r="292" s="66" customFormat="1" ht="21.95" customHeight="1" spans="1:248">
      <c r="A292" s="272">
        <f t="shared" si="4"/>
        <v>288</v>
      </c>
      <c r="B292" s="277" t="s">
        <v>293</v>
      </c>
      <c r="C292" s="274">
        <v>0.5648</v>
      </c>
      <c r="D292" s="86">
        <v>81.7</v>
      </c>
      <c r="E292" s="86">
        <v>46.14</v>
      </c>
      <c r="F292" s="275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  <c r="BI292" s="207"/>
      <c r="BJ292" s="207"/>
      <c r="BK292" s="207"/>
      <c r="BL292" s="207"/>
      <c r="BM292" s="207"/>
      <c r="BN292" s="207"/>
      <c r="BO292" s="207"/>
      <c r="BP292" s="207"/>
      <c r="BQ292" s="207"/>
      <c r="BR292" s="207"/>
      <c r="BS292" s="207"/>
      <c r="BT292" s="207"/>
      <c r="BU292" s="207"/>
      <c r="BV292" s="207"/>
      <c r="BW292" s="207"/>
      <c r="BX292" s="207"/>
      <c r="BY292" s="207"/>
      <c r="BZ292" s="207"/>
      <c r="CA292" s="207"/>
      <c r="CB292" s="207"/>
      <c r="CC292" s="207"/>
      <c r="CD292" s="207"/>
      <c r="CE292" s="207"/>
      <c r="CF292" s="207"/>
      <c r="CG292" s="207"/>
      <c r="CH292" s="207"/>
      <c r="CI292" s="207"/>
      <c r="CJ292" s="207"/>
      <c r="CK292" s="207"/>
      <c r="CL292" s="207"/>
      <c r="CM292" s="207"/>
      <c r="CN292" s="207"/>
      <c r="CO292" s="207"/>
      <c r="CP292" s="207"/>
      <c r="CQ292" s="207"/>
      <c r="CR292" s="207"/>
      <c r="CS292" s="207"/>
      <c r="CT292" s="207"/>
      <c r="CU292" s="207"/>
      <c r="CV292" s="207"/>
      <c r="CW292" s="207"/>
      <c r="CX292" s="207"/>
      <c r="CY292" s="207"/>
      <c r="CZ292" s="207"/>
      <c r="DA292" s="207"/>
      <c r="DB292" s="207"/>
      <c r="DC292" s="207"/>
      <c r="DD292" s="207"/>
      <c r="DE292" s="207"/>
      <c r="DF292" s="207"/>
      <c r="DG292" s="207"/>
      <c r="DH292" s="207"/>
      <c r="DI292" s="207"/>
      <c r="DJ292" s="207"/>
      <c r="DK292" s="207"/>
      <c r="DL292" s="207"/>
      <c r="DM292" s="207"/>
      <c r="DN292" s="207"/>
      <c r="DO292" s="207"/>
      <c r="DP292" s="207"/>
      <c r="DQ292" s="207"/>
      <c r="DR292" s="207"/>
      <c r="DS292" s="207"/>
      <c r="DT292" s="207"/>
      <c r="DU292" s="207"/>
      <c r="DV292" s="207"/>
      <c r="DW292" s="207"/>
      <c r="DX292" s="207"/>
      <c r="DY292" s="207"/>
      <c r="DZ292" s="207"/>
      <c r="EA292" s="207"/>
      <c r="EB292" s="207"/>
      <c r="EC292" s="207"/>
      <c r="ED292" s="207"/>
      <c r="EE292" s="207"/>
      <c r="EF292" s="207"/>
      <c r="EG292" s="207"/>
      <c r="EH292" s="207"/>
      <c r="EI292" s="207"/>
      <c r="EJ292" s="207"/>
      <c r="EK292" s="207"/>
      <c r="EL292" s="207"/>
      <c r="EM292" s="207"/>
      <c r="EN292" s="207"/>
      <c r="EO292" s="207"/>
      <c r="EP292" s="207"/>
      <c r="EQ292" s="207"/>
      <c r="ER292" s="207"/>
      <c r="ES292" s="207"/>
      <c r="ET292" s="207"/>
      <c r="EU292" s="207"/>
      <c r="EV292" s="207"/>
      <c r="EW292" s="207"/>
      <c r="EX292" s="207"/>
      <c r="EY292" s="207"/>
      <c r="EZ292" s="207"/>
      <c r="FA292" s="207"/>
      <c r="FB292" s="207"/>
      <c r="FC292" s="207"/>
      <c r="FD292" s="207"/>
      <c r="FE292" s="207"/>
      <c r="FF292" s="207"/>
      <c r="FG292" s="207"/>
      <c r="FH292" s="207"/>
      <c r="FI292" s="207"/>
      <c r="FJ292" s="207"/>
      <c r="FK292" s="207"/>
      <c r="FL292" s="207"/>
      <c r="FM292" s="207"/>
      <c r="FN292" s="207"/>
      <c r="FO292" s="207"/>
      <c r="FP292" s="207"/>
      <c r="FQ292" s="207"/>
      <c r="FR292" s="207"/>
      <c r="FS292" s="207"/>
      <c r="FT292" s="207"/>
      <c r="FU292" s="207"/>
      <c r="FV292" s="207"/>
      <c r="FW292" s="207"/>
      <c r="FX292" s="207"/>
      <c r="FY292" s="207"/>
      <c r="FZ292" s="207"/>
      <c r="GA292" s="207"/>
      <c r="GB292" s="207"/>
      <c r="GC292" s="207"/>
      <c r="GD292" s="207"/>
      <c r="GE292" s="207"/>
      <c r="GF292" s="207"/>
      <c r="GG292" s="207"/>
      <c r="GH292" s="207"/>
      <c r="GI292" s="207"/>
      <c r="GJ292" s="207"/>
      <c r="GK292" s="207"/>
      <c r="GL292" s="207"/>
      <c r="GM292" s="207"/>
      <c r="GN292" s="207"/>
      <c r="GO292" s="207"/>
      <c r="GP292" s="207"/>
      <c r="GQ292" s="207"/>
      <c r="GR292" s="207"/>
      <c r="GS292" s="207"/>
      <c r="GT292" s="207"/>
      <c r="GU292" s="207"/>
      <c r="GV292" s="207"/>
      <c r="GW292" s="207"/>
      <c r="GX292" s="207"/>
      <c r="GY292" s="207"/>
      <c r="GZ292" s="207"/>
      <c r="HA292" s="207"/>
      <c r="HB292" s="207"/>
      <c r="HC292" s="207"/>
      <c r="HD292" s="207"/>
      <c r="HE292" s="207"/>
      <c r="HF292" s="207"/>
      <c r="HG292" s="207"/>
      <c r="HH292" s="207"/>
      <c r="HI292" s="207"/>
      <c r="HJ292" s="207"/>
      <c r="HK292" s="207"/>
      <c r="HL292" s="207"/>
      <c r="HM292" s="207"/>
      <c r="HN292" s="207"/>
      <c r="HO292" s="207"/>
      <c r="HP292" s="207"/>
      <c r="HQ292" s="207"/>
      <c r="HR292" s="207"/>
      <c r="HS292" s="207"/>
      <c r="HT292" s="207"/>
      <c r="HU292" s="207"/>
      <c r="HV292" s="207"/>
      <c r="HW292" s="207"/>
      <c r="HX292" s="207"/>
      <c r="HY292" s="207"/>
      <c r="HZ292" s="207"/>
      <c r="IA292" s="207"/>
      <c r="IB292" s="207"/>
      <c r="IC292" s="207"/>
      <c r="ID292" s="207"/>
      <c r="IE292" s="207"/>
      <c r="IF292" s="207"/>
      <c r="IG292" s="207"/>
      <c r="IH292" s="207"/>
      <c r="II292" s="207"/>
      <c r="IJ292" s="207"/>
      <c r="IK292" s="207"/>
      <c r="IL292" s="207"/>
      <c r="IM292" s="207"/>
      <c r="IN292" s="207"/>
    </row>
    <row r="293" s="66" customFormat="1" ht="21.95" customHeight="1" spans="1:248">
      <c r="A293" s="272">
        <f t="shared" si="4"/>
        <v>289</v>
      </c>
      <c r="B293" s="277" t="s">
        <v>294</v>
      </c>
      <c r="C293" s="274">
        <v>2.2592</v>
      </c>
      <c r="D293" s="86">
        <v>81.7</v>
      </c>
      <c r="E293" s="86">
        <v>184.58</v>
      </c>
      <c r="F293" s="275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  <c r="BI293" s="207"/>
      <c r="BJ293" s="207"/>
      <c r="BK293" s="207"/>
      <c r="BL293" s="207"/>
      <c r="BM293" s="207"/>
      <c r="BN293" s="207"/>
      <c r="BO293" s="207"/>
      <c r="BP293" s="207"/>
      <c r="BQ293" s="207"/>
      <c r="BR293" s="207"/>
      <c r="BS293" s="207"/>
      <c r="BT293" s="207"/>
      <c r="BU293" s="207"/>
      <c r="BV293" s="207"/>
      <c r="BW293" s="207"/>
      <c r="BX293" s="207"/>
      <c r="BY293" s="207"/>
      <c r="BZ293" s="207"/>
      <c r="CA293" s="207"/>
      <c r="CB293" s="207"/>
      <c r="CC293" s="207"/>
      <c r="CD293" s="207"/>
      <c r="CE293" s="207"/>
      <c r="CF293" s="207"/>
      <c r="CG293" s="207"/>
      <c r="CH293" s="207"/>
      <c r="CI293" s="207"/>
      <c r="CJ293" s="207"/>
      <c r="CK293" s="207"/>
      <c r="CL293" s="207"/>
      <c r="CM293" s="207"/>
      <c r="CN293" s="207"/>
      <c r="CO293" s="207"/>
      <c r="CP293" s="207"/>
      <c r="CQ293" s="207"/>
      <c r="CR293" s="207"/>
      <c r="CS293" s="207"/>
      <c r="CT293" s="207"/>
      <c r="CU293" s="207"/>
      <c r="CV293" s="207"/>
      <c r="CW293" s="207"/>
      <c r="CX293" s="207"/>
      <c r="CY293" s="207"/>
      <c r="CZ293" s="207"/>
      <c r="DA293" s="207"/>
      <c r="DB293" s="207"/>
      <c r="DC293" s="207"/>
      <c r="DD293" s="207"/>
      <c r="DE293" s="207"/>
      <c r="DF293" s="207"/>
      <c r="DG293" s="207"/>
      <c r="DH293" s="207"/>
      <c r="DI293" s="207"/>
      <c r="DJ293" s="207"/>
      <c r="DK293" s="207"/>
      <c r="DL293" s="207"/>
      <c r="DM293" s="207"/>
      <c r="DN293" s="207"/>
      <c r="DO293" s="207"/>
      <c r="DP293" s="207"/>
      <c r="DQ293" s="207"/>
      <c r="DR293" s="207"/>
      <c r="DS293" s="207"/>
      <c r="DT293" s="207"/>
      <c r="DU293" s="207"/>
      <c r="DV293" s="207"/>
      <c r="DW293" s="207"/>
      <c r="DX293" s="207"/>
      <c r="DY293" s="207"/>
      <c r="DZ293" s="207"/>
      <c r="EA293" s="207"/>
      <c r="EB293" s="207"/>
      <c r="EC293" s="207"/>
      <c r="ED293" s="207"/>
      <c r="EE293" s="207"/>
      <c r="EF293" s="207"/>
      <c r="EG293" s="207"/>
      <c r="EH293" s="207"/>
      <c r="EI293" s="207"/>
      <c r="EJ293" s="207"/>
      <c r="EK293" s="207"/>
      <c r="EL293" s="207"/>
      <c r="EM293" s="207"/>
      <c r="EN293" s="207"/>
      <c r="EO293" s="207"/>
      <c r="EP293" s="207"/>
      <c r="EQ293" s="207"/>
      <c r="ER293" s="207"/>
      <c r="ES293" s="207"/>
      <c r="ET293" s="207"/>
      <c r="EU293" s="207"/>
      <c r="EV293" s="207"/>
      <c r="EW293" s="207"/>
      <c r="EX293" s="207"/>
      <c r="EY293" s="207"/>
      <c r="EZ293" s="207"/>
      <c r="FA293" s="207"/>
      <c r="FB293" s="207"/>
      <c r="FC293" s="207"/>
      <c r="FD293" s="207"/>
      <c r="FE293" s="207"/>
      <c r="FF293" s="207"/>
      <c r="FG293" s="207"/>
      <c r="FH293" s="207"/>
      <c r="FI293" s="207"/>
      <c r="FJ293" s="207"/>
      <c r="FK293" s="207"/>
      <c r="FL293" s="207"/>
      <c r="FM293" s="207"/>
      <c r="FN293" s="207"/>
      <c r="FO293" s="207"/>
      <c r="FP293" s="207"/>
      <c r="FQ293" s="207"/>
      <c r="FR293" s="207"/>
      <c r="FS293" s="207"/>
      <c r="FT293" s="207"/>
      <c r="FU293" s="207"/>
      <c r="FV293" s="207"/>
      <c r="FW293" s="207"/>
      <c r="FX293" s="207"/>
      <c r="FY293" s="207"/>
      <c r="FZ293" s="207"/>
      <c r="GA293" s="207"/>
      <c r="GB293" s="207"/>
      <c r="GC293" s="207"/>
      <c r="GD293" s="207"/>
      <c r="GE293" s="207"/>
      <c r="GF293" s="207"/>
      <c r="GG293" s="207"/>
      <c r="GH293" s="207"/>
      <c r="GI293" s="207"/>
      <c r="GJ293" s="207"/>
      <c r="GK293" s="207"/>
      <c r="GL293" s="207"/>
      <c r="GM293" s="207"/>
      <c r="GN293" s="207"/>
      <c r="GO293" s="207"/>
      <c r="GP293" s="207"/>
      <c r="GQ293" s="207"/>
      <c r="GR293" s="207"/>
      <c r="GS293" s="207"/>
      <c r="GT293" s="207"/>
      <c r="GU293" s="207"/>
      <c r="GV293" s="207"/>
      <c r="GW293" s="207"/>
      <c r="GX293" s="207"/>
      <c r="GY293" s="207"/>
      <c r="GZ293" s="207"/>
      <c r="HA293" s="207"/>
      <c r="HB293" s="207"/>
      <c r="HC293" s="207"/>
      <c r="HD293" s="207"/>
      <c r="HE293" s="207"/>
      <c r="HF293" s="207"/>
      <c r="HG293" s="207"/>
      <c r="HH293" s="207"/>
      <c r="HI293" s="207"/>
      <c r="HJ293" s="207"/>
      <c r="HK293" s="207"/>
      <c r="HL293" s="207"/>
      <c r="HM293" s="207"/>
      <c r="HN293" s="207"/>
      <c r="HO293" s="207"/>
      <c r="HP293" s="207"/>
      <c r="HQ293" s="207"/>
      <c r="HR293" s="207"/>
      <c r="HS293" s="207"/>
      <c r="HT293" s="207"/>
      <c r="HU293" s="207"/>
      <c r="HV293" s="207"/>
      <c r="HW293" s="207"/>
      <c r="HX293" s="207"/>
      <c r="HY293" s="207"/>
      <c r="HZ293" s="207"/>
      <c r="IA293" s="207"/>
      <c r="IB293" s="207"/>
      <c r="IC293" s="207"/>
      <c r="ID293" s="207"/>
      <c r="IE293" s="207"/>
      <c r="IF293" s="207"/>
      <c r="IG293" s="207"/>
      <c r="IH293" s="207"/>
      <c r="II293" s="207"/>
      <c r="IJ293" s="207"/>
      <c r="IK293" s="207"/>
      <c r="IL293" s="207"/>
      <c r="IM293" s="207"/>
      <c r="IN293" s="207"/>
    </row>
    <row r="294" s="66" customFormat="1" ht="21.95" customHeight="1" spans="1:248">
      <c r="A294" s="272">
        <f t="shared" si="4"/>
        <v>290</v>
      </c>
      <c r="B294" s="199" t="s">
        <v>295</v>
      </c>
      <c r="C294" s="274">
        <v>2.2592</v>
      </c>
      <c r="D294" s="86">
        <v>81.7</v>
      </c>
      <c r="E294" s="86">
        <v>184.58</v>
      </c>
      <c r="F294" s="275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  <c r="BI294" s="207"/>
      <c r="BJ294" s="207"/>
      <c r="BK294" s="207"/>
      <c r="BL294" s="207"/>
      <c r="BM294" s="207"/>
      <c r="BN294" s="207"/>
      <c r="BO294" s="207"/>
      <c r="BP294" s="207"/>
      <c r="BQ294" s="207"/>
      <c r="BR294" s="207"/>
      <c r="BS294" s="207"/>
      <c r="BT294" s="207"/>
      <c r="BU294" s="207"/>
      <c r="BV294" s="207"/>
      <c r="BW294" s="207"/>
      <c r="BX294" s="207"/>
      <c r="BY294" s="207"/>
      <c r="BZ294" s="207"/>
      <c r="CA294" s="207"/>
      <c r="CB294" s="207"/>
      <c r="CC294" s="207"/>
      <c r="CD294" s="207"/>
      <c r="CE294" s="207"/>
      <c r="CF294" s="207"/>
      <c r="CG294" s="207"/>
      <c r="CH294" s="207"/>
      <c r="CI294" s="207"/>
      <c r="CJ294" s="207"/>
      <c r="CK294" s="207"/>
      <c r="CL294" s="207"/>
      <c r="CM294" s="207"/>
      <c r="CN294" s="207"/>
      <c r="CO294" s="207"/>
      <c r="CP294" s="207"/>
      <c r="CQ294" s="207"/>
      <c r="CR294" s="207"/>
      <c r="CS294" s="207"/>
      <c r="CT294" s="207"/>
      <c r="CU294" s="207"/>
      <c r="CV294" s="207"/>
      <c r="CW294" s="207"/>
      <c r="CX294" s="207"/>
      <c r="CY294" s="207"/>
      <c r="CZ294" s="207"/>
      <c r="DA294" s="207"/>
      <c r="DB294" s="207"/>
      <c r="DC294" s="207"/>
      <c r="DD294" s="207"/>
      <c r="DE294" s="207"/>
      <c r="DF294" s="207"/>
      <c r="DG294" s="207"/>
      <c r="DH294" s="207"/>
      <c r="DI294" s="207"/>
      <c r="DJ294" s="207"/>
      <c r="DK294" s="207"/>
      <c r="DL294" s="207"/>
      <c r="DM294" s="207"/>
      <c r="DN294" s="207"/>
      <c r="DO294" s="207"/>
      <c r="DP294" s="207"/>
      <c r="DQ294" s="207"/>
      <c r="DR294" s="207"/>
      <c r="DS294" s="207"/>
      <c r="DT294" s="207"/>
      <c r="DU294" s="207"/>
      <c r="DV294" s="207"/>
      <c r="DW294" s="207"/>
      <c r="DX294" s="207"/>
      <c r="DY294" s="207"/>
      <c r="DZ294" s="207"/>
      <c r="EA294" s="207"/>
      <c r="EB294" s="207"/>
      <c r="EC294" s="207"/>
      <c r="ED294" s="207"/>
      <c r="EE294" s="207"/>
      <c r="EF294" s="207"/>
      <c r="EG294" s="207"/>
      <c r="EH294" s="207"/>
      <c r="EI294" s="207"/>
      <c r="EJ294" s="207"/>
      <c r="EK294" s="207"/>
      <c r="EL294" s="207"/>
      <c r="EM294" s="207"/>
      <c r="EN294" s="207"/>
      <c r="EO294" s="207"/>
      <c r="EP294" s="207"/>
      <c r="EQ294" s="207"/>
      <c r="ER294" s="207"/>
      <c r="ES294" s="207"/>
      <c r="ET294" s="207"/>
      <c r="EU294" s="207"/>
      <c r="EV294" s="207"/>
      <c r="EW294" s="207"/>
      <c r="EX294" s="207"/>
      <c r="EY294" s="207"/>
      <c r="EZ294" s="207"/>
      <c r="FA294" s="207"/>
      <c r="FB294" s="207"/>
      <c r="FC294" s="207"/>
      <c r="FD294" s="207"/>
      <c r="FE294" s="207"/>
      <c r="FF294" s="207"/>
      <c r="FG294" s="207"/>
      <c r="FH294" s="207"/>
      <c r="FI294" s="207"/>
      <c r="FJ294" s="207"/>
      <c r="FK294" s="207"/>
      <c r="FL294" s="207"/>
      <c r="FM294" s="207"/>
      <c r="FN294" s="207"/>
      <c r="FO294" s="207"/>
      <c r="FP294" s="207"/>
      <c r="FQ294" s="207"/>
      <c r="FR294" s="207"/>
      <c r="FS294" s="207"/>
      <c r="FT294" s="207"/>
      <c r="FU294" s="207"/>
      <c r="FV294" s="207"/>
      <c r="FW294" s="207"/>
      <c r="FX294" s="207"/>
      <c r="FY294" s="207"/>
      <c r="FZ294" s="207"/>
      <c r="GA294" s="207"/>
      <c r="GB294" s="207"/>
      <c r="GC294" s="207"/>
      <c r="GD294" s="207"/>
      <c r="GE294" s="207"/>
      <c r="GF294" s="207"/>
      <c r="GG294" s="207"/>
      <c r="GH294" s="207"/>
      <c r="GI294" s="207"/>
      <c r="GJ294" s="207"/>
      <c r="GK294" s="207"/>
      <c r="GL294" s="207"/>
      <c r="GM294" s="207"/>
      <c r="GN294" s="207"/>
      <c r="GO294" s="207"/>
      <c r="GP294" s="207"/>
      <c r="GQ294" s="207"/>
      <c r="GR294" s="207"/>
      <c r="GS294" s="207"/>
      <c r="GT294" s="207"/>
      <c r="GU294" s="207"/>
      <c r="GV294" s="207"/>
      <c r="GW294" s="207"/>
      <c r="GX294" s="207"/>
      <c r="GY294" s="207"/>
      <c r="GZ294" s="207"/>
      <c r="HA294" s="207"/>
      <c r="HB294" s="207"/>
      <c r="HC294" s="207"/>
      <c r="HD294" s="207"/>
      <c r="HE294" s="207"/>
      <c r="HF294" s="207"/>
      <c r="HG294" s="207"/>
      <c r="HH294" s="207"/>
      <c r="HI294" s="207"/>
      <c r="HJ294" s="207"/>
      <c r="HK294" s="207"/>
      <c r="HL294" s="207"/>
      <c r="HM294" s="207"/>
      <c r="HN294" s="207"/>
      <c r="HO294" s="207"/>
      <c r="HP294" s="207"/>
      <c r="HQ294" s="207"/>
      <c r="HR294" s="207"/>
      <c r="HS294" s="207"/>
      <c r="HT294" s="207"/>
      <c r="HU294" s="207"/>
      <c r="HV294" s="207"/>
      <c r="HW294" s="207"/>
      <c r="HX294" s="207"/>
      <c r="HY294" s="207"/>
      <c r="HZ294" s="207"/>
      <c r="IA294" s="207"/>
      <c r="IB294" s="207"/>
      <c r="IC294" s="207"/>
      <c r="ID294" s="207"/>
      <c r="IE294" s="207"/>
      <c r="IF294" s="207"/>
      <c r="IG294" s="207"/>
      <c r="IH294" s="207"/>
      <c r="II294" s="207"/>
      <c r="IJ294" s="207"/>
      <c r="IK294" s="207"/>
      <c r="IL294" s="207"/>
      <c r="IM294" s="207"/>
      <c r="IN294" s="207"/>
    </row>
    <row r="295" s="66" customFormat="1" ht="21.95" customHeight="1" spans="1:248">
      <c r="A295" s="272">
        <f t="shared" si="4"/>
        <v>291</v>
      </c>
      <c r="B295" s="277" t="s">
        <v>296</v>
      </c>
      <c r="C295" s="274">
        <v>0.5648</v>
      </c>
      <c r="D295" s="86">
        <v>81.7</v>
      </c>
      <c r="E295" s="86">
        <v>46.14</v>
      </c>
      <c r="F295" s="275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  <c r="BI295" s="207"/>
      <c r="BJ295" s="207"/>
      <c r="BK295" s="207"/>
      <c r="BL295" s="207"/>
      <c r="BM295" s="207"/>
      <c r="BN295" s="207"/>
      <c r="BO295" s="207"/>
      <c r="BP295" s="207"/>
      <c r="BQ295" s="207"/>
      <c r="BR295" s="207"/>
      <c r="BS295" s="207"/>
      <c r="BT295" s="207"/>
      <c r="BU295" s="207"/>
      <c r="BV295" s="207"/>
      <c r="BW295" s="207"/>
      <c r="BX295" s="207"/>
      <c r="BY295" s="207"/>
      <c r="BZ295" s="207"/>
      <c r="CA295" s="207"/>
      <c r="CB295" s="207"/>
      <c r="CC295" s="207"/>
      <c r="CD295" s="207"/>
      <c r="CE295" s="207"/>
      <c r="CF295" s="207"/>
      <c r="CG295" s="207"/>
      <c r="CH295" s="207"/>
      <c r="CI295" s="207"/>
      <c r="CJ295" s="207"/>
      <c r="CK295" s="207"/>
      <c r="CL295" s="207"/>
      <c r="CM295" s="207"/>
      <c r="CN295" s="207"/>
      <c r="CO295" s="207"/>
      <c r="CP295" s="207"/>
      <c r="CQ295" s="207"/>
      <c r="CR295" s="207"/>
      <c r="CS295" s="207"/>
      <c r="CT295" s="207"/>
      <c r="CU295" s="207"/>
      <c r="CV295" s="207"/>
      <c r="CW295" s="207"/>
      <c r="CX295" s="207"/>
      <c r="CY295" s="207"/>
      <c r="CZ295" s="207"/>
      <c r="DA295" s="207"/>
      <c r="DB295" s="207"/>
      <c r="DC295" s="207"/>
      <c r="DD295" s="207"/>
      <c r="DE295" s="207"/>
      <c r="DF295" s="207"/>
      <c r="DG295" s="207"/>
      <c r="DH295" s="207"/>
      <c r="DI295" s="207"/>
      <c r="DJ295" s="207"/>
      <c r="DK295" s="207"/>
      <c r="DL295" s="207"/>
      <c r="DM295" s="207"/>
      <c r="DN295" s="207"/>
      <c r="DO295" s="207"/>
      <c r="DP295" s="207"/>
      <c r="DQ295" s="207"/>
      <c r="DR295" s="207"/>
      <c r="DS295" s="207"/>
      <c r="DT295" s="207"/>
      <c r="DU295" s="207"/>
      <c r="DV295" s="207"/>
      <c r="DW295" s="207"/>
      <c r="DX295" s="207"/>
      <c r="DY295" s="207"/>
      <c r="DZ295" s="207"/>
      <c r="EA295" s="207"/>
      <c r="EB295" s="207"/>
      <c r="EC295" s="207"/>
      <c r="ED295" s="207"/>
      <c r="EE295" s="207"/>
      <c r="EF295" s="207"/>
      <c r="EG295" s="207"/>
      <c r="EH295" s="207"/>
      <c r="EI295" s="207"/>
      <c r="EJ295" s="207"/>
      <c r="EK295" s="207"/>
      <c r="EL295" s="207"/>
      <c r="EM295" s="207"/>
      <c r="EN295" s="207"/>
      <c r="EO295" s="207"/>
      <c r="EP295" s="207"/>
      <c r="EQ295" s="207"/>
      <c r="ER295" s="207"/>
      <c r="ES295" s="207"/>
      <c r="ET295" s="207"/>
      <c r="EU295" s="207"/>
      <c r="EV295" s="207"/>
      <c r="EW295" s="207"/>
      <c r="EX295" s="207"/>
      <c r="EY295" s="207"/>
      <c r="EZ295" s="207"/>
      <c r="FA295" s="207"/>
      <c r="FB295" s="207"/>
      <c r="FC295" s="207"/>
      <c r="FD295" s="207"/>
      <c r="FE295" s="207"/>
      <c r="FF295" s="207"/>
      <c r="FG295" s="207"/>
      <c r="FH295" s="207"/>
      <c r="FI295" s="207"/>
      <c r="FJ295" s="207"/>
      <c r="FK295" s="207"/>
      <c r="FL295" s="207"/>
      <c r="FM295" s="207"/>
      <c r="FN295" s="207"/>
      <c r="FO295" s="207"/>
      <c r="FP295" s="207"/>
      <c r="FQ295" s="207"/>
      <c r="FR295" s="207"/>
      <c r="FS295" s="207"/>
      <c r="FT295" s="207"/>
      <c r="FU295" s="207"/>
      <c r="FV295" s="207"/>
      <c r="FW295" s="207"/>
      <c r="FX295" s="207"/>
      <c r="FY295" s="207"/>
      <c r="FZ295" s="207"/>
      <c r="GA295" s="207"/>
      <c r="GB295" s="207"/>
      <c r="GC295" s="207"/>
      <c r="GD295" s="207"/>
      <c r="GE295" s="207"/>
      <c r="GF295" s="207"/>
      <c r="GG295" s="207"/>
      <c r="GH295" s="207"/>
      <c r="GI295" s="207"/>
      <c r="GJ295" s="207"/>
      <c r="GK295" s="207"/>
      <c r="GL295" s="207"/>
      <c r="GM295" s="207"/>
      <c r="GN295" s="207"/>
      <c r="GO295" s="207"/>
      <c r="GP295" s="207"/>
      <c r="GQ295" s="207"/>
      <c r="GR295" s="207"/>
      <c r="GS295" s="207"/>
      <c r="GT295" s="207"/>
      <c r="GU295" s="207"/>
      <c r="GV295" s="207"/>
      <c r="GW295" s="207"/>
      <c r="GX295" s="207"/>
      <c r="GY295" s="207"/>
      <c r="GZ295" s="207"/>
      <c r="HA295" s="207"/>
      <c r="HB295" s="207"/>
      <c r="HC295" s="207"/>
      <c r="HD295" s="207"/>
      <c r="HE295" s="207"/>
      <c r="HF295" s="207"/>
      <c r="HG295" s="207"/>
      <c r="HH295" s="207"/>
      <c r="HI295" s="207"/>
      <c r="HJ295" s="207"/>
      <c r="HK295" s="207"/>
      <c r="HL295" s="207"/>
      <c r="HM295" s="207"/>
      <c r="HN295" s="207"/>
      <c r="HO295" s="207"/>
      <c r="HP295" s="207"/>
      <c r="HQ295" s="207"/>
      <c r="HR295" s="207"/>
      <c r="HS295" s="207"/>
      <c r="HT295" s="207"/>
      <c r="HU295" s="207"/>
      <c r="HV295" s="207"/>
      <c r="HW295" s="207"/>
      <c r="HX295" s="207"/>
      <c r="HY295" s="207"/>
      <c r="HZ295" s="207"/>
      <c r="IA295" s="207"/>
      <c r="IB295" s="207"/>
      <c r="IC295" s="207"/>
      <c r="ID295" s="207"/>
      <c r="IE295" s="207"/>
      <c r="IF295" s="207"/>
      <c r="IG295" s="207"/>
      <c r="IH295" s="207"/>
      <c r="II295" s="207"/>
      <c r="IJ295" s="207"/>
      <c r="IK295" s="207"/>
      <c r="IL295" s="207"/>
      <c r="IM295" s="207"/>
      <c r="IN295" s="207"/>
    </row>
    <row r="296" s="66" customFormat="1" ht="21.95" customHeight="1" spans="1:248">
      <c r="A296" s="272">
        <f t="shared" si="4"/>
        <v>292</v>
      </c>
      <c r="B296" s="277" t="s">
        <v>297</v>
      </c>
      <c r="C296" s="274">
        <v>0.5648</v>
      </c>
      <c r="D296" s="86">
        <v>81.7</v>
      </c>
      <c r="E296" s="86">
        <v>46.14</v>
      </c>
      <c r="F296" s="275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  <c r="BI296" s="207"/>
      <c r="BJ296" s="207"/>
      <c r="BK296" s="207"/>
      <c r="BL296" s="207"/>
      <c r="BM296" s="207"/>
      <c r="BN296" s="207"/>
      <c r="BO296" s="207"/>
      <c r="BP296" s="207"/>
      <c r="BQ296" s="207"/>
      <c r="BR296" s="207"/>
      <c r="BS296" s="207"/>
      <c r="BT296" s="207"/>
      <c r="BU296" s="207"/>
      <c r="BV296" s="207"/>
      <c r="BW296" s="207"/>
      <c r="BX296" s="207"/>
      <c r="BY296" s="207"/>
      <c r="BZ296" s="207"/>
      <c r="CA296" s="207"/>
      <c r="CB296" s="207"/>
      <c r="CC296" s="207"/>
      <c r="CD296" s="207"/>
      <c r="CE296" s="207"/>
      <c r="CF296" s="207"/>
      <c r="CG296" s="207"/>
      <c r="CH296" s="207"/>
      <c r="CI296" s="207"/>
      <c r="CJ296" s="207"/>
      <c r="CK296" s="207"/>
      <c r="CL296" s="207"/>
      <c r="CM296" s="207"/>
      <c r="CN296" s="207"/>
      <c r="CO296" s="207"/>
      <c r="CP296" s="207"/>
      <c r="CQ296" s="207"/>
      <c r="CR296" s="207"/>
      <c r="CS296" s="207"/>
      <c r="CT296" s="207"/>
      <c r="CU296" s="207"/>
      <c r="CV296" s="207"/>
      <c r="CW296" s="207"/>
      <c r="CX296" s="207"/>
      <c r="CY296" s="207"/>
      <c r="CZ296" s="207"/>
      <c r="DA296" s="207"/>
      <c r="DB296" s="207"/>
      <c r="DC296" s="207"/>
      <c r="DD296" s="207"/>
      <c r="DE296" s="207"/>
      <c r="DF296" s="207"/>
      <c r="DG296" s="207"/>
      <c r="DH296" s="207"/>
      <c r="DI296" s="207"/>
      <c r="DJ296" s="207"/>
      <c r="DK296" s="207"/>
      <c r="DL296" s="207"/>
      <c r="DM296" s="207"/>
      <c r="DN296" s="207"/>
      <c r="DO296" s="207"/>
      <c r="DP296" s="207"/>
      <c r="DQ296" s="207"/>
      <c r="DR296" s="207"/>
      <c r="DS296" s="207"/>
      <c r="DT296" s="207"/>
      <c r="DU296" s="207"/>
      <c r="DV296" s="207"/>
      <c r="DW296" s="207"/>
      <c r="DX296" s="207"/>
      <c r="DY296" s="207"/>
      <c r="DZ296" s="207"/>
      <c r="EA296" s="207"/>
      <c r="EB296" s="207"/>
      <c r="EC296" s="207"/>
      <c r="ED296" s="207"/>
      <c r="EE296" s="207"/>
      <c r="EF296" s="207"/>
      <c r="EG296" s="207"/>
      <c r="EH296" s="207"/>
      <c r="EI296" s="207"/>
      <c r="EJ296" s="207"/>
      <c r="EK296" s="207"/>
      <c r="EL296" s="207"/>
      <c r="EM296" s="207"/>
      <c r="EN296" s="207"/>
      <c r="EO296" s="207"/>
      <c r="EP296" s="207"/>
      <c r="EQ296" s="207"/>
      <c r="ER296" s="207"/>
      <c r="ES296" s="207"/>
      <c r="ET296" s="207"/>
      <c r="EU296" s="207"/>
      <c r="EV296" s="207"/>
      <c r="EW296" s="207"/>
      <c r="EX296" s="207"/>
      <c r="EY296" s="207"/>
      <c r="EZ296" s="207"/>
      <c r="FA296" s="207"/>
      <c r="FB296" s="207"/>
      <c r="FC296" s="207"/>
      <c r="FD296" s="207"/>
      <c r="FE296" s="207"/>
      <c r="FF296" s="207"/>
      <c r="FG296" s="207"/>
      <c r="FH296" s="207"/>
      <c r="FI296" s="207"/>
      <c r="FJ296" s="207"/>
      <c r="FK296" s="207"/>
      <c r="FL296" s="207"/>
      <c r="FM296" s="207"/>
      <c r="FN296" s="207"/>
      <c r="FO296" s="207"/>
      <c r="FP296" s="207"/>
      <c r="FQ296" s="207"/>
      <c r="FR296" s="207"/>
      <c r="FS296" s="207"/>
      <c r="FT296" s="207"/>
      <c r="FU296" s="207"/>
      <c r="FV296" s="207"/>
      <c r="FW296" s="207"/>
      <c r="FX296" s="207"/>
      <c r="FY296" s="207"/>
      <c r="FZ296" s="207"/>
      <c r="GA296" s="207"/>
      <c r="GB296" s="207"/>
      <c r="GC296" s="207"/>
      <c r="GD296" s="207"/>
      <c r="GE296" s="207"/>
      <c r="GF296" s="207"/>
      <c r="GG296" s="207"/>
      <c r="GH296" s="207"/>
      <c r="GI296" s="207"/>
      <c r="GJ296" s="207"/>
      <c r="GK296" s="207"/>
      <c r="GL296" s="207"/>
      <c r="GM296" s="207"/>
      <c r="GN296" s="207"/>
      <c r="GO296" s="207"/>
      <c r="GP296" s="207"/>
      <c r="GQ296" s="207"/>
      <c r="GR296" s="207"/>
      <c r="GS296" s="207"/>
      <c r="GT296" s="207"/>
      <c r="GU296" s="207"/>
      <c r="GV296" s="207"/>
      <c r="GW296" s="207"/>
      <c r="GX296" s="207"/>
      <c r="GY296" s="207"/>
      <c r="GZ296" s="207"/>
      <c r="HA296" s="207"/>
      <c r="HB296" s="207"/>
      <c r="HC296" s="207"/>
      <c r="HD296" s="207"/>
      <c r="HE296" s="207"/>
      <c r="HF296" s="207"/>
      <c r="HG296" s="207"/>
      <c r="HH296" s="207"/>
      <c r="HI296" s="207"/>
      <c r="HJ296" s="207"/>
      <c r="HK296" s="207"/>
      <c r="HL296" s="207"/>
      <c r="HM296" s="207"/>
      <c r="HN296" s="207"/>
      <c r="HO296" s="207"/>
      <c r="HP296" s="207"/>
      <c r="HQ296" s="207"/>
      <c r="HR296" s="207"/>
      <c r="HS296" s="207"/>
      <c r="HT296" s="207"/>
      <c r="HU296" s="207"/>
      <c r="HV296" s="207"/>
      <c r="HW296" s="207"/>
      <c r="HX296" s="207"/>
      <c r="HY296" s="207"/>
      <c r="HZ296" s="207"/>
      <c r="IA296" s="207"/>
      <c r="IB296" s="207"/>
      <c r="IC296" s="207"/>
      <c r="ID296" s="207"/>
      <c r="IE296" s="207"/>
      <c r="IF296" s="207"/>
      <c r="IG296" s="207"/>
      <c r="IH296" s="207"/>
      <c r="II296" s="207"/>
      <c r="IJ296" s="207"/>
      <c r="IK296" s="207"/>
      <c r="IL296" s="207"/>
      <c r="IM296" s="207"/>
      <c r="IN296" s="207"/>
    </row>
    <row r="297" s="66" customFormat="1" ht="21.95" customHeight="1" spans="1:248">
      <c r="A297" s="272">
        <f t="shared" si="4"/>
        <v>293</v>
      </c>
      <c r="B297" s="277" t="s">
        <v>298</v>
      </c>
      <c r="C297" s="274">
        <v>0.5648</v>
      </c>
      <c r="D297" s="86">
        <v>81.7</v>
      </c>
      <c r="E297" s="86">
        <v>46.14</v>
      </c>
      <c r="F297" s="275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  <c r="BI297" s="207"/>
      <c r="BJ297" s="207"/>
      <c r="BK297" s="207"/>
      <c r="BL297" s="207"/>
      <c r="BM297" s="207"/>
      <c r="BN297" s="207"/>
      <c r="BO297" s="207"/>
      <c r="BP297" s="207"/>
      <c r="BQ297" s="207"/>
      <c r="BR297" s="207"/>
      <c r="BS297" s="207"/>
      <c r="BT297" s="207"/>
      <c r="BU297" s="207"/>
      <c r="BV297" s="207"/>
      <c r="BW297" s="207"/>
      <c r="BX297" s="207"/>
      <c r="BY297" s="207"/>
      <c r="BZ297" s="207"/>
      <c r="CA297" s="207"/>
      <c r="CB297" s="207"/>
      <c r="CC297" s="207"/>
      <c r="CD297" s="207"/>
      <c r="CE297" s="207"/>
      <c r="CF297" s="207"/>
      <c r="CG297" s="207"/>
      <c r="CH297" s="207"/>
      <c r="CI297" s="207"/>
      <c r="CJ297" s="207"/>
      <c r="CK297" s="207"/>
      <c r="CL297" s="207"/>
      <c r="CM297" s="207"/>
      <c r="CN297" s="207"/>
      <c r="CO297" s="207"/>
      <c r="CP297" s="207"/>
      <c r="CQ297" s="207"/>
      <c r="CR297" s="207"/>
      <c r="CS297" s="207"/>
      <c r="CT297" s="207"/>
      <c r="CU297" s="207"/>
      <c r="CV297" s="207"/>
      <c r="CW297" s="207"/>
      <c r="CX297" s="207"/>
      <c r="CY297" s="207"/>
      <c r="CZ297" s="207"/>
      <c r="DA297" s="207"/>
      <c r="DB297" s="207"/>
      <c r="DC297" s="207"/>
      <c r="DD297" s="207"/>
      <c r="DE297" s="207"/>
      <c r="DF297" s="207"/>
      <c r="DG297" s="207"/>
      <c r="DH297" s="207"/>
      <c r="DI297" s="207"/>
      <c r="DJ297" s="207"/>
      <c r="DK297" s="207"/>
      <c r="DL297" s="207"/>
      <c r="DM297" s="207"/>
      <c r="DN297" s="207"/>
      <c r="DO297" s="207"/>
      <c r="DP297" s="207"/>
      <c r="DQ297" s="207"/>
      <c r="DR297" s="207"/>
      <c r="DS297" s="207"/>
      <c r="DT297" s="207"/>
      <c r="DU297" s="207"/>
      <c r="DV297" s="207"/>
      <c r="DW297" s="207"/>
      <c r="DX297" s="207"/>
      <c r="DY297" s="207"/>
      <c r="DZ297" s="207"/>
      <c r="EA297" s="207"/>
      <c r="EB297" s="207"/>
      <c r="EC297" s="207"/>
      <c r="ED297" s="207"/>
      <c r="EE297" s="207"/>
      <c r="EF297" s="207"/>
      <c r="EG297" s="207"/>
      <c r="EH297" s="207"/>
      <c r="EI297" s="207"/>
      <c r="EJ297" s="207"/>
      <c r="EK297" s="207"/>
      <c r="EL297" s="207"/>
      <c r="EM297" s="207"/>
      <c r="EN297" s="207"/>
      <c r="EO297" s="207"/>
      <c r="EP297" s="207"/>
      <c r="EQ297" s="207"/>
      <c r="ER297" s="207"/>
      <c r="ES297" s="207"/>
      <c r="ET297" s="207"/>
      <c r="EU297" s="207"/>
      <c r="EV297" s="207"/>
      <c r="EW297" s="207"/>
      <c r="EX297" s="207"/>
      <c r="EY297" s="207"/>
      <c r="EZ297" s="207"/>
      <c r="FA297" s="207"/>
      <c r="FB297" s="207"/>
      <c r="FC297" s="207"/>
      <c r="FD297" s="207"/>
      <c r="FE297" s="207"/>
      <c r="FF297" s="207"/>
      <c r="FG297" s="207"/>
      <c r="FH297" s="207"/>
      <c r="FI297" s="207"/>
      <c r="FJ297" s="207"/>
      <c r="FK297" s="207"/>
      <c r="FL297" s="207"/>
      <c r="FM297" s="207"/>
      <c r="FN297" s="207"/>
      <c r="FO297" s="207"/>
      <c r="FP297" s="207"/>
      <c r="FQ297" s="207"/>
      <c r="FR297" s="207"/>
      <c r="FS297" s="207"/>
      <c r="FT297" s="207"/>
      <c r="FU297" s="207"/>
      <c r="FV297" s="207"/>
      <c r="FW297" s="207"/>
      <c r="FX297" s="207"/>
      <c r="FY297" s="207"/>
      <c r="FZ297" s="207"/>
      <c r="GA297" s="207"/>
      <c r="GB297" s="207"/>
      <c r="GC297" s="207"/>
      <c r="GD297" s="207"/>
      <c r="GE297" s="207"/>
      <c r="GF297" s="207"/>
      <c r="GG297" s="207"/>
      <c r="GH297" s="207"/>
      <c r="GI297" s="207"/>
      <c r="GJ297" s="207"/>
      <c r="GK297" s="207"/>
      <c r="GL297" s="207"/>
      <c r="GM297" s="207"/>
      <c r="GN297" s="207"/>
      <c r="GO297" s="207"/>
      <c r="GP297" s="207"/>
      <c r="GQ297" s="207"/>
      <c r="GR297" s="207"/>
      <c r="GS297" s="207"/>
      <c r="GT297" s="207"/>
      <c r="GU297" s="207"/>
      <c r="GV297" s="207"/>
      <c r="GW297" s="207"/>
      <c r="GX297" s="207"/>
      <c r="GY297" s="207"/>
      <c r="GZ297" s="207"/>
      <c r="HA297" s="207"/>
      <c r="HB297" s="207"/>
      <c r="HC297" s="207"/>
      <c r="HD297" s="207"/>
      <c r="HE297" s="207"/>
      <c r="HF297" s="207"/>
      <c r="HG297" s="207"/>
      <c r="HH297" s="207"/>
      <c r="HI297" s="207"/>
      <c r="HJ297" s="207"/>
      <c r="HK297" s="207"/>
      <c r="HL297" s="207"/>
      <c r="HM297" s="207"/>
      <c r="HN297" s="207"/>
      <c r="HO297" s="207"/>
      <c r="HP297" s="207"/>
      <c r="HQ297" s="207"/>
      <c r="HR297" s="207"/>
      <c r="HS297" s="207"/>
      <c r="HT297" s="207"/>
      <c r="HU297" s="207"/>
      <c r="HV297" s="207"/>
      <c r="HW297" s="207"/>
      <c r="HX297" s="207"/>
      <c r="HY297" s="207"/>
      <c r="HZ297" s="207"/>
      <c r="IA297" s="207"/>
      <c r="IB297" s="207"/>
      <c r="IC297" s="207"/>
      <c r="ID297" s="207"/>
      <c r="IE297" s="207"/>
      <c r="IF297" s="207"/>
      <c r="IG297" s="207"/>
      <c r="IH297" s="207"/>
      <c r="II297" s="207"/>
      <c r="IJ297" s="207"/>
      <c r="IK297" s="207"/>
      <c r="IL297" s="207"/>
      <c r="IM297" s="207"/>
      <c r="IN297" s="207"/>
    </row>
    <row r="298" s="66" customFormat="1" ht="21.95" customHeight="1" spans="1:248">
      <c r="A298" s="272">
        <f t="shared" si="4"/>
        <v>294</v>
      </c>
      <c r="B298" s="277" t="s">
        <v>299</v>
      </c>
      <c r="C298" s="274">
        <v>0.5648</v>
      </c>
      <c r="D298" s="86">
        <v>81.7</v>
      </c>
      <c r="E298" s="86">
        <v>46.14</v>
      </c>
      <c r="F298" s="275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  <c r="BI298" s="207"/>
      <c r="BJ298" s="207"/>
      <c r="BK298" s="207"/>
      <c r="BL298" s="207"/>
      <c r="BM298" s="207"/>
      <c r="BN298" s="207"/>
      <c r="BO298" s="207"/>
      <c r="BP298" s="207"/>
      <c r="BQ298" s="207"/>
      <c r="BR298" s="207"/>
      <c r="BS298" s="207"/>
      <c r="BT298" s="207"/>
      <c r="BU298" s="207"/>
      <c r="BV298" s="207"/>
      <c r="BW298" s="207"/>
      <c r="BX298" s="207"/>
      <c r="BY298" s="207"/>
      <c r="BZ298" s="207"/>
      <c r="CA298" s="207"/>
      <c r="CB298" s="207"/>
      <c r="CC298" s="207"/>
      <c r="CD298" s="207"/>
      <c r="CE298" s="207"/>
      <c r="CF298" s="207"/>
      <c r="CG298" s="207"/>
      <c r="CH298" s="207"/>
      <c r="CI298" s="207"/>
      <c r="CJ298" s="207"/>
      <c r="CK298" s="207"/>
      <c r="CL298" s="207"/>
      <c r="CM298" s="207"/>
      <c r="CN298" s="207"/>
      <c r="CO298" s="207"/>
      <c r="CP298" s="207"/>
      <c r="CQ298" s="207"/>
      <c r="CR298" s="207"/>
      <c r="CS298" s="207"/>
      <c r="CT298" s="207"/>
      <c r="CU298" s="207"/>
      <c r="CV298" s="207"/>
      <c r="CW298" s="207"/>
      <c r="CX298" s="207"/>
      <c r="CY298" s="207"/>
      <c r="CZ298" s="207"/>
      <c r="DA298" s="207"/>
      <c r="DB298" s="207"/>
      <c r="DC298" s="207"/>
      <c r="DD298" s="207"/>
      <c r="DE298" s="207"/>
      <c r="DF298" s="207"/>
      <c r="DG298" s="207"/>
      <c r="DH298" s="207"/>
      <c r="DI298" s="207"/>
      <c r="DJ298" s="207"/>
      <c r="DK298" s="207"/>
      <c r="DL298" s="207"/>
      <c r="DM298" s="207"/>
      <c r="DN298" s="207"/>
      <c r="DO298" s="207"/>
      <c r="DP298" s="207"/>
      <c r="DQ298" s="207"/>
      <c r="DR298" s="207"/>
      <c r="DS298" s="207"/>
      <c r="DT298" s="207"/>
      <c r="DU298" s="207"/>
      <c r="DV298" s="207"/>
      <c r="DW298" s="207"/>
      <c r="DX298" s="207"/>
      <c r="DY298" s="207"/>
      <c r="DZ298" s="207"/>
      <c r="EA298" s="207"/>
      <c r="EB298" s="207"/>
      <c r="EC298" s="207"/>
      <c r="ED298" s="207"/>
      <c r="EE298" s="207"/>
      <c r="EF298" s="207"/>
      <c r="EG298" s="207"/>
      <c r="EH298" s="207"/>
      <c r="EI298" s="207"/>
      <c r="EJ298" s="207"/>
      <c r="EK298" s="207"/>
      <c r="EL298" s="207"/>
      <c r="EM298" s="207"/>
      <c r="EN298" s="207"/>
      <c r="EO298" s="207"/>
      <c r="EP298" s="207"/>
      <c r="EQ298" s="207"/>
      <c r="ER298" s="207"/>
      <c r="ES298" s="207"/>
      <c r="ET298" s="207"/>
      <c r="EU298" s="207"/>
      <c r="EV298" s="207"/>
      <c r="EW298" s="207"/>
      <c r="EX298" s="207"/>
      <c r="EY298" s="207"/>
      <c r="EZ298" s="207"/>
      <c r="FA298" s="207"/>
      <c r="FB298" s="207"/>
      <c r="FC298" s="207"/>
      <c r="FD298" s="207"/>
      <c r="FE298" s="207"/>
      <c r="FF298" s="207"/>
      <c r="FG298" s="207"/>
      <c r="FH298" s="207"/>
      <c r="FI298" s="207"/>
      <c r="FJ298" s="207"/>
      <c r="FK298" s="207"/>
      <c r="FL298" s="207"/>
      <c r="FM298" s="207"/>
      <c r="FN298" s="207"/>
      <c r="FO298" s="207"/>
      <c r="FP298" s="207"/>
      <c r="FQ298" s="207"/>
      <c r="FR298" s="207"/>
      <c r="FS298" s="207"/>
      <c r="FT298" s="207"/>
      <c r="FU298" s="207"/>
      <c r="FV298" s="207"/>
      <c r="FW298" s="207"/>
      <c r="FX298" s="207"/>
      <c r="FY298" s="207"/>
      <c r="FZ298" s="207"/>
      <c r="GA298" s="207"/>
      <c r="GB298" s="207"/>
      <c r="GC298" s="207"/>
      <c r="GD298" s="207"/>
      <c r="GE298" s="207"/>
      <c r="GF298" s="207"/>
      <c r="GG298" s="207"/>
      <c r="GH298" s="207"/>
      <c r="GI298" s="207"/>
      <c r="GJ298" s="207"/>
      <c r="GK298" s="207"/>
      <c r="GL298" s="207"/>
      <c r="GM298" s="207"/>
      <c r="GN298" s="207"/>
      <c r="GO298" s="207"/>
      <c r="GP298" s="207"/>
      <c r="GQ298" s="207"/>
      <c r="GR298" s="207"/>
      <c r="GS298" s="207"/>
      <c r="GT298" s="207"/>
      <c r="GU298" s="207"/>
      <c r="GV298" s="207"/>
      <c r="GW298" s="207"/>
      <c r="GX298" s="207"/>
      <c r="GY298" s="207"/>
      <c r="GZ298" s="207"/>
      <c r="HA298" s="207"/>
      <c r="HB298" s="207"/>
      <c r="HC298" s="207"/>
      <c r="HD298" s="207"/>
      <c r="HE298" s="207"/>
      <c r="HF298" s="207"/>
      <c r="HG298" s="207"/>
      <c r="HH298" s="207"/>
      <c r="HI298" s="207"/>
      <c r="HJ298" s="207"/>
      <c r="HK298" s="207"/>
      <c r="HL298" s="207"/>
      <c r="HM298" s="207"/>
      <c r="HN298" s="207"/>
      <c r="HO298" s="207"/>
      <c r="HP298" s="207"/>
      <c r="HQ298" s="207"/>
      <c r="HR298" s="207"/>
      <c r="HS298" s="207"/>
      <c r="HT298" s="207"/>
      <c r="HU298" s="207"/>
      <c r="HV298" s="207"/>
      <c r="HW298" s="207"/>
      <c r="HX298" s="207"/>
      <c r="HY298" s="207"/>
      <c r="HZ298" s="207"/>
      <c r="IA298" s="207"/>
      <c r="IB298" s="207"/>
      <c r="IC298" s="207"/>
      <c r="ID298" s="207"/>
      <c r="IE298" s="207"/>
      <c r="IF298" s="207"/>
      <c r="IG298" s="207"/>
      <c r="IH298" s="207"/>
      <c r="II298" s="207"/>
      <c r="IJ298" s="207"/>
      <c r="IK298" s="207"/>
      <c r="IL298" s="207"/>
      <c r="IM298" s="207"/>
      <c r="IN298" s="207"/>
    </row>
    <row r="299" s="66" customFormat="1" ht="21.95" customHeight="1" spans="1:248">
      <c r="A299" s="272">
        <f t="shared" si="4"/>
        <v>295</v>
      </c>
      <c r="B299" s="199" t="s">
        <v>300</v>
      </c>
      <c r="C299" s="274">
        <v>1.6944</v>
      </c>
      <c r="D299" s="86">
        <v>81.7</v>
      </c>
      <c r="E299" s="86">
        <v>138.43</v>
      </c>
      <c r="F299" s="275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  <c r="BI299" s="207"/>
      <c r="BJ299" s="207"/>
      <c r="BK299" s="207"/>
      <c r="BL299" s="207"/>
      <c r="BM299" s="207"/>
      <c r="BN299" s="207"/>
      <c r="BO299" s="207"/>
      <c r="BP299" s="207"/>
      <c r="BQ299" s="207"/>
      <c r="BR299" s="207"/>
      <c r="BS299" s="207"/>
      <c r="BT299" s="207"/>
      <c r="BU299" s="207"/>
      <c r="BV299" s="207"/>
      <c r="BW299" s="207"/>
      <c r="BX299" s="207"/>
      <c r="BY299" s="207"/>
      <c r="BZ299" s="207"/>
      <c r="CA299" s="207"/>
      <c r="CB299" s="207"/>
      <c r="CC299" s="207"/>
      <c r="CD299" s="207"/>
      <c r="CE299" s="207"/>
      <c r="CF299" s="207"/>
      <c r="CG299" s="207"/>
      <c r="CH299" s="207"/>
      <c r="CI299" s="207"/>
      <c r="CJ299" s="207"/>
      <c r="CK299" s="207"/>
      <c r="CL299" s="207"/>
      <c r="CM299" s="207"/>
      <c r="CN299" s="207"/>
      <c r="CO299" s="207"/>
      <c r="CP299" s="207"/>
      <c r="CQ299" s="207"/>
      <c r="CR299" s="207"/>
      <c r="CS299" s="207"/>
      <c r="CT299" s="207"/>
      <c r="CU299" s="207"/>
      <c r="CV299" s="207"/>
      <c r="CW299" s="207"/>
      <c r="CX299" s="207"/>
      <c r="CY299" s="207"/>
      <c r="CZ299" s="207"/>
      <c r="DA299" s="207"/>
      <c r="DB299" s="207"/>
      <c r="DC299" s="207"/>
      <c r="DD299" s="207"/>
      <c r="DE299" s="207"/>
      <c r="DF299" s="207"/>
      <c r="DG299" s="207"/>
      <c r="DH299" s="207"/>
      <c r="DI299" s="207"/>
      <c r="DJ299" s="207"/>
      <c r="DK299" s="207"/>
      <c r="DL299" s="207"/>
      <c r="DM299" s="207"/>
      <c r="DN299" s="207"/>
      <c r="DO299" s="207"/>
      <c r="DP299" s="207"/>
      <c r="DQ299" s="207"/>
      <c r="DR299" s="207"/>
      <c r="DS299" s="207"/>
      <c r="DT299" s="207"/>
      <c r="DU299" s="207"/>
      <c r="DV299" s="207"/>
      <c r="DW299" s="207"/>
      <c r="DX299" s="207"/>
      <c r="DY299" s="207"/>
      <c r="DZ299" s="207"/>
      <c r="EA299" s="207"/>
      <c r="EB299" s="207"/>
      <c r="EC299" s="207"/>
      <c r="ED299" s="207"/>
      <c r="EE299" s="207"/>
      <c r="EF299" s="207"/>
      <c r="EG299" s="207"/>
      <c r="EH299" s="207"/>
      <c r="EI299" s="207"/>
      <c r="EJ299" s="207"/>
      <c r="EK299" s="207"/>
      <c r="EL299" s="207"/>
      <c r="EM299" s="207"/>
      <c r="EN299" s="207"/>
      <c r="EO299" s="207"/>
      <c r="EP299" s="207"/>
      <c r="EQ299" s="207"/>
      <c r="ER299" s="207"/>
      <c r="ES299" s="207"/>
      <c r="ET299" s="207"/>
      <c r="EU299" s="207"/>
      <c r="EV299" s="207"/>
      <c r="EW299" s="207"/>
      <c r="EX299" s="207"/>
      <c r="EY299" s="207"/>
      <c r="EZ299" s="207"/>
      <c r="FA299" s="207"/>
      <c r="FB299" s="207"/>
      <c r="FC299" s="207"/>
      <c r="FD299" s="207"/>
      <c r="FE299" s="207"/>
      <c r="FF299" s="207"/>
      <c r="FG299" s="207"/>
      <c r="FH299" s="207"/>
      <c r="FI299" s="207"/>
      <c r="FJ299" s="207"/>
      <c r="FK299" s="207"/>
      <c r="FL299" s="207"/>
      <c r="FM299" s="207"/>
      <c r="FN299" s="207"/>
      <c r="FO299" s="207"/>
      <c r="FP299" s="207"/>
      <c r="FQ299" s="207"/>
      <c r="FR299" s="207"/>
      <c r="FS299" s="207"/>
      <c r="FT299" s="207"/>
      <c r="FU299" s="207"/>
      <c r="FV299" s="207"/>
      <c r="FW299" s="207"/>
      <c r="FX299" s="207"/>
      <c r="FY299" s="207"/>
      <c r="FZ299" s="207"/>
      <c r="GA299" s="207"/>
      <c r="GB299" s="207"/>
      <c r="GC299" s="207"/>
      <c r="GD299" s="207"/>
      <c r="GE299" s="207"/>
      <c r="GF299" s="207"/>
      <c r="GG299" s="207"/>
      <c r="GH299" s="207"/>
      <c r="GI299" s="207"/>
      <c r="GJ299" s="207"/>
      <c r="GK299" s="207"/>
      <c r="GL299" s="207"/>
      <c r="GM299" s="207"/>
      <c r="GN299" s="207"/>
      <c r="GO299" s="207"/>
      <c r="GP299" s="207"/>
      <c r="GQ299" s="207"/>
      <c r="GR299" s="207"/>
      <c r="GS299" s="207"/>
      <c r="GT299" s="207"/>
      <c r="GU299" s="207"/>
      <c r="GV299" s="207"/>
      <c r="GW299" s="207"/>
      <c r="GX299" s="207"/>
      <c r="GY299" s="207"/>
      <c r="GZ299" s="207"/>
      <c r="HA299" s="207"/>
      <c r="HB299" s="207"/>
      <c r="HC299" s="207"/>
      <c r="HD299" s="207"/>
      <c r="HE299" s="207"/>
      <c r="HF299" s="207"/>
      <c r="HG299" s="207"/>
      <c r="HH299" s="207"/>
      <c r="HI299" s="207"/>
      <c r="HJ299" s="207"/>
      <c r="HK299" s="207"/>
      <c r="HL299" s="207"/>
      <c r="HM299" s="207"/>
      <c r="HN299" s="207"/>
      <c r="HO299" s="207"/>
      <c r="HP299" s="207"/>
      <c r="HQ299" s="207"/>
      <c r="HR299" s="207"/>
      <c r="HS299" s="207"/>
      <c r="HT299" s="207"/>
      <c r="HU299" s="207"/>
      <c r="HV299" s="207"/>
      <c r="HW299" s="207"/>
      <c r="HX299" s="207"/>
      <c r="HY299" s="207"/>
      <c r="HZ299" s="207"/>
      <c r="IA299" s="207"/>
      <c r="IB299" s="207"/>
      <c r="IC299" s="207"/>
      <c r="ID299" s="207"/>
      <c r="IE299" s="207"/>
      <c r="IF299" s="207"/>
      <c r="IG299" s="207"/>
      <c r="IH299" s="207"/>
      <c r="II299" s="207"/>
      <c r="IJ299" s="207"/>
      <c r="IK299" s="207"/>
      <c r="IL299" s="207"/>
      <c r="IM299" s="207"/>
      <c r="IN299" s="207"/>
    </row>
    <row r="300" s="66" customFormat="1" ht="21.95" customHeight="1" spans="1:248">
      <c r="A300" s="272">
        <f t="shared" si="4"/>
        <v>296</v>
      </c>
      <c r="B300" s="277" t="s">
        <v>301</v>
      </c>
      <c r="C300" s="274">
        <v>0.5648</v>
      </c>
      <c r="D300" s="86">
        <v>81.7</v>
      </c>
      <c r="E300" s="86">
        <v>46.14</v>
      </c>
      <c r="F300" s="280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  <c r="BI300" s="207"/>
      <c r="BJ300" s="207"/>
      <c r="BK300" s="207"/>
      <c r="BL300" s="207"/>
      <c r="BM300" s="207"/>
      <c r="BN300" s="207"/>
      <c r="BO300" s="207"/>
      <c r="BP300" s="207"/>
      <c r="BQ300" s="207"/>
      <c r="BR300" s="207"/>
      <c r="BS300" s="207"/>
      <c r="BT300" s="207"/>
      <c r="BU300" s="207"/>
      <c r="BV300" s="207"/>
      <c r="BW300" s="207"/>
      <c r="BX300" s="207"/>
      <c r="BY300" s="207"/>
      <c r="BZ300" s="207"/>
      <c r="CA300" s="207"/>
      <c r="CB300" s="207"/>
      <c r="CC300" s="207"/>
      <c r="CD300" s="207"/>
      <c r="CE300" s="207"/>
      <c r="CF300" s="207"/>
      <c r="CG300" s="207"/>
      <c r="CH300" s="207"/>
      <c r="CI300" s="207"/>
      <c r="CJ300" s="207"/>
      <c r="CK300" s="207"/>
      <c r="CL300" s="207"/>
      <c r="CM300" s="207"/>
      <c r="CN300" s="207"/>
      <c r="CO300" s="207"/>
      <c r="CP300" s="207"/>
      <c r="CQ300" s="207"/>
      <c r="CR300" s="207"/>
      <c r="CS300" s="207"/>
      <c r="CT300" s="207"/>
      <c r="CU300" s="207"/>
      <c r="CV300" s="207"/>
      <c r="CW300" s="207"/>
      <c r="CX300" s="207"/>
      <c r="CY300" s="207"/>
      <c r="CZ300" s="207"/>
      <c r="DA300" s="207"/>
      <c r="DB300" s="207"/>
      <c r="DC300" s="207"/>
      <c r="DD300" s="207"/>
      <c r="DE300" s="207"/>
      <c r="DF300" s="207"/>
      <c r="DG300" s="207"/>
      <c r="DH300" s="207"/>
      <c r="DI300" s="207"/>
      <c r="DJ300" s="207"/>
      <c r="DK300" s="207"/>
      <c r="DL300" s="207"/>
      <c r="DM300" s="207"/>
      <c r="DN300" s="207"/>
      <c r="DO300" s="207"/>
      <c r="DP300" s="207"/>
      <c r="DQ300" s="207"/>
      <c r="DR300" s="207"/>
      <c r="DS300" s="207"/>
      <c r="DT300" s="207"/>
      <c r="DU300" s="207"/>
      <c r="DV300" s="207"/>
      <c r="DW300" s="207"/>
      <c r="DX300" s="207"/>
      <c r="DY300" s="207"/>
      <c r="DZ300" s="207"/>
      <c r="EA300" s="207"/>
      <c r="EB300" s="207"/>
      <c r="EC300" s="207"/>
      <c r="ED300" s="207"/>
      <c r="EE300" s="207"/>
      <c r="EF300" s="207"/>
      <c r="EG300" s="207"/>
      <c r="EH300" s="207"/>
      <c r="EI300" s="207"/>
      <c r="EJ300" s="207"/>
      <c r="EK300" s="207"/>
      <c r="EL300" s="207"/>
      <c r="EM300" s="207"/>
      <c r="EN300" s="207"/>
      <c r="EO300" s="207"/>
      <c r="EP300" s="207"/>
      <c r="EQ300" s="207"/>
      <c r="ER300" s="207"/>
      <c r="ES300" s="207"/>
      <c r="ET300" s="207"/>
      <c r="EU300" s="207"/>
      <c r="EV300" s="207"/>
      <c r="EW300" s="207"/>
      <c r="EX300" s="207"/>
      <c r="EY300" s="207"/>
      <c r="EZ300" s="207"/>
      <c r="FA300" s="207"/>
      <c r="FB300" s="207"/>
      <c r="FC300" s="207"/>
      <c r="FD300" s="207"/>
      <c r="FE300" s="207"/>
      <c r="FF300" s="207"/>
      <c r="FG300" s="207"/>
      <c r="FH300" s="207"/>
      <c r="FI300" s="207"/>
      <c r="FJ300" s="207"/>
      <c r="FK300" s="207"/>
      <c r="FL300" s="207"/>
      <c r="FM300" s="207"/>
      <c r="FN300" s="207"/>
      <c r="FO300" s="207"/>
      <c r="FP300" s="207"/>
      <c r="FQ300" s="207"/>
      <c r="FR300" s="207"/>
      <c r="FS300" s="207"/>
      <c r="FT300" s="207"/>
      <c r="FU300" s="207"/>
      <c r="FV300" s="207"/>
      <c r="FW300" s="207"/>
      <c r="FX300" s="207"/>
      <c r="FY300" s="207"/>
      <c r="FZ300" s="207"/>
      <c r="GA300" s="207"/>
      <c r="GB300" s="207"/>
      <c r="GC300" s="207"/>
      <c r="GD300" s="207"/>
      <c r="GE300" s="207"/>
      <c r="GF300" s="207"/>
      <c r="GG300" s="207"/>
      <c r="GH300" s="207"/>
      <c r="GI300" s="207"/>
      <c r="GJ300" s="207"/>
      <c r="GK300" s="207"/>
      <c r="GL300" s="207"/>
      <c r="GM300" s="207"/>
      <c r="GN300" s="207"/>
      <c r="GO300" s="207"/>
      <c r="GP300" s="207"/>
      <c r="GQ300" s="207"/>
      <c r="GR300" s="207"/>
      <c r="GS300" s="207"/>
      <c r="GT300" s="207"/>
      <c r="GU300" s="207"/>
      <c r="GV300" s="207"/>
      <c r="GW300" s="207"/>
      <c r="GX300" s="207"/>
      <c r="GY300" s="207"/>
      <c r="GZ300" s="207"/>
      <c r="HA300" s="207"/>
      <c r="HB300" s="207"/>
      <c r="HC300" s="207"/>
      <c r="HD300" s="207"/>
      <c r="HE300" s="207"/>
      <c r="HF300" s="207"/>
      <c r="HG300" s="207"/>
      <c r="HH300" s="207"/>
      <c r="HI300" s="207"/>
      <c r="HJ300" s="207"/>
      <c r="HK300" s="207"/>
      <c r="HL300" s="207"/>
      <c r="HM300" s="207"/>
      <c r="HN300" s="207"/>
      <c r="HO300" s="207"/>
      <c r="HP300" s="207"/>
      <c r="HQ300" s="207"/>
      <c r="HR300" s="207"/>
      <c r="HS300" s="207"/>
      <c r="HT300" s="207"/>
      <c r="HU300" s="207"/>
      <c r="HV300" s="207"/>
      <c r="HW300" s="207"/>
      <c r="HX300" s="207"/>
      <c r="HY300" s="207"/>
      <c r="HZ300" s="207"/>
      <c r="IA300" s="207"/>
      <c r="IB300" s="207"/>
      <c r="IC300" s="207"/>
      <c r="ID300" s="207"/>
      <c r="IE300" s="207"/>
      <c r="IF300" s="207"/>
      <c r="IG300" s="207"/>
      <c r="IH300" s="207"/>
      <c r="II300" s="207"/>
      <c r="IJ300" s="207"/>
      <c r="IK300" s="207"/>
      <c r="IL300" s="207"/>
      <c r="IM300" s="207"/>
      <c r="IN300" s="207"/>
    </row>
    <row r="301" s="66" customFormat="1" ht="21.95" customHeight="1" spans="1:248">
      <c r="A301" s="272">
        <f t="shared" si="4"/>
        <v>297</v>
      </c>
      <c r="B301" s="199" t="s">
        <v>220</v>
      </c>
      <c r="C301" s="274">
        <v>1.6944</v>
      </c>
      <c r="D301" s="86">
        <v>81.7</v>
      </c>
      <c r="E301" s="86">
        <v>138.43</v>
      </c>
      <c r="F301" s="275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207"/>
      <c r="BN301" s="207"/>
      <c r="BO301" s="207"/>
      <c r="BP301" s="207"/>
      <c r="BQ301" s="207"/>
      <c r="BR301" s="207"/>
      <c r="BS301" s="207"/>
      <c r="BT301" s="207"/>
      <c r="BU301" s="207"/>
      <c r="BV301" s="207"/>
      <c r="BW301" s="207"/>
      <c r="BX301" s="207"/>
      <c r="BY301" s="207"/>
      <c r="BZ301" s="207"/>
      <c r="CA301" s="207"/>
      <c r="CB301" s="207"/>
      <c r="CC301" s="207"/>
      <c r="CD301" s="207"/>
      <c r="CE301" s="207"/>
      <c r="CF301" s="207"/>
      <c r="CG301" s="207"/>
      <c r="CH301" s="207"/>
      <c r="CI301" s="207"/>
      <c r="CJ301" s="207"/>
      <c r="CK301" s="207"/>
      <c r="CL301" s="207"/>
      <c r="CM301" s="207"/>
      <c r="CN301" s="207"/>
      <c r="CO301" s="207"/>
      <c r="CP301" s="207"/>
      <c r="CQ301" s="207"/>
      <c r="CR301" s="207"/>
      <c r="CS301" s="207"/>
      <c r="CT301" s="207"/>
      <c r="CU301" s="207"/>
      <c r="CV301" s="207"/>
      <c r="CW301" s="207"/>
      <c r="CX301" s="207"/>
      <c r="CY301" s="207"/>
      <c r="CZ301" s="207"/>
      <c r="DA301" s="207"/>
      <c r="DB301" s="207"/>
      <c r="DC301" s="207"/>
      <c r="DD301" s="207"/>
      <c r="DE301" s="207"/>
      <c r="DF301" s="207"/>
      <c r="DG301" s="207"/>
      <c r="DH301" s="207"/>
      <c r="DI301" s="207"/>
      <c r="DJ301" s="207"/>
      <c r="DK301" s="207"/>
      <c r="DL301" s="207"/>
      <c r="DM301" s="207"/>
      <c r="DN301" s="207"/>
      <c r="DO301" s="207"/>
      <c r="DP301" s="207"/>
      <c r="DQ301" s="207"/>
      <c r="DR301" s="207"/>
      <c r="DS301" s="207"/>
      <c r="DT301" s="207"/>
      <c r="DU301" s="207"/>
      <c r="DV301" s="207"/>
      <c r="DW301" s="207"/>
      <c r="DX301" s="207"/>
      <c r="DY301" s="207"/>
      <c r="DZ301" s="207"/>
      <c r="EA301" s="207"/>
      <c r="EB301" s="207"/>
      <c r="EC301" s="207"/>
      <c r="ED301" s="207"/>
      <c r="EE301" s="207"/>
      <c r="EF301" s="207"/>
      <c r="EG301" s="207"/>
      <c r="EH301" s="207"/>
      <c r="EI301" s="207"/>
      <c r="EJ301" s="207"/>
      <c r="EK301" s="207"/>
      <c r="EL301" s="207"/>
      <c r="EM301" s="207"/>
      <c r="EN301" s="207"/>
      <c r="EO301" s="207"/>
      <c r="EP301" s="207"/>
      <c r="EQ301" s="207"/>
      <c r="ER301" s="207"/>
      <c r="ES301" s="207"/>
      <c r="ET301" s="207"/>
      <c r="EU301" s="207"/>
      <c r="EV301" s="207"/>
      <c r="EW301" s="207"/>
      <c r="EX301" s="207"/>
      <c r="EY301" s="207"/>
      <c r="EZ301" s="207"/>
      <c r="FA301" s="207"/>
      <c r="FB301" s="207"/>
      <c r="FC301" s="207"/>
      <c r="FD301" s="207"/>
      <c r="FE301" s="207"/>
      <c r="FF301" s="207"/>
      <c r="FG301" s="207"/>
      <c r="FH301" s="207"/>
      <c r="FI301" s="207"/>
      <c r="FJ301" s="207"/>
      <c r="FK301" s="207"/>
      <c r="FL301" s="207"/>
      <c r="FM301" s="207"/>
      <c r="FN301" s="207"/>
      <c r="FO301" s="207"/>
      <c r="FP301" s="207"/>
      <c r="FQ301" s="207"/>
      <c r="FR301" s="207"/>
      <c r="FS301" s="207"/>
      <c r="FT301" s="207"/>
      <c r="FU301" s="207"/>
      <c r="FV301" s="207"/>
      <c r="FW301" s="207"/>
      <c r="FX301" s="207"/>
      <c r="FY301" s="207"/>
      <c r="FZ301" s="207"/>
      <c r="GA301" s="207"/>
      <c r="GB301" s="207"/>
      <c r="GC301" s="207"/>
      <c r="GD301" s="207"/>
      <c r="GE301" s="207"/>
      <c r="GF301" s="207"/>
      <c r="GG301" s="207"/>
      <c r="GH301" s="207"/>
      <c r="GI301" s="207"/>
      <c r="GJ301" s="207"/>
      <c r="GK301" s="207"/>
      <c r="GL301" s="207"/>
      <c r="GM301" s="207"/>
      <c r="GN301" s="207"/>
      <c r="GO301" s="207"/>
      <c r="GP301" s="207"/>
      <c r="GQ301" s="207"/>
      <c r="GR301" s="207"/>
      <c r="GS301" s="207"/>
      <c r="GT301" s="207"/>
      <c r="GU301" s="207"/>
      <c r="GV301" s="207"/>
      <c r="GW301" s="207"/>
      <c r="GX301" s="207"/>
      <c r="GY301" s="207"/>
      <c r="GZ301" s="207"/>
      <c r="HA301" s="207"/>
      <c r="HB301" s="207"/>
      <c r="HC301" s="207"/>
      <c r="HD301" s="207"/>
      <c r="HE301" s="207"/>
      <c r="HF301" s="207"/>
      <c r="HG301" s="207"/>
      <c r="HH301" s="207"/>
      <c r="HI301" s="207"/>
      <c r="HJ301" s="207"/>
      <c r="HK301" s="207"/>
      <c r="HL301" s="207"/>
      <c r="HM301" s="207"/>
      <c r="HN301" s="207"/>
      <c r="HO301" s="207"/>
      <c r="HP301" s="207"/>
      <c r="HQ301" s="207"/>
      <c r="HR301" s="207"/>
      <c r="HS301" s="207"/>
      <c r="HT301" s="207"/>
      <c r="HU301" s="207"/>
      <c r="HV301" s="207"/>
      <c r="HW301" s="207"/>
      <c r="HX301" s="207"/>
      <c r="HY301" s="207"/>
      <c r="HZ301" s="207"/>
      <c r="IA301" s="207"/>
      <c r="IB301" s="207"/>
      <c r="IC301" s="207"/>
      <c r="ID301" s="207"/>
      <c r="IE301" s="207"/>
      <c r="IF301" s="207"/>
      <c r="IG301" s="207"/>
      <c r="IH301" s="207"/>
      <c r="II301" s="207"/>
      <c r="IJ301" s="207"/>
      <c r="IK301" s="207"/>
      <c r="IL301" s="207"/>
      <c r="IM301" s="207"/>
      <c r="IN301" s="207"/>
    </row>
    <row r="302" s="66" customFormat="1" ht="21.95" customHeight="1" spans="1:248">
      <c r="A302" s="272">
        <f t="shared" si="4"/>
        <v>298</v>
      </c>
      <c r="B302" s="277" t="s">
        <v>302</v>
      </c>
      <c r="C302" s="274">
        <v>0.5648</v>
      </c>
      <c r="D302" s="86">
        <v>81.7</v>
      </c>
      <c r="E302" s="86">
        <v>46.14</v>
      </c>
      <c r="F302" s="275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  <c r="BI302" s="207"/>
      <c r="BJ302" s="207"/>
      <c r="BK302" s="207"/>
      <c r="BL302" s="207"/>
      <c r="BM302" s="207"/>
      <c r="BN302" s="207"/>
      <c r="BO302" s="207"/>
      <c r="BP302" s="207"/>
      <c r="BQ302" s="207"/>
      <c r="BR302" s="207"/>
      <c r="BS302" s="207"/>
      <c r="BT302" s="207"/>
      <c r="BU302" s="207"/>
      <c r="BV302" s="207"/>
      <c r="BW302" s="207"/>
      <c r="BX302" s="207"/>
      <c r="BY302" s="207"/>
      <c r="BZ302" s="207"/>
      <c r="CA302" s="207"/>
      <c r="CB302" s="207"/>
      <c r="CC302" s="207"/>
      <c r="CD302" s="207"/>
      <c r="CE302" s="207"/>
      <c r="CF302" s="207"/>
      <c r="CG302" s="207"/>
      <c r="CH302" s="207"/>
      <c r="CI302" s="207"/>
      <c r="CJ302" s="207"/>
      <c r="CK302" s="207"/>
      <c r="CL302" s="207"/>
      <c r="CM302" s="207"/>
      <c r="CN302" s="207"/>
      <c r="CO302" s="207"/>
      <c r="CP302" s="207"/>
      <c r="CQ302" s="207"/>
      <c r="CR302" s="207"/>
      <c r="CS302" s="207"/>
      <c r="CT302" s="207"/>
      <c r="CU302" s="207"/>
      <c r="CV302" s="207"/>
      <c r="CW302" s="207"/>
      <c r="CX302" s="207"/>
      <c r="CY302" s="207"/>
      <c r="CZ302" s="207"/>
      <c r="DA302" s="207"/>
      <c r="DB302" s="207"/>
      <c r="DC302" s="207"/>
      <c r="DD302" s="207"/>
      <c r="DE302" s="207"/>
      <c r="DF302" s="207"/>
      <c r="DG302" s="207"/>
      <c r="DH302" s="207"/>
      <c r="DI302" s="207"/>
      <c r="DJ302" s="207"/>
      <c r="DK302" s="207"/>
      <c r="DL302" s="207"/>
      <c r="DM302" s="207"/>
      <c r="DN302" s="207"/>
      <c r="DO302" s="207"/>
      <c r="DP302" s="207"/>
      <c r="DQ302" s="207"/>
      <c r="DR302" s="207"/>
      <c r="DS302" s="207"/>
      <c r="DT302" s="207"/>
      <c r="DU302" s="207"/>
      <c r="DV302" s="207"/>
      <c r="DW302" s="207"/>
      <c r="DX302" s="207"/>
      <c r="DY302" s="207"/>
      <c r="DZ302" s="207"/>
      <c r="EA302" s="207"/>
      <c r="EB302" s="207"/>
      <c r="EC302" s="207"/>
      <c r="ED302" s="207"/>
      <c r="EE302" s="207"/>
      <c r="EF302" s="207"/>
      <c r="EG302" s="207"/>
      <c r="EH302" s="207"/>
      <c r="EI302" s="207"/>
      <c r="EJ302" s="207"/>
      <c r="EK302" s="207"/>
      <c r="EL302" s="207"/>
      <c r="EM302" s="207"/>
      <c r="EN302" s="207"/>
      <c r="EO302" s="207"/>
      <c r="EP302" s="207"/>
      <c r="EQ302" s="207"/>
      <c r="ER302" s="207"/>
      <c r="ES302" s="207"/>
      <c r="ET302" s="207"/>
      <c r="EU302" s="207"/>
      <c r="EV302" s="207"/>
      <c r="EW302" s="207"/>
      <c r="EX302" s="207"/>
      <c r="EY302" s="207"/>
      <c r="EZ302" s="207"/>
      <c r="FA302" s="207"/>
      <c r="FB302" s="207"/>
      <c r="FC302" s="207"/>
      <c r="FD302" s="207"/>
      <c r="FE302" s="207"/>
      <c r="FF302" s="207"/>
      <c r="FG302" s="207"/>
      <c r="FH302" s="207"/>
      <c r="FI302" s="207"/>
      <c r="FJ302" s="207"/>
      <c r="FK302" s="207"/>
      <c r="FL302" s="207"/>
      <c r="FM302" s="207"/>
      <c r="FN302" s="207"/>
      <c r="FO302" s="207"/>
      <c r="FP302" s="207"/>
      <c r="FQ302" s="207"/>
      <c r="FR302" s="207"/>
      <c r="FS302" s="207"/>
      <c r="FT302" s="207"/>
      <c r="FU302" s="207"/>
      <c r="FV302" s="207"/>
      <c r="FW302" s="207"/>
      <c r="FX302" s="207"/>
      <c r="FY302" s="207"/>
      <c r="FZ302" s="207"/>
      <c r="GA302" s="207"/>
      <c r="GB302" s="207"/>
      <c r="GC302" s="207"/>
      <c r="GD302" s="207"/>
      <c r="GE302" s="207"/>
      <c r="GF302" s="207"/>
      <c r="GG302" s="207"/>
      <c r="GH302" s="207"/>
      <c r="GI302" s="207"/>
      <c r="GJ302" s="207"/>
      <c r="GK302" s="207"/>
      <c r="GL302" s="207"/>
      <c r="GM302" s="207"/>
      <c r="GN302" s="207"/>
      <c r="GO302" s="207"/>
      <c r="GP302" s="207"/>
      <c r="GQ302" s="207"/>
      <c r="GR302" s="207"/>
      <c r="GS302" s="207"/>
      <c r="GT302" s="207"/>
      <c r="GU302" s="207"/>
      <c r="GV302" s="207"/>
      <c r="GW302" s="207"/>
      <c r="GX302" s="207"/>
      <c r="GY302" s="207"/>
      <c r="GZ302" s="207"/>
      <c r="HA302" s="207"/>
      <c r="HB302" s="207"/>
      <c r="HC302" s="207"/>
      <c r="HD302" s="207"/>
      <c r="HE302" s="207"/>
      <c r="HF302" s="207"/>
      <c r="HG302" s="207"/>
      <c r="HH302" s="207"/>
      <c r="HI302" s="207"/>
      <c r="HJ302" s="207"/>
      <c r="HK302" s="207"/>
      <c r="HL302" s="207"/>
      <c r="HM302" s="207"/>
      <c r="HN302" s="207"/>
      <c r="HO302" s="207"/>
      <c r="HP302" s="207"/>
      <c r="HQ302" s="207"/>
      <c r="HR302" s="207"/>
      <c r="HS302" s="207"/>
      <c r="HT302" s="207"/>
      <c r="HU302" s="207"/>
      <c r="HV302" s="207"/>
      <c r="HW302" s="207"/>
      <c r="HX302" s="207"/>
      <c r="HY302" s="207"/>
      <c r="HZ302" s="207"/>
      <c r="IA302" s="207"/>
      <c r="IB302" s="207"/>
      <c r="IC302" s="207"/>
      <c r="ID302" s="207"/>
      <c r="IE302" s="207"/>
      <c r="IF302" s="207"/>
      <c r="IG302" s="207"/>
      <c r="IH302" s="207"/>
      <c r="II302" s="207"/>
      <c r="IJ302" s="207"/>
      <c r="IK302" s="207"/>
      <c r="IL302" s="207"/>
      <c r="IM302" s="207"/>
      <c r="IN302" s="207"/>
    </row>
    <row r="303" s="66" customFormat="1" ht="21.95" customHeight="1" spans="1:248">
      <c r="A303" s="272">
        <f t="shared" si="4"/>
        <v>299</v>
      </c>
      <c r="B303" s="277" t="s">
        <v>303</v>
      </c>
      <c r="C303" s="274">
        <v>0.5648</v>
      </c>
      <c r="D303" s="86">
        <v>81.7</v>
      </c>
      <c r="E303" s="86">
        <v>46.14</v>
      </c>
      <c r="F303" s="275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  <c r="BI303" s="207"/>
      <c r="BJ303" s="207"/>
      <c r="BK303" s="207"/>
      <c r="BL303" s="207"/>
      <c r="BM303" s="207"/>
      <c r="BN303" s="207"/>
      <c r="BO303" s="207"/>
      <c r="BP303" s="207"/>
      <c r="BQ303" s="207"/>
      <c r="BR303" s="207"/>
      <c r="BS303" s="207"/>
      <c r="BT303" s="207"/>
      <c r="BU303" s="207"/>
      <c r="BV303" s="207"/>
      <c r="BW303" s="207"/>
      <c r="BX303" s="207"/>
      <c r="BY303" s="207"/>
      <c r="BZ303" s="207"/>
      <c r="CA303" s="207"/>
      <c r="CB303" s="207"/>
      <c r="CC303" s="207"/>
      <c r="CD303" s="207"/>
      <c r="CE303" s="207"/>
      <c r="CF303" s="207"/>
      <c r="CG303" s="207"/>
      <c r="CH303" s="207"/>
      <c r="CI303" s="207"/>
      <c r="CJ303" s="207"/>
      <c r="CK303" s="207"/>
      <c r="CL303" s="207"/>
      <c r="CM303" s="207"/>
      <c r="CN303" s="207"/>
      <c r="CO303" s="207"/>
      <c r="CP303" s="207"/>
      <c r="CQ303" s="207"/>
      <c r="CR303" s="207"/>
      <c r="CS303" s="207"/>
      <c r="CT303" s="207"/>
      <c r="CU303" s="207"/>
      <c r="CV303" s="207"/>
      <c r="CW303" s="207"/>
      <c r="CX303" s="207"/>
      <c r="CY303" s="207"/>
      <c r="CZ303" s="207"/>
      <c r="DA303" s="207"/>
      <c r="DB303" s="207"/>
      <c r="DC303" s="207"/>
      <c r="DD303" s="207"/>
      <c r="DE303" s="207"/>
      <c r="DF303" s="207"/>
      <c r="DG303" s="207"/>
      <c r="DH303" s="207"/>
      <c r="DI303" s="207"/>
      <c r="DJ303" s="207"/>
      <c r="DK303" s="207"/>
      <c r="DL303" s="207"/>
      <c r="DM303" s="207"/>
      <c r="DN303" s="207"/>
      <c r="DO303" s="207"/>
      <c r="DP303" s="207"/>
      <c r="DQ303" s="207"/>
      <c r="DR303" s="207"/>
      <c r="DS303" s="207"/>
      <c r="DT303" s="207"/>
      <c r="DU303" s="207"/>
      <c r="DV303" s="207"/>
      <c r="DW303" s="207"/>
      <c r="DX303" s="207"/>
      <c r="DY303" s="207"/>
      <c r="DZ303" s="207"/>
      <c r="EA303" s="207"/>
      <c r="EB303" s="207"/>
      <c r="EC303" s="207"/>
      <c r="ED303" s="207"/>
      <c r="EE303" s="207"/>
      <c r="EF303" s="207"/>
      <c r="EG303" s="207"/>
      <c r="EH303" s="207"/>
      <c r="EI303" s="207"/>
      <c r="EJ303" s="207"/>
      <c r="EK303" s="207"/>
      <c r="EL303" s="207"/>
      <c r="EM303" s="207"/>
      <c r="EN303" s="207"/>
      <c r="EO303" s="207"/>
      <c r="EP303" s="207"/>
      <c r="EQ303" s="207"/>
      <c r="ER303" s="207"/>
      <c r="ES303" s="207"/>
      <c r="ET303" s="207"/>
      <c r="EU303" s="207"/>
      <c r="EV303" s="207"/>
      <c r="EW303" s="207"/>
      <c r="EX303" s="207"/>
      <c r="EY303" s="207"/>
      <c r="EZ303" s="207"/>
      <c r="FA303" s="207"/>
      <c r="FB303" s="207"/>
      <c r="FC303" s="207"/>
      <c r="FD303" s="207"/>
      <c r="FE303" s="207"/>
      <c r="FF303" s="207"/>
      <c r="FG303" s="207"/>
      <c r="FH303" s="207"/>
      <c r="FI303" s="207"/>
      <c r="FJ303" s="207"/>
      <c r="FK303" s="207"/>
      <c r="FL303" s="207"/>
      <c r="FM303" s="207"/>
      <c r="FN303" s="207"/>
      <c r="FO303" s="207"/>
      <c r="FP303" s="207"/>
      <c r="FQ303" s="207"/>
      <c r="FR303" s="207"/>
      <c r="FS303" s="207"/>
      <c r="FT303" s="207"/>
      <c r="FU303" s="207"/>
      <c r="FV303" s="207"/>
      <c r="FW303" s="207"/>
      <c r="FX303" s="207"/>
      <c r="FY303" s="207"/>
      <c r="FZ303" s="207"/>
      <c r="GA303" s="207"/>
      <c r="GB303" s="207"/>
      <c r="GC303" s="207"/>
      <c r="GD303" s="207"/>
      <c r="GE303" s="207"/>
      <c r="GF303" s="207"/>
      <c r="GG303" s="207"/>
      <c r="GH303" s="207"/>
      <c r="GI303" s="207"/>
      <c r="GJ303" s="207"/>
      <c r="GK303" s="207"/>
      <c r="GL303" s="207"/>
      <c r="GM303" s="207"/>
      <c r="GN303" s="207"/>
      <c r="GO303" s="207"/>
      <c r="GP303" s="207"/>
      <c r="GQ303" s="207"/>
      <c r="GR303" s="207"/>
      <c r="GS303" s="207"/>
      <c r="GT303" s="207"/>
      <c r="GU303" s="207"/>
      <c r="GV303" s="207"/>
      <c r="GW303" s="207"/>
      <c r="GX303" s="207"/>
      <c r="GY303" s="207"/>
      <c r="GZ303" s="207"/>
      <c r="HA303" s="207"/>
      <c r="HB303" s="207"/>
      <c r="HC303" s="207"/>
      <c r="HD303" s="207"/>
      <c r="HE303" s="207"/>
      <c r="HF303" s="207"/>
      <c r="HG303" s="207"/>
      <c r="HH303" s="207"/>
      <c r="HI303" s="207"/>
      <c r="HJ303" s="207"/>
      <c r="HK303" s="207"/>
      <c r="HL303" s="207"/>
      <c r="HM303" s="207"/>
      <c r="HN303" s="207"/>
      <c r="HO303" s="207"/>
      <c r="HP303" s="207"/>
      <c r="HQ303" s="207"/>
      <c r="HR303" s="207"/>
      <c r="HS303" s="207"/>
      <c r="HT303" s="207"/>
      <c r="HU303" s="207"/>
      <c r="HV303" s="207"/>
      <c r="HW303" s="207"/>
      <c r="HX303" s="207"/>
      <c r="HY303" s="207"/>
      <c r="HZ303" s="207"/>
      <c r="IA303" s="207"/>
      <c r="IB303" s="207"/>
      <c r="IC303" s="207"/>
      <c r="ID303" s="207"/>
      <c r="IE303" s="207"/>
      <c r="IF303" s="207"/>
      <c r="IG303" s="207"/>
      <c r="IH303" s="207"/>
      <c r="II303" s="207"/>
      <c r="IJ303" s="207"/>
      <c r="IK303" s="207"/>
      <c r="IL303" s="207"/>
      <c r="IM303" s="207"/>
      <c r="IN303" s="207"/>
    </row>
    <row r="304" s="66" customFormat="1" ht="21.95" customHeight="1" spans="1:248">
      <c r="A304" s="272">
        <f t="shared" si="4"/>
        <v>300</v>
      </c>
      <c r="B304" s="199" t="s">
        <v>304</v>
      </c>
      <c r="C304" s="274">
        <v>1.1296</v>
      </c>
      <c r="D304" s="86">
        <v>81.7</v>
      </c>
      <c r="E304" s="86">
        <v>92.29</v>
      </c>
      <c r="F304" s="275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  <c r="BI304" s="207"/>
      <c r="BJ304" s="207"/>
      <c r="BK304" s="207"/>
      <c r="BL304" s="207"/>
      <c r="BM304" s="207"/>
      <c r="BN304" s="207"/>
      <c r="BO304" s="207"/>
      <c r="BP304" s="207"/>
      <c r="BQ304" s="207"/>
      <c r="BR304" s="207"/>
      <c r="BS304" s="207"/>
      <c r="BT304" s="207"/>
      <c r="BU304" s="207"/>
      <c r="BV304" s="207"/>
      <c r="BW304" s="207"/>
      <c r="BX304" s="207"/>
      <c r="BY304" s="207"/>
      <c r="BZ304" s="207"/>
      <c r="CA304" s="207"/>
      <c r="CB304" s="207"/>
      <c r="CC304" s="207"/>
      <c r="CD304" s="207"/>
      <c r="CE304" s="207"/>
      <c r="CF304" s="207"/>
      <c r="CG304" s="207"/>
      <c r="CH304" s="207"/>
      <c r="CI304" s="207"/>
      <c r="CJ304" s="207"/>
      <c r="CK304" s="207"/>
      <c r="CL304" s="207"/>
      <c r="CM304" s="207"/>
      <c r="CN304" s="207"/>
      <c r="CO304" s="207"/>
      <c r="CP304" s="207"/>
      <c r="CQ304" s="207"/>
      <c r="CR304" s="207"/>
      <c r="CS304" s="207"/>
      <c r="CT304" s="207"/>
      <c r="CU304" s="207"/>
      <c r="CV304" s="207"/>
      <c r="CW304" s="207"/>
      <c r="CX304" s="207"/>
      <c r="CY304" s="207"/>
      <c r="CZ304" s="207"/>
      <c r="DA304" s="207"/>
      <c r="DB304" s="207"/>
      <c r="DC304" s="207"/>
      <c r="DD304" s="207"/>
      <c r="DE304" s="207"/>
      <c r="DF304" s="207"/>
      <c r="DG304" s="207"/>
      <c r="DH304" s="207"/>
      <c r="DI304" s="207"/>
      <c r="DJ304" s="207"/>
      <c r="DK304" s="207"/>
      <c r="DL304" s="207"/>
      <c r="DM304" s="207"/>
      <c r="DN304" s="207"/>
      <c r="DO304" s="207"/>
      <c r="DP304" s="207"/>
      <c r="DQ304" s="207"/>
      <c r="DR304" s="207"/>
      <c r="DS304" s="207"/>
      <c r="DT304" s="207"/>
      <c r="DU304" s="207"/>
      <c r="DV304" s="207"/>
      <c r="DW304" s="207"/>
      <c r="DX304" s="207"/>
      <c r="DY304" s="207"/>
      <c r="DZ304" s="207"/>
      <c r="EA304" s="207"/>
      <c r="EB304" s="207"/>
      <c r="EC304" s="207"/>
      <c r="ED304" s="207"/>
      <c r="EE304" s="207"/>
      <c r="EF304" s="207"/>
      <c r="EG304" s="207"/>
      <c r="EH304" s="207"/>
      <c r="EI304" s="207"/>
      <c r="EJ304" s="207"/>
      <c r="EK304" s="207"/>
      <c r="EL304" s="207"/>
      <c r="EM304" s="207"/>
      <c r="EN304" s="207"/>
      <c r="EO304" s="207"/>
      <c r="EP304" s="207"/>
      <c r="EQ304" s="207"/>
      <c r="ER304" s="207"/>
      <c r="ES304" s="207"/>
      <c r="ET304" s="207"/>
      <c r="EU304" s="207"/>
      <c r="EV304" s="207"/>
      <c r="EW304" s="207"/>
      <c r="EX304" s="207"/>
      <c r="EY304" s="207"/>
      <c r="EZ304" s="207"/>
      <c r="FA304" s="207"/>
      <c r="FB304" s="207"/>
      <c r="FC304" s="207"/>
      <c r="FD304" s="207"/>
      <c r="FE304" s="207"/>
      <c r="FF304" s="207"/>
      <c r="FG304" s="207"/>
      <c r="FH304" s="207"/>
      <c r="FI304" s="207"/>
      <c r="FJ304" s="207"/>
      <c r="FK304" s="207"/>
      <c r="FL304" s="207"/>
      <c r="FM304" s="207"/>
      <c r="FN304" s="207"/>
      <c r="FO304" s="207"/>
      <c r="FP304" s="207"/>
      <c r="FQ304" s="207"/>
      <c r="FR304" s="207"/>
      <c r="FS304" s="207"/>
      <c r="FT304" s="207"/>
      <c r="FU304" s="207"/>
      <c r="FV304" s="207"/>
      <c r="FW304" s="207"/>
      <c r="FX304" s="207"/>
      <c r="FY304" s="207"/>
      <c r="FZ304" s="207"/>
      <c r="GA304" s="207"/>
      <c r="GB304" s="207"/>
      <c r="GC304" s="207"/>
      <c r="GD304" s="207"/>
      <c r="GE304" s="207"/>
      <c r="GF304" s="207"/>
      <c r="GG304" s="207"/>
      <c r="GH304" s="207"/>
      <c r="GI304" s="207"/>
      <c r="GJ304" s="207"/>
      <c r="GK304" s="207"/>
      <c r="GL304" s="207"/>
      <c r="GM304" s="207"/>
      <c r="GN304" s="207"/>
      <c r="GO304" s="207"/>
      <c r="GP304" s="207"/>
      <c r="GQ304" s="207"/>
      <c r="GR304" s="207"/>
      <c r="GS304" s="207"/>
      <c r="GT304" s="207"/>
      <c r="GU304" s="207"/>
      <c r="GV304" s="207"/>
      <c r="GW304" s="207"/>
      <c r="GX304" s="207"/>
      <c r="GY304" s="207"/>
      <c r="GZ304" s="207"/>
      <c r="HA304" s="207"/>
      <c r="HB304" s="207"/>
      <c r="HC304" s="207"/>
      <c r="HD304" s="207"/>
      <c r="HE304" s="207"/>
      <c r="HF304" s="207"/>
      <c r="HG304" s="207"/>
      <c r="HH304" s="207"/>
      <c r="HI304" s="207"/>
      <c r="HJ304" s="207"/>
      <c r="HK304" s="207"/>
      <c r="HL304" s="207"/>
      <c r="HM304" s="207"/>
      <c r="HN304" s="207"/>
      <c r="HO304" s="207"/>
      <c r="HP304" s="207"/>
      <c r="HQ304" s="207"/>
      <c r="HR304" s="207"/>
      <c r="HS304" s="207"/>
      <c r="HT304" s="207"/>
      <c r="HU304" s="207"/>
      <c r="HV304" s="207"/>
      <c r="HW304" s="207"/>
      <c r="HX304" s="207"/>
      <c r="HY304" s="207"/>
      <c r="HZ304" s="207"/>
      <c r="IA304" s="207"/>
      <c r="IB304" s="207"/>
      <c r="IC304" s="207"/>
      <c r="ID304" s="207"/>
      <c r="IE304" s="207"/>
      <c r="IF304" s="207"/>
      <c r="IG304" s="207"/>
      <c r="IH304" s="207"/>
      <c r="II304" s="207"/>
      <c r="IJ304" s="207"/>
      <c r="IK304" s="207"/>
      <c r="IL304" s="207"/>
      <c r="IM304" s="207"/>
      <c r="IN304" s="207"/>
    </row>
    <row r="305" s="66" customFormat="1" ht="21.95" customHeight="1" spans="1:248">
      <c r="A305" s="272">
        <f t="shared" si="4"/>
        <v>301</v>
      </c>
      <c r="B305" s="277" t="s">
        <v>305</v>
      </c>
      <c r="C305" s="274">
        <v>1.6944</v>
      </c>
      <c r="D305" s="86">
        <v>81.7</v>
      </c>
      <c r="E305" s="86">
        <v>138.43</v>
      </c>
      <c r="F305" s="275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  <c r="BI305" s="207"/>
      <c r="BJ305" s="207"/>
      <c r="BK305" s="207"/>
      <c r="BL305" s="207"/>
      <c r="BM305" s="207"/>
      <c r="BN305" s="207"/>
      <c r="BO305" s="207"/>
      <c r="BP305" s="207"/>
      <c r="BQ305" s="207"/>
      <c r="BR305" s="207"/>
      <c r="BS305" s="207"/>
      <c r="BT305" s="207"/>
      <c r="BU305" s="207"/>
      <c r="BV305" s="207"/>
      <c r="BW305" s="207"/>
      <c r="BX305" s="207"/>
      <c r="BY305" s="207"/>
      <c r="BZ305" s="207"/>
      <c r="CA305" s="207"/>
      <c r="CB305" s="207"/>
      <c r="CC305" s="207"/>
      <c r="CD305" s="207"/>
      <c r="CE305" s="207"/>
      <c r="CF305" s="207"/>
      <c r="CG305" s="207"/>
      <c r="CH305" s="207"/>
      <c r="CI305" s="207"/>
      <c r="CJ305" s="207"/>
      <c r="CK305" s="207"/>
      <c r="CL305" s="207"/>
      <c r="CM305" s="207"/>
      <c r="CN305" s="207"/>
      <c r="CO305" s="207"/>
      <c r="CP305" s="207"/>
      <c r="CQ305" s="207"/>
      <c r="CR305" s="207"/>
      <c r="CS305" s="207"/>
      <c r="CT305" s="207"/>
      <c r="CU305" s="207"/>
      <c r="CV305" s="207"/>
      <c r="CW305" s="207"/>
      <c r="CX305" s="207"/>
      <c r="CY305" s="207"/>
      <c r="CZ305" s="207"/>
      <c r="DA305" s="207"/>
      <c r="DB305" s="207"/>
      <c r="DC305" s="207"/>
      <c r="DD305" s="207"/>
      <c r="DE305" s="207"/>
      <c r="DF305" s="207"/>
      <c r="DG305" s="207"/>
      <c r="DH305" s="207"/>
      <c r="DI305" s="207"/>
      <c r="DJ305" s="207"/>
      <c r="DK305" s="207"/>
      <c r="DL305" s="207"/>
      <c r="DM305" s="207"/>
      <c r="DN305" s="207"/>
      <c r="DO305" s="207"/>
      <c r="DP305" s="207"/>
      <c r="DQ305" s="207"/>
      <c r="DR305" s="207"/>
      <c r="DS305" s="207"/>
      <c r="DT305" s="207"/>
      <c r="DU305" s="207"/>
      <c r="DV305" s="207"/>
      <c r="DW305" s="207"/>
      <c r="DX305" s="207"/>
      <c r="DY305" s="207"/>
      <c r="DZ305" s="207"/>
      <c r="EA305" s="207"/>
      <c r="EB305" s="207"/>
      <c r="EC305" s="207"/>
      <c r="ED305" s="207"/>
      <c r="EE305" s="207"/>
      <c r="EF305" s="207"/>
      <c r="EG305" s="207"/>
      <c r="EH305" s="207"/>
      <c r="EI305" s="207"/>
      <c r="EJ305" s="207"/>
      <c r="EK305" s="207"/>
      <c r="EL305" s="207"/>
      <c r="EM305" s="207"/>
      <c r="EN305" s="207"/>
      <c r="EO305" s="207"/>
      <c r="EP305" s="207"/>
      <c r="EQ305" s="207"/>
      <c r="ER305" s="207"/>
      <c r="ES305" s="207"/>
      <c r="ET305" s="207"/>
      <c r="EU305" s="207"/>
      <c r="EV305" s="207"/>
      <c r="EW305" s="207"/>
      <c r="EX305" s="207"/>
      <c r="EY305" s="207"/>
      <c r="EZ305" s="207"/>
      <c r="FA305" s="207"/>
      <c r="FB305" s="207"/>
      <c r="FC305" s="207"/>
      <c r="FD305" s="207"/>
      <c r="FE305" s="207"/>
      <c r="FF305" s="207"/>
      <c r="FG305" s="207"/>
      <c r="FH305" s="207"/>
      <c r="FI305" s="207"/>
      <c r="FJ305" s="207"/>
      <c r="FK305" s="207"/>
      <c r="FL305" s="207"/>
      <c r="FM305" s="207"/>
      <c r="FN305" s="207"/>
      <c r="FO305" s="207"/>
      <c r="FP305" s="207"/>
      <c r="FQ305" s="207"/>
      <c r="FR305" s="207"/>
      <c r="FS305" s="207"/>
      <c r="FT305" s="207"/>
      <c r="FU305" s="207"/>
      <c r="FV305" s="207"/>
      <c r="FW305" s="207"/>
      <c r="FX305" s="207"/>
      <c r="FY305" s="207"/>
      <c r="FZ305" s="207"/>
      <c r="GA305" s="207"/>
      <c r="GB305" s="207"/>
      <c r="GC305" s="207"/>
      <c r="GD305" s="207"/>
      <c r="GE305" s="207"/>
      <c r="GF305" s="207"/>
      <c r="GG305" s="207"/>
      <c r="GH305" s="207"/>
      <c r="GI305" s="207"/>
      <c r="GJ305" s="207"/>
      <c r="GK305" s="207"/>
      <c r="GL305" s="207"/>
      <c r="GM305" s="207"/>
      <c r="GN305" s="207"/>
      <c r="GO305" s="207"/>
      <c r="GP305" s="207"/>
      <c r="GQ305" s="207"/>
      <c r="GR305" s="207"/>
      <c r="GS305" s="207"/>
      <c r="GT305" s="207"/>
      <c r="GU305" s="207"/>
      <c r="GV305" s="207"/>
      <c r="GW305" s="207"/>
      <c r="GX305" s="207"/>
      <c r="GY305" s="207"/>
      <c r="GZ305" s="207"/>
      <c r="HA305" s="207"/>
      <c r="HB305" s="207"/>
      <c r="HC305" s="207"/>
      <c r="HD305" s="207"/>
      <c r="HE305" s="207"/>
      <c r="HF305" s="207"/>
      <c r="HG305" s="207"/>
      <c r="HH305" s="207"/>
      <c r="HI305" s="207"/>
      <c r="HJ305" s="207"/>
      <c r="HK305" s="207"/>
      <c r="HL305" s="207"/>
      <c r="HM305" s="207"/>
      <c r="HN305" s="207"/>
      <c r="HO305" s="207"/>
      <c r="HP305" s="207"/>
      <c r="HQ305" s="207"/>
      <c r="HR305" s="207"/>
      <c r="HS305" s="207"/>
      <c r="HT305" s="207"/>
      <c r="HU305" s="207"/>
      <c r="HV305" s="207"/>
      <c r="HW305" s="207"/>
      <c r="HX305" s="207"/>
      <c r="HY305" s="207"/>
      <c r="HZ305" s="207"/>
      <c r="IA305" s="207"/>
      <c r="IB305" s="207"/>
      <c r="IC305" s="207"/>
      <c r="ID305" s="207"/>
      <c r="IE305" s="207"/>
      <c r="IF305" s="207"/>
      <c r="IG305" s="207"/>
      <c r="IH305" s="207"/>
      <c r="II305" s="207"/>
      <c r="IJ305" s="207"/>
      <c r="IK305" s="207"/>
      <c r="IL305" s="207"/>
      <c r="IM305" s="207"/>
      <c r="IN305" s="207"/>
    </row>
    <row r="306" s="66" customFormat="1" ht="21.95" customHeight="1" spans="1:248">
      <c r="A306" s="272">
        <f t="shared" si="4"/>
        <v>302</v>
      </c>
      <c r="B306" s="277" t="s">
        <v>306</v>
      </c>
      <c r="C306" s="274">
        <v>0.5648</v>
      </c>
      <c r="D306" s="86">
        <v>81.7</v>
      </c>
      <c r="E306" s="86">
        <v>46.14</v>
      </c>
      <c r="F306" s="275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  <c r="BI306" s="207"/>
      <c r="BJ306" s="207"/>
      <c r="BK306" s="207"/>
      <c r="BL306" s="207"/>
      <c r="BM306" s="207"/>
      <c r="BN306" s="207"/>
      <c r="BO306" s="207"/>
      <c r="BP306" s="207"/>
      <c r="BQ306" s="207"/>
      <c r="BR306" s="207"/>
      <c r="BS306" s="207"/>
      <c r="BT306" s="207"/>
      <c r="BU306" s="207"/>
      <c r="BV306" s="207"/>
      <c r="BW306" s="207"/>
      <c r="BX306" s="207"/>
      <c r="BY306" s="207"/>
      <c r="BZ306" s="207"/>
      <c r="CA306" s="207"/>
      <c r="CB306" s="207"/>
      <c r="CC306" s="207"/>
      <c r="CD306" s="207"/>
      <c r="CE306" s="207"/>
      <c r="CF306" s="207"/>
      <c r="CG306" s="207"/>
      <c r="CH306" s="207"/>
      <c r="CI306" s="207"/>
      <c r="CJ306" s="207"/>
      <c r="CK306" s="207"/>
      <c r="CL306" s="207"/>
      <c r="CM306" s="207"/>
      <c r="CN306" s="207"/>
      <c r="CO306" s="207"/>
      <c r="CP306" s="207"/>
      <c r="CQ306" s="207"/>
      <c r="CR306" s="207"/>
      <c r="CS306" s="207"/>
      <c r="CT306" s="207"/>
      <c r="CU306" s="207"/>
      <c r="CV306" s="207"/>
      <c r="CW306" s="207"/>
      <c r="CX306" s="207"/>
      <c r="CY306" s="207"/>
      <c r="CZ306" s="207"/>
      <c r="DA306" s="207"/>
      <c r="DB306" s="207"/>
      <c r="DC306" s="207"/>
      <c r="DD306" s="207"/>
      <c r="DE306" s="207"/>
      <c r="DF306" s="207"/>
      <c r="DG306" s="207"/>
      <c r="DH306" s="207"/>
      <c r="DI306" s="207"/>
      <c r="DJ306" s="207"/>
      <c r="DK306" s="207"/>
      <c r="DL306" s="207"/>
      <c r="DM306" s="207"/>
      <c r="DN306" s="207"/>
      <c r="DO306" s="207"/>
      <c r="DP306" s="207"/>
      <c r="DQ306" s="207"/>
      <c r="DR306" s="207"/>
      <c r="DS306" s="207"/>
      <c r="DT306" s="207"/>
      <c r="DU306" s="207"/>
      <c r="DV306" s="207"/>
      <c r="DW306" s="207"/>
      <c r="DX306" s="207"/>
      <c r="DY306" s="207"/>
      <c r="DZ306" s="207"/>
      <c r="EA306" s="207"/>
      <c r="EB306" s="207"/>
      <c r="EC306" s="207"/>
      <c r="ED306" s="207"/>
      <c r="EE306" s="207"/>
      <c r="EF306" s="207"/>
      <c r="EG306" s="207"/>
      <c r="EH306" s="207"/>
      <c r="EI306" s="207"/>
      <c r="EJ306" s="207"/>
      <c r="EK306" s="207"/>
      <c r="EL306" s="207"/>
      <c r="EM306" s="207"/>
      <c r="EN306" s="207"/>
      <c r="EO306" s="207"/>
      <c r="EP306" s="207"/>
      <c r="EQ306" s="207"/>
      <c r="ER306" s="207"/>
      <c r="ES306" s="207"/>
      <c r="ET306" s="207"/>
      <c r="EU306" s="207"/>
      <c r="EV306" s="207"/>
      <c r="EW306" s="207"/>
      <c r="EX306" s="207"/>
      <c r="EY306" s="207"/>
      <c r="EZ306" s="207"/>
      <c r="FA306" s="207"/>
      <c r="FB306" s="207"/>
      <c r="FC306" s="207"/>
      <c r="FD306" s="207"/>
      <c r="FE306" s="207"/>
      <c r="FF306" s="207"/>
      <c r="FG306" s="207"/>
      <c r="FH306" s="207"/>
      <c r="FI306" s="207"/>
      <c r="FJ306" s="207"/>
      <c r="FK306" s="207"/>
      <c r="FL306" s="207"/>
      <c r="FM306" s="207"/>
      <c r="FN306" s="207"/>
      <c r="FO306" s="207"/>
      <c r="FP306" s="207"/>
      <c r="FQ306" s="207"/>
      <c r="FR306" s="207"/>
      <c r="FS306" s="207"/>
      <c r="FT306" s="207"/>
      <c r="FU306" s="207"/>
      <c r="FV306" s="207"/>
      <c r="FW306" s="207"/>
      <c r="FX306" s="207"/>
      <c r="FY306" s="207"/>
      <c r="FZ306" s="207"/>
      <c r="GA306" s="207"/>
      <c r="GB306" s="207"/>
      <c r="GC306" s="207"/>
      <c r="GD306" s="207"/>
      <c r="GE306" s="207"/>
      <c r="GF306" s="207"/>
      <c r="GG306" s="207"/>
      <c r="GH306" s="207"/>
      <c r="GI306" s="207"/>
      <c r="GJ306" s="207"/>
      <c r="GK306" s="207"/>
      <c r="GL306" s="207"/>
      <c r="GM306" s="207"/>
      <c r="GN306" s="207"/>
      <c r="GO306" s="207"/>
      <c r="GP306" s="207"/>
      <c r="GQ306" s="207"/>
      <c r="GR306" s="207"/>
      <c r="GS306" s="207"/>
      <c r="GT306" s="207"/>
      <c r="GU306" s="207"/>
      <c r="GV306" s="207"/>
      <c r="GW306" s="207"/>
      <c r="GX306" s="207"/>
      <c r="GY306" s="207"/>
      <c r="GZ306" s="207"/>
      <c r="HA306" s="207"/>
      <c r="HB306" s="207"/>
      <c r="HC306" s="207"/>
      <c r="HD306" s="207"/>
      <c r="HE306" s="207"/>
      <c r="HF306" s="207"/>
      <c r="HG306" s="207"/>
      <c r="HH306" s="207"/>
      <c r="HI306" s="207"/>
      <c r="HJ306" s="207"/>
      <c r="HK306" s="207"/>
      <c r="HL306" s="207"/>
      <c r="HM306" s="207"/>
      <c r="HN306" s="207"/>
      <c r="HO306" s="207"/>
      <c r="HP306" s="207"/>
      <c r="HQ306" s="207"/>
      <c r="HR306" s="207"/>
      <c r="HS306" s="207"/>
      <c r="HT306" s="207"/>
      <c r="HU306" s="207"/>
      <c r="HV306" s="207"/>
      <c r="HW306" s="207"/>
      <c r="HX306" s="207"/>
      <c r="HY306" s="207"/>
      <c r="HZ306" s="207"/>
      <c r="IA306" s="207"/>
      <c r="IB306" s="207"/>
      <c r="IC306" s="207"/>
      <c r="ID306" s="207"/>
      <c r="IE306" s="207"/>
      <c r="IF306" s="207"/>
      <c r="IG306" s="207"/>
      <c r="IH306" s="207"/>
      <c r="II306" s="207"/>
      <c r="IJ306" s="207"/>
      <c r="IK306" s="207"/>
      <c r="IL306" s="207"/>
      <c r="IM306" s="207"/>
      <c r="IN306" s="207"/>
    </row>
    <row r="307" s="66" customFormat="1" ht="21.95" customHeight="1" spans="1:248">
      <c r="A307" s="272">
        <f t="shared" si="4"/>
        <v>303</v>
      </c>
      <c r="B307" s="277" t="s">
        <v>307</v>
      </c>
      <c r="C307" s="274">
        <v>0.5648</v>
      </c>
      <c r="D307" s="86">
        <v>81.7</v>
      </c>
      <c r="E307" s="86">
        <v>46.14</v>
      </c>
      <c r="F307" s="275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  <c r="BI307" s="207"/>
      <c r="BJ307" s="207"/>
      <c r="BK307" s="207"/>
      <c r="BL307" s="207"/>
      <c r="BM307" s="207"/>
      <c r="BN307" s="207"/>
      <c r="BO307" s="207"/>
      <c r="BP307" s="207"/>
      <c r="BQ307" s="207"/>
      <c r="BR307" s="207"/>
      <c r="BS307" s="207"/>
      <c r="BT307" s="207"/>
      <c r="BU307" s="207"/>
      <c r="BV307" s="207"/>
      <c r="BW307" s="207"/>
      <c r="BX307" s="207"/>
      <c r="BY307" s="207"/>
      <c r="BZ307" s="207"/>
      <c r="CA307" s="207"/>
      <c r="CB307" s="207"/>
      <c r="CC307" s="207"/>
      <c r="CD307" s="207"/>
      <c r="CE307" s="207"/>
      <c r="CF307" s="207"/>
      <c r="CG307" s="207"/>
      <c r="CH307" s="207"/>
      <c r="CI307" s="207"/>
      <c r="CJ307" s="207"/>
      <c r="CK307" s="207"/>
      <c r="CL307" s="207"/>
      <c r="CM307" s="207"/>
      <c r="CN307" s="207"/>
      <c r="CO307" s="207"/>
      <c r="CP307" s="207"/>
      <c r="CQ307" s="207"/>
      <c r="CR307" s="207"/>
      <c r="CS307" s="207"/>
      <c r="CT307" s="207"/>
      <c r="CU307" s="207"/>
      <c r="CV307" s="207"/>
      <c r="CW307" s="207"/>
      <c r="CX307" s="207"/>
      <c r="CY307" s="207"/>
      <c r="CZ307" s="207"/>
      <c r="DA307" s="207"/>
      <c r="DB307" s="207"/>
      <c r="DC307" s="207"/>
      <c r="DD307" s="207"/>
      <c r="DE307" s="207"/>
      <c r="DF307" s="207"/>
      <c r="DG307" s="207"/>
      <c r="DH307" s="207"/>
      <c r="DI307" s="207"/>
      <c r="DJ307" s="207"/>
      <c r="DK307" s="207"/>
      <c r="DL307" s="207"/>
      <c r="DM307" s="207"/>
      <c r="DN307" s="207"/>
      <c r="DO307" s="207"/>
      <c r="DP307" s="207"/>
      <c r="DQ307" s="207"/>
      <c r="DR307" s="207"/>
      <c r="DS307" s="207"/>
      <c r="DT307" s="207"/>
      <c r="DU307" s="207"/>
      <c r="DV307" s="207"/>
      <c r="DW307" s="207"/>
      <c r="DX307" s="207"/>
      <c r="DY307" s="207"/>
      <c r="DZ307" s="207"/>
      <c r="EA307" s="207"/>
      <c r="EB307" s="207"/>
      <c r="EC307" s="207"/>
      <c r="ED307" s="207"/>
      <c r="EE307" s="207"/>
      <c r="EF307" s="207"/>
      <c r="EG307" s="207"/>
      <c r="EH307" s="207"/>
      <c r="EI307" s="207"/>
      <c r="EJ307" s="207"/>
      <c r="EK307" s="207"/>
      <c r="EL307" s="207"/>
      <c r="EM307" s="207"/>
      <c r="EN307" s="207"/>
      <c r="EO307" s="207"/>
      <c r="EP307" s="207"/>
      <c r="EQ307" s="207"/>
      <c r="ER307" s="207"/>
      <c r="ES307" s="207"/>
      <c r="ET307" s="207"/>
      <c r="EU307" s="207"/>
      <c r="EV307" s="207"/>
      <c r="EW307" s="207"/>
      <c r="EX307" s="207"/>
      <c r="EY307" s="207"/>
      <c r="EZ307" s="207"/>
      <c r="FA307" s="207"/>
      <c r="FB307" s="207"/>
      <c r="FC307" s="207"/>
      <c r="FD307" s="207"/>
      <c r="FE307" s="207"/>
      <c r="FF307" s="207"/>
      <c r="FG307" s="207"/>
      <c r="FH307" s="207"/>
      <c r="FI307" s="207"/>
      <c r="FJ307" s="207"/>
      <c r="FK307" s="207"/>
      <c r="FL307" s="207"/>
      <c r="FM307" s="207"/>
      <c r="FN307" s="207"/>
      <c r="FO307" s="207"/>
      <c r="FP307" s="207"/>
      <c r="FQ307" s="207"/>
      <c r="FR307" s="207"/>
      <c r="FS307" s="207"/>
      <c r="FT307" s="207"/>
      <c r="FU307" s="207"/>
      <c r="FV307" s="207"/>
      <c r="FW307" s="207"/>
      <c r="FX307" s="207"/>
      <c r="FY307" s="207"/>
      <c r="FZ307" s="207"/>
      <c r="GA307" s="207"/>
      <c r="GB307" s="207"/>
      <c r="GC307" s="207"/>
      <c r="GD307" s="207"/>
      <c r="GE307" s="207"/>
      <c r="GF307" s="207"/>
      <c r="GG307" s="207"/>
      <c r="GH307" s="207"/>
      <c r="GI307" s="207"/>
      <c r="GJ307" s="207"/>
      <c r="GK307" s="207"/>
      <c r="GL307" s="207"/>
      <c r="GM307" s="207"/>
      <c r="GN307" s="207"/>
      <c r="GO307" s="207"/>
      <c r="GP307" s="207"/>
      <c r="GQ307" s="207"/>
      <c r="GR307" s="207"/>
      <c r="GS307" s="207"/>
      <c r="GT307" s="207"/>
      <c r="GU307" s="207"/>
      <c r="GV307" s="207"/>
      <c r="GW307" s="207"/>
      <c r="GX307" s="207"/>
      <c r="GY307" s="207"/>
      <c r="GZ307" s="207"/>
      <c r="HA307" s="207"/>
      <c r="HB307" s="207"/>
      <c r="HC307" s="207"/>
      <c r="HD307" s="207"/>
      <c r="HE307" s="207"/>
      <c r="HF307" s="207"/>
      <c r="HG307" s="207"/>
      <c r="HH307" s="207"/>
      <c r="HI307" s="207"/>
      <c r="HJ307" s="207"/>
      <c r="HK307" s="207"/>
      <c r="HL307" s="207"/>
      <c r="HM307" s="207"/>
      <c r="HN307" s="207"/>
      <c r="HO307" s="207"/>
      <c r="HP307" s="207"/>
      <c r="HQ307" s="207"/>
      <c r="HR307" s="207"/>
      <c r="HS307" s="207"/>
      <c r="HT307" s="207"/>
      <c r="HU307" s="207"/>
      <c r="HV307" s="207"/>
      <c r="HW307" s="207"/>
      <c r="HX307" s="207"/>
      <c r="HY307" s="207"/>
      <c r="HZ307" s="207"/>
      <c r="IA307" s="207"/>
      <c r="IB307" s="207"/>
      <c r="IC307" s="207"/>
      <c r="ID307" s="207"/>
      <c r="IE307" s="207"/>
      <c r="IF307" s="207"/>
      <c r="IG307" s="207"/>
      <c r="IH307" s="207"/>
      <c r="II307" s="207"/>
      <c r="IJ307" s="207"/>
      <c r="IK307" s="207"/>
      <c r="IL307" s="207"/>
      <c r="IM307" s="207"/>
      <c r="IN307" s="207"/>
    </row>
    <row r="308" s="66" customFormat="1" ht="21.95" customHeight="1" spans="1:248">
      <c r="A308" s="272">
        <f t="shared" si="4"/>
        <v>304</v>
      </c>
      <c r="B308" s="199" t="s">
        <v>308</v>
      </c>
      <c r="C308" s="274">
        <v>1.1296</v>
      </c>
      <c r="D308" s="86">
        <v>81.7</v>
      </c>
      <c r="E308" s="86">
        <v>92.29</v>
      </c>
      <c r="F308" s="275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  <c r="BI308" s="207"/>
      <c r="BJ308" s="207"/>
      <c r="BK308" s="207"/>
      <c r="BL308" s="207"/>
      <c r="BM308" s="207"/>
      <c r="BN308" s="207"/>
      <c r="BO308" s="207"/>
      <c r="BP308" s="207"/>
      <c r="BQ308" s="207"/>
      <c r="BR308" s="207"/>
      <c r="BS308" s="207"/>
      <c r="BT308" s="207"/>
      <c r="BU308" s="207"/>
      <c r="BV308" s="207"/>
      <c r="BW308" s="207"/>
      <c r="BX308" s="207"/>
      <c r="BY308" s="207"/>
      <c r="BZ308" s="207"/>
      <c r="CA308" s="207"/>
      <c r="CB308" s="207"/>
      <c r="CC308" s="207"/>
      <c r="CD308" s="207"/>
      <c r="CE308" s="207"/>
      <c r="CF308" s="207"/>
      <c r="CG308" s="207"/>
      <c r="CH308" s="207"/>
      <c r="CI308" s="207"/>
      <c r="CJ308" s="207"/>
      <c r="CK308" s="207"/>
      <c r="CL308" s="207"/>
      <c r="CM308" s="207"/>
      <c r="CN308" s="207"/>
      <c r="CO308" s="207"/>
      <c r="CP308" s="207"/>
      <c r="CQ308" s="207"/>
      <c r="CR308" s="207"/>
      <c r="CS308" s="207"/>
      <c r="CT308" s="207"/>
      <c r="CU308" s="207"/>
      <c r="CV308" s="207"/>
      <c r="CW308" s="207"/>
      <c r="CX308" s="207"/>
      <c r="CY308" s="207"/>
      <c r="CZ308" s="207"/>
      <c r="DA308" s="207"/>
      <c r="DB308" s="207"/>
      <c r="DC308" s="207"/>
      <c r="DD308" s="207"/>
      <c r="DE308" s="207"/>
      <c r="DF308" s="207"/>
      <c r="DG308" s="207"/>
      <c r="DH308" s="207"/>
      <c r="DI308" s="207"/>
      <c r="DJ308" s="207"/>
      <c r="DK308" s="207"/>
      <c r="DL308" s="207"/>
      <c r="DM308" s="207"/>
      <c r="DN308" s="207"/>
      <c r="DO308" s="207"/>
      <c r="DP308" s="207"/>
      <c r="DQ308" s="207"/>
      <c r="DR308" s="207"/>
      <c r="DS308" s="207"/>
      <c r="DT308" s="207"/>
      <c r="DU308" s="207"/>
      <c r="DV308" s="207"/>
      <c r="DW308" s="207"/>
      <c r="DX308" s="207"/>
      <c r="DY308" s="207"/>
      <c r="DZ308" s="207"/>
      <c r="EA308" s="207"/>
      <c r="EB308" s="207"/>
      <c r="EC308" s="207"/>
      <c r="ED308" s="207"/>
      <c r="EE308" s="207"/>
      <c r="EF308" s="207"/>
      <c r="EG308" s="207"/>
      <c r="EH308" s="207"/>
      <c r="EI308" s="207"/>
      <c r="EJ308" s="207"/>
      <c r="EK308" s="207"/>
      <c r="EL308" s="207"/>
      <c r="EM308" s="207"/>
      <c r="EN308" s="207"/>
      <c r="EO308" s="207"/>
      <c r="EP308" s="207"/>
      <c r="EQ308" s="207"/>
      <c r="ER308" s="207"/>
      <c r="ES308" s="207"/>
      <c r="ET308" s="207"/>
      <c r="EU308" s="207"/>
      <c r="EV308" s="207"/>
      <c r="EW308" s="207"/>
      <c r="EX308" s="207"/>
      <c r="EY308" s="207"/>
      <c r="EZ308" s="207"/>
      <c r="FA308" s="207"/>
      <c r="FB308" s="207"/>
      <c r="FC308" s="207"/>
      <c r="FD308" s="207"/>
      <c r="FE308" s="207"/>
      <c r="FF308" s="207"/>
      <c r="FG308" s="207"/>
      <c r="FH308" s="207"/>
      <c r="FI308" s="207"/>
      <c r="FJ308" s="207"/>
      <c r="FK308" s="207"/>
      <c r="FL308" s="207"/>
      <c r="FM308" s="207"/>
      <c r="FN308" s="207"/>
      <c r="FO308" s="207"/>
      <c r="FP308" s="207"/>
      <c r="FQ308" s="207"/>
      <c r="FR308" s="207"/>
      <c r="FS308" s="207"/>
      <c r="FT308" s="207"/>
      <c r="FU308" s="207"/>
      <c r="FV308" s="207"/>
      <c r="FW308" s="207"/>
      <c r="FX308" s="207"/>
      <c r="FY308" s="207"/>
      <c r="FZ308" s="207"/>
      <c r="GA308" s="207"/>
      <c r="GB308" s="207"/>
      <c r="GC308" s="207"/>
      <c r="GD308" s="207"/>
      <c r="GE308" s="207"/>
      <c r="GF308" s="207"/>
      <c r="GG308" s="207"/>
      <c r="GH308" s="207"/>
      <c r="GI308" s="207"/>
      <c r="GJ308" s="207"/>
      <c r="GK308" s="207"/>
      <c r="GL308" s="207"/>
      <c r="GM308" s="207"/>
      <c r="GN308" s="207"/>
      <c r="GO308" s="207"/>
      <c r="GP308" s="207"/>
      <c r="GQ308" s="207"/>
      <c r="GR308" s="207"/>
      <c r="GS308" s="207"/>
      <c r="GT308" s="207"/>
      <c r="GU308" s="207"/>
      <c r="GV308" s="207"/>
      <c r="GW308" s="207"/>
      <c r="GX308" s="207"/>
      <c r="GY308" s="207"/>
      <c r="GZ308" s="207"/>
      <c r="HA308" s="207"/>
      <c r="HB308" s="207"/>
      <c r="HC308" s="207"/>
      <c r="HD308" s="207"/>
      <c r="HE308" s="207"/>
      <c r="HF308" s="207"/>
      <c r="HG308" s="207"/>
      <c r="HH308" s="207"/>
      <c r="HI308" s="207"/>
      <c r="HJ308" s="207"/>
      <c r="HK308" s="207"/>
      <c r="HL308" s="207"/>
      <c r="HM308" s="207"/>
      <c r="HN308" s="207"/>
      <c r="HO308" s="207"/>
      <c r="HP308" s="207"/>
      <c r="HQ308" s="207"/>
      <c r="HR308" s="207"/>
      <c r="HS308" s="207"/>
      <c r="HT308" s="207"/>
      <c r="HU308" s="207"/>
      <c r="HV308" s="207"/>
      <c r="HW308" s="207"/>
      <c r="HX308" s="207"/>
      <c r="HY308" s="207"/>
      <c r="HZ308" s="207"/>
      <c r="IA308" s="207"/>
      <c r="IB308" s="207"/>
      <c r="IC308" s="207"/>
      <c r="ID308" s="207"/>
      <c r="IE308" s="207"/>
      <c r="IF308" s="207"/>
      <c r="IG308" s="207"/>
      <c r="IH308" s="207"/>
      <c r="II308" s="207"/>
      <c r="IJ308" s="207"/>
      <c r="IK308" s="207"/>
      <c r="IL308" s="207"/>
      <c r="IM308" s="207"/>
      <c r="IN308" s="207"/>
    </row>
    <row r="309" s="66" customFormat="1" ht="21.95" customHeight="1" spans="1:248">
      <c r="A309" s="272">
        <f t="shared" si="4"/>
        <v>305</v>
      </c>
      <c r="B309" s="199" t="s">
        <v>309</v>
      </c>
      <c r="C309" s="274">
        <v>0.5648</v>
      </c>
      <c r="D309" s="86">
        <v>81.7</v>
      </c>
      <c r="E309" s="86">
        <v>46.14</v>
      </c>
      <c r="F309" s="275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  <c r="BI309" s="207"/>
      <c r="BJ309" s="207"/>
      <c r="BK309" s="207"/>
      <c r="BL309" s="207"/>
      <c r="BM309" s="207"/>
      <c r="BN309" s="207"/>
      <c r="BO309" s="207"/>
      <c r="BP309" s="207"/>
      <c r="BQ309" s="207"/>
      <c r="BR309" s="207"/>
      <c r="BS309" s="207"/>
      <c r="BT309" s="207"/>
      <c r="BU309" s="207"/>
      <c r="BV309" s="207"/>
      <c r="BW309" s="207"/>
      <c r="BX309" s="207"/>
      <c r="BY309" s="207"/>
      <c r="BZ309" s="207"/>
      <c r="CA309" s="207"/>
      <c r="CB309" s="207"/>
      <c r="CC309" s="207"/>
      <c r="CD309" s="207"/>
      <c r="CE309" s="207"/>
      <c r="CF309" s="207"/>
      <c r="CG309" s="207"/>
      <c r="CH309" s="207"/>
      <c r="CI309" s="207"/>
      <c r="CJ309" s="207"/>
      <c r="CK309" s="207"/>
      <c r="CL309" s="207"/>
      <c r="CM309" s="207"/>
      <c r="CN309" s="207"/>
      <c r="CO309" s="207"/>
      <c r="CP309" s="207"/>
      <c r="CQ309" s="207"/>
      <c r="CR309" s="207"/>
      <c r="CS309" s="207"/>
      <c r="CT309" s="207"/>
      <c r="CU309" s="207"/>
      <c r="CV309" s="207"/>
      <c r="CW309" s="207"/>
      <c r="CX309" s="207"/>
      <c r="CY309" s="207"/>
      <c r="CZ309" s="207"/>
      <c r="DA309" s="207"/>
      <c r="DB309" s="207"/>
      <c r="DC309" s="207"/>
      <c r="DD309" s="207"/>
      <c r="DE309" s="207"/>
      <c r="DF309" s="207"/>
      <c r="DG309" s="207"/>
      <c r="DH309" s="207"/>
      <c r="DI309" s="207"/>
      <c r="DJ309" s="207"/>
      <c r="DK309" s="207"/>
      <c r="DL309" s="207"/>
      <c r="DM309" s="207"/>
      <c r="DN309" s="207"/>
      <c r="DO309" s="207"/>
      <c r="DP309" s="207"/>
      <c r="DQ309" s="207"/>
      <c r="DR309" s="207"/>
      <c r="DS309" s="207"/>
      <c r="DT309" s="207"/>
      <c r="DU309" s="207"/>
      <c r="DV309" s="207"/>
      <c r="DW309" s="207"/>
      <c r="DX309" s="207"/>
      <c r="DY309" s="207"/>
      <c r="DZ309" s="207"/>
      <c r="EA309" s="207"/>
      <c r="EB309" s="207"/>
      <c r="EC309" s="207"/>
      <c r="ED309" s="207"/>
      <c r="EE309" s="207"/>
      <c r="EF309" s="207"/>
      <c r="EG309" s="207"/>
      <c r="EH309" s="207"/>
      <c r="EI309" s="207"/>
      <c r="EJ309" s="207"/>
      <c r="EK309" s="207"/>
      <c r="EL309" s="207"/>
      <c r="EM309" s="207"/>
      <c r="EN309" s="207"/>
      <c r="EO309" s="207"/>
      <c r="EP309" s="207"/>
      <c r="EQ309" s="207"/>
      <c r="ER309" s="207"/>
      <c r="ES309" s="207"/>
      <c r="ET309" s="207"/>
      <c r="EU309" s="207"/>
      <c r="EV309" s="207"/>
      <c r="EW309" s="207"/>
      <c r="EX309" s="207"/>
      <c r="EY309" s="207"/>
      <c r="EZ309" s="207"/>
      <c r="FA309" s="207"/>
      <c r="FB309" s="207"/>
      <c r="FC309" s="207"/>
      <c r="FD309" s="207"/>
      <c r="FE309" s="207"/>
      <c r="FF309" s="207"/>
      <c r="FG309" s="207"/>
      <c r="FH309" s="207"/>
      <c r="FI309" s="207"/>
      <c r="FJ309" s="207"/>
      <c r="FK309" s="207"/>
      <c r="FL309" s="207"/>
      <c r="FM309" s="207"/>
      <c r="FN309" s="207"/>
      <c r="FO309" s="207"/>
      <c r="FP309" s="207"/>
      <c r="FQ309" s="207"/>
      <c r="FR309" s="207"/>
      <c r="FS309" s="207"/>
      <c r="FT309" s="207"/>
      <c r="FU309" s="207"/>
      <c r="FV309" s="207"/>
      <c r="FW309" s="207"/>
      <c r="FX309" s="207"/>
      <c r="FY309" s="207"/>
      <c r="FZ309" s="207"/>
      <c r="GA309" s="207"/>
      <c r="GB309" s="207"/>
      <c r="GC309" s="207"/>
      <c r="GD309" s="207"/>
      <c r="GE309" s="207"/>
      <c r="GF309" s="207"/>
      <c r="GG309" s="207"/>
      <c r="GH309" s="207"/>
      <c r="GI309" s="207"/>
      <c r="GJ309" s="207"/>
      <c r="GK309" s="207"/>
      <c r="GL309" s="207"/>
      <c r="GM309" s="207"/>
      <c r="GN309" s="207"/>
      <c r="GO309" s="207"/>
      <c r="GP309" s="207"/>
      <c r="GQ309" s="207"/>
      <c r="GR309" s="207"/>
      <c r="GS309" s="207"/>
      <c r="GT309" s="207"/>
      <c r="GU309" s="207"/>
      <c r="GV309" s="207"/>
      <c r="GW309" s="207"/>
      <c r="GX309" s="207"/>
      <c r="GY309" s="207"/>
      <c r="GZ309" s="207"/>
      <c r="HA309" s="207"/>
      <c r="HB309" s="207"/>
      <c r="HC309" s="207"/>
      <c r="HD309" s="207"/>
      <c r="HE309" s="207"/>
      <c r="HF309" s="207"/>
      <c r="HG309" s="207"/>
      <c r="HH309" s="207"/>
      <c r="HI309" s="207"/>
      <c r="HJ309" s="207"/>
      <c r="HK309" s="207"/>
      <c r="HL309" s="207"/>
      <c r="HM309" s="207"/>
      <c r="HN309" s="207"/>
      <c r="HO309" s="207"/>
      <c r="HP309" s="207"/>
      <c r="HQ309" s="207"/>
      <c r="HR309" s="207"/>
      <c r="HS309" s="207"/>
      <c r="HT309" s="207"/>
      <c r="HU309" s="207"/>
      <c r="HV309" s="207"/>
      <c r="HW309" s="207"/>
      <c r="HX309" s="207"/>
      <c r="HY309" s="207"/>
      <c r="HZ309" s="207"/>
      <c r="IA309" s="207"/>
      <c r="IB309" s="207"/>
      <c r="IC309" s="207"/>
      <c r="ID309" s="207"/>
      <c r="IE309" s="207"/>
      <c r="IF309" s="207"/>
      <c r="IG309" s="207"/>
      <c r="IH309" s="207"/>
      <c r="II309" s="207"/>
      <c r="IJ309" s="207"/>
      <c r="IK309" s="207"/>
      <c r="IL309" s="207"/>
      <c r="IM309" s="207"/>
      <c r="IN309" s="207"/>
    </row>
    <row r="310" s="66" customFormat="1" ht="21.95" customHeight="1" spans="1:248">
      <c r="A310" s="272">
        <f t="shared" si="4"/>
        <v>306</v>
      </c>
      <c r="B310" s="277" t="s">
        <v>310</v>
      </c>
      <c r="C310" s="274">
        <v>0.5648</v>
      </c>
      <c r="D310" s="86">
        <v>81.7</v>
      </c>
      <c r="E310" s="86">
        <v>46.14</v>
      </c>
      <c r="F310" s="275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  <c r="BI310" s="207"/>
      <c r="BJ310" s="207"/>
      <c r="BK310" s="207"/>
      <c r="BL310" s="207"/>
      <c r="BM310" s="207"/>
      <c r="BN310" s="207"/>
      <c r="BO310" s="207"/>
      <c r="BP310" s="207"/>
      <c r="BQ310" s="207"/>
      <c r="BR310" s="207"/>
      <c r="BS310" s="207"/>
      <c r="BT310" s="207"/>
      <c r="BU310" s="207"/>
      <c r="BV310" s="207"/>
      <c r="BW310" s="207"/>
      <c r="BX310" s="207"/>
      <c r="BY310" s="207"/>
      <c r="BZ310" s="207"/>
      <c r="CA310" s="207"/>
      <c r="CB310" s="207"/>
      <c r="CC310" s="207"/>
      <c r="CD310" s="207"/>
      <c r="CE310" s="207"/>
      <c r="CF310" s="207"/>
      <c r="CG310" s="207"/>
      <c r="CH310" s="207"/>
      <c r="CI310" s="207"/>
      <c r="CJ310" s="207"/>
      <c r="CK310" s="207"/>
      <c r="CL310" s="207"/>
      <c r="CM310" s="207"/>
      <c r="CN310" s="207"/>
      <c r="CO310" s="207"/>
      <c r="CP310" s="207"/>
      <c r="CQ310" s="207"/>
      <c r="CR310" s="207"/>
      <c r="CS310" s="207"/>
      <c r="CT310" s="207"/>
      <c r="CU310" s="207"/>
      <c r="CV310" s="207"/>
      <c r="CW310" s="207"/>
      <c r="CX310" s="207"/>
      <c r="CY310" s="207"/>
      <c r="CZ310" s="207"/>
      <c r="DA310" s="207"/>
      <c r="DB310" s="207"/>
      <c r="DC310" s="207"/>
      <c r="DD310" s="207"/>
      <c r="DE310" s="207"/>
      <c r="DF310" s="207"/>
      <c r="DG310" s="207"/>
      <c r="DH310" s="207"/>
      <c r="DI310" s="207"/>
      <c r="DJ310" s="207"/>
      <c r="DK310" s="207"/>
      <c r="DL310" s="207"/>
      <c r="DM310" s="207"/>
      <c r="DN310" s="207"/>
      <c r="DO310" s="207"/>
      <c r="DP310" s="207"/>
      <c r="DQ310" s="207"/>
      <c r="DR310" s="207"/>
      <c r="DS310" s="207"/>
      <c r="DT310" s="207"/>
      <c r="DU310" s="207"/>
      <c r="DV310" s="207"/>
      <c r="DW310" s="207"/>
      <c r="DX310" s="207"/>
      <c r="DY310" s="207"/>
      <c r="DZ310" s="207"/>
      <c r="EA310" s="207"/>
      <c r="EB310" s="207"/>
      <c r="EC310" s="207"/>
      <c r="ED310" s="207"/>
      <c r="EE310" s="207"/>
      <c r="EF310" s="207"/>
      <c r="EG310" s="207"/>
      <c r="EH310" s="207"/>
      <c r="EI310" s="207"/>
      <c r="EJ310" s="207"/>
      <c r="EK310" s="207"/>
      <c r="EL310" s="207"/>
      <c r="EM310" s="207"/>
      <c r="EN310" s="207"/>
      <c r="EO310" s="207"/>
      <c r="EP310" s="207"/>
      <c r="EQ310" s="207"/>
      <c r="ER310" s="207"/>
      <c r="ES310" s="207"/>
      <c r="ET310" s="207"/>
      <c r="EU310" s="207"/>
      <c r="EV310" s="207"/>
      <c r="EW310" s="207"/>
      <c r="EX310" s="207"/>
      <c r="EY310" s="207"/>
      <c r="EZ310" s="207"/>
      <c r="FA310" s="207"/>
      <c r="FB310" s="207"/>
      <c r="FC310" s="207"/>
      <c r="FD310" s="207"/>
      <c r="FE310" s="207"/>
      <c r="FF310" s="207"/>
      <c r="FG310" s="207"/>
      <c r="FH310" s="207"/>
      <c r="FI310" s="207"/>
      <c r="FJ310" s="207"/>
      <c r="FK310" s="207"/>
      <c r="FL310" s="207"/>
      <c r="FM310" s="207"/>
      <c r="FN310" s="207"/>
      <c r="FO310" s="207"/>
      <c r="FP310" s="207"/>
      <c r="FQ310" s="207"/>
      <c r="FR310" s="207"/>
      <c r="FS310" s="207"/>
      <c r="FT310" s="207"/>
      <c r="FU310" s="207"/>
      <c r="FV310" s="207"/>
      <c r="FW310" s="207"/>
      <c r="FX310" s="207"/>
      <c r="FY310" s="207"/>
      <c r="FZ310" s="207"/>
      <c r="GA310" s="207"/>
      <c r="GB310" s="207"/>
      <c r="GC310" s="207"/>
      <c r="GD310" s="207"/>
      <c r="GE310" s="207"/>
      <c r="GF310" s="207"/>
      <c r="GG310" s="207"/>
      <c r="GH310" s="207"/>
      <c r="GI310" s="207"/>
      <c r="GJ310" s="207"/>
      <c r="GK310" s="207"/>
      <c r="GL310" s="207"/>
      <c r="GM310" s="207"/>
      <c r="GN310" s="207"/>
      <c r="GO310" s="207"/>
      <c r="GP310" s="207"/>
      <c r="GQ310" s="207"/>
      <c r="GR310" s="207"/>
      <c r="GS310" s="207"/>
      <c r="GT310" s="207"/>
      <c r="GU310" s="207"/>
      <c r="GV310" s="207"/>
      <c r="GW310" s="207"/>
      <c r="GX310" s="207"/>
      <c r="GY310" s="207"/>
      <c r="GZ310" s="207"/>
      <c r="HA310" s="207"/>
      <c r="HB310" s="207"/>
      <c r="HC310" s="207"/>
      <c r="HD310" s="207"/>
      <c r="HE310" s="207"/>
      <c r="HF310" s="207"/>
      <c r="HG310" s="207"/>
      <c r="HH310" s="207"/>
      <c r="HI310" s="207"/>
      <c r="HJ310" s="207"/>
      <c r="HK310" s="207"/>
      <c r="HL310" s="207"/>
      <c r="HM310" s="207"/>
      <c r="HN310" s="207"/>
      <c r="HO310" s="207"/>
      <c r="HP310" s="207"/>
      <c r="HQ310" s="207"/>
      <c r="HR310" s="207"/>
      <c r="HS310" s="207"/>
      <c r="HT310" s="207"/>
      <c r="HU310" s="207"/>
      <c r="HV310" s="207"/>
      <c r="HW310" s="207"/>
      <c r="HX310" s="207"/>
      <c r="HY310" s="207"/>
      <c r="HZ310" s="207"/>
      <c r="IA310" s="207"/>
      <c r="IB310" s="207"/>
      <c r="IC310" s="207"/>
      <c r="ID310" s="207"/>
      <c r="IE310" s="207"/>
      <c r="IF310" s="207"/>
      <c r="IG310" s="207"/>
      <c r="IH310" s="207"/>
      <c r="II310" s="207"/>
      <c r="IJ310" s="207"/>
      <c r="IK310" s="207"/>
      <c r="IL310" s="207"/>
      <c r="IM310" s="207"/>
      <c r="IN310" s="207"/>
    </row>
    <row r="311" s="66" customFormat="1" ht="21.95" customHeight="1" spans="1:248">
      <c r="A311" s="272">
        <f t="shared" si="4"/>
        <v>307</v>
      </c>
      <c r="B311" s="277" t="s">
        <v>311</v>
      </c>
      <c r="C311" s="274">
        <v>2.2592</v>
      </c>
      <c r="D311" s="86">
        <v>81.7</v>
      </c>
      <c r="E311" s="86">
        <v>184.58</v>
      </c>
      <c r="F311" s="275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  <c r="BI311" s="207"/>
      <c r="BJ311" s="207"/>
      <c r="BK311" s="207"/>
      <c r="BL311" s="207"/>
      <c r="BM311" s="207"/>
      <c r="BN311" s="207"/>
      <c r="BO311" s="207"/>
      <c r="BP311" s="207"/>
      <c r="BQ311" s="207"/>
      <c r="BR311" s="207"/>
      <c r="BS311" s="207"/>
      <c r="BT311" s="207"/>
      <c r="BU311" s="207"/>
      <c r="BV311" s="207"/>
      <c r="BW311" s="207"/>
      <c r="BX311" s="207"/>
      <c r="BY311" s="207"/>
      <c r="BZ311" s="207"/>
      <c r="CA311" s="207"/>
      <c r="CB311" s="207"/>
      <c r="CC311" s="207"/>
      <c r="CD311" s="207"/>
      <c r="CE311" s="207"/>
      <c r="CF311" s="207"/>
      <c r="CG311" s="207"/>
      <c r="CH311" s="207"/>
      <c r="CI311" s="207"/>
      <c r="CJ311" s="207"/>
      <c r="CK311" s="207"/>
      <c r="CL311" s="207"/>
      <c r="CM311" s="207"/>
      <c r="CN311" s="207"/>
      <c r="CO311" s="207"/>
      <c r="CP311" s="207"/>
      <c r="CQ311" s="207"/>
      <c r="CR311" s="207"/>
      <c r="CS311" s="207"/>
      <c r="CT311" s="207"/>
      <c r="CU311" s="207"/>
      <c r="CV311" s="207"/>
      <c r="CW311" s="207"/>
      <c r="CX311" s="207"/>
      <c r="CY311" s="207"/>
      <c r="CZ311" s="207"/>
      <c r="DA311" s="207"/>
      <c r="DB311" s="207"/>
      <c r="DC311" s="207"/>
      <c r="DD311" s="207"/>
      <c r="DE311" s="207"/>
      <c r="DF311" s="207"/>
      <c r="DG311" s="207"/>
      <c r="DH311" s="207"/>
      <c r="DI311" s="207"/>
      <c r="DJ311" s="207"/>
      <c r="DK311" s="207"/>
      <c r="DL311" s="207"/>
      <c r="DM311" s="207"/>
      <c r="DN311" s="207"/>
      <c r="DO311" s="207"/>
      <c r="DP311" s="207"/>
      <c r="DQ311" s="207"/>
      <c r="DR311" s="207"/>
      <c r="DS311" s="207"/>
      <c r="DT311" s="207"/>
      <c r="DU311" s="207"/>
      <c r="DV311" s="207"/>
      <c r="DW311" s="207"/>
      <c r="DX311" s="207"/>
      <c r="DY311" s="207"/>
      <c r="DZ311" s="207"/>
      <c r="EA311" s="207"/>
      <c r="EB311" s="207"/>
      <c r="EC311" s="207"/>
      <c r="ED311" s="207"/>
      <c r="EE311" s="207"/>
      <c r="EF311" s="207"/>
      <c r="EG311" s="207"/>
      <c r="EH311" s="207"/>
      <c r="EI311" s="207"/>
      <c r="EJ311" s="207"/>
      <c r="EK311" s="207"/>
      <c r="EL311" s="207"/>
      <c r="EM311" s="207"/>
      <c r="EN311" s="207"/>
      <c r="EO311" s="207"/>
      <c r="EP311" s="207"/>
      <c r="EQ311" s="207"/>
      <c r="ER311" s="207"/>
      <c r="ES311" s="207"/>
      <c r="ET311" s="207"/>
      <c r="EU311" s="207"/>
      <c r="EV311" s="207"/>
      <c r="EW311" s="207"/>
      <c r="EX311" s="207"/>
      <c r="EY311" s="207"/>
      <c r="EZ311" s="207"/>
      <c r="FA311" s="207"/>
      <c r="FB311" s="207"/>
      <c r="FC311" s="207"/>
      <c r="FD311" s="207"/>
      <c r="FE311" s="207"/>
      <c r="FF311" s="207"/>
      <c r="FG311" s="207"/>
      <c r="FH311" s="207"/>
      <c r="FI311" s="207"/>
      <c r="FJ311" s="207"/>
      <c r="FK311" s="207"/>
      <c r="FL311" s="207"/>
      <c r="FM311" s="207"/>
      <c r="FN311" s="207"/>
      <c r="FO311" s="207"/>
      <c r="FP311" s="207"/>
      <c r="FQ311" s="207"/>
      <c r="FR311" s="207"/>
      <c r="FS311" s="207"/>
      <c r="FT311" s="207"/>
      <c r="FU311" s="207"/>
      <c r="FV311" s="207"/>
      <c r="FW311" s="207"/>
      <c r="FX311" s="207"/>
      <c r="FY311" s="207"/>
      <c r="FZ311" s="207"/>
      <c r="GA311" s="207"/>
      <c r="GB311" s="207"/>
      <c r="GC311" s="207"/>
      <c r="GD311" s="207"/>
      <c r="GE311" s="207"/>
      <c r="GF311" s="207"/>
      <c r="GG311" s="207"/>
      <c r="GH311" s="207"/>
      <c r="GI311" s="207"/>
      <c r="GJ311" s="207"/>
      <c r="GK311" s="207"/>
      <c r="GL311" s="207"/>
      <c r="GM311" s="207"/>
      <c r="GN311" s="207"/>
      <c r="GO311" s="207"/>
      <c r="GP311" s="207"/>
      <c r="GQ311" s="207"/>
      <c r="GR311" s="207"/>
      <c r="GS311" s="207"/>
      <c r="GT311" s="207"/>
      <c r="GU311" s="207"/>
      <c r="GV311" s="207"/>
      <c r="GW311" s="207"/>
      <c r="GX311" s="207"/>
      <c r="GY311" s="207"/>
      <c r="GZ311" s="207"/>
      <c r="HA311" s="207"/>
      <c r="HB311" s="207"/>
      <c r="HC311" s="207"/>
      <c r="HD311" s="207"/>
      <c r="HE311" s="207"/>
      <c r="HF311" s="207"/>
      <c r="HG311" s="207"/>
      <c r="HH311" s="207"/>
      <c r="HI311" s="207"/>
      <c r="HJ311" s="207"/>
      <c r="HK311" s="207"/>
      <c r="HL311" s="207"/>
      <c r="HM311" s="207"/>
      <c r="HN311" s="207"/>
      <c r="HO311" s="207"/>
      <c r="HP311" s="207"/>
      <c r="HQ311" s="207"/>
      <c r="HR311" s="207"/>
      <c r="HS311" s="207"/>
      <c r="HT311" s="207"/>
      <c r="HU311" s="207"/>
      <c r="HV311" s="207"/>
      <c r="HW311" s="207"/>
      <c r="HX311" s="207"/>
      <c r="HY311" s="207"/>
      <c r="HZ311" s="207"/>
      <c r="IA311" s="207"/>
      <c r="IB311" s="207"/>
      <c r="IC311" s="207"/>
      <c r="ID311" s="207"/>
      <c r="IE311" s="207"/>
      <c r="IF311" s="207"/>
      <c r="IG311" s="207"/>
      <c r="IH311" s="207"/>
      <c r="II311" s="207"/>
      <c r="IJ311" s="207"/>
      <c r="IK311" s="207"/>
      <c r="IL311" s="207"/>
      <c r="IM311" s="207"/>
      <c r="IN311" s="207"/>
    </row>
    <row r="312" s="66" customFormat="1" ht="21.95" customHeight="1" spans="1:248">
      <c r="A312" s="272">
        <f t="shared" si="4"/>
        <v>308</v>
      </c>
      <c r="B312" s="277" t="s">
        <v>312</v>
      </c>
      <c r="C312" s="274">
        <v>0.5648</v>
      </c>
      <c r="D312" s="86">
        <v>81.7</v>
      </c>
      <c r="E312" s="86">
        <v>46.14</v>
      </c>
      <c r="F312" s="275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  <c r="BI312" s="207"/>
      <c r="BJ312" s="207"/>
      <c r="BK312" s="207"/>
      <c r="BL312" s="207"/>
      <c r="BM312" s="207"/>
      <c r="BN312" s="207"/>
      <c r="BO312" s="207"/>
      <c r="BP312" s="207"/>
      <c r="BQ312" s="207"/>
      <c r="BR312" s="207"/>
      <c r="BS312" s="207"/>
      <c r="BT312" s="207"/>
      <c r="BU312" s="207"/>
      <c r="BV312" s="207"/>
      <c r="BW312" s="207"/>
      <c r="BX312" s="207"/>
      <c r="BY312" s="207"/>
      <c r="BZ312" s="207"/>
      <c r="CA312" s="207"/>
      <c r="CB312" s="207"/>
      <c r="CC312" s="207"/>
      <c r="CD312" s="207"/>
      <c r="CE312" s="207"/>
      <c r="CF312" s="207"/>
      <c r="CG312" s="207"/>
      <c r="CH312" s="207"/>
      <c r="CI312" s="207"/>
      <c r="CJ312" s="207"/>
      <c r="CK312" s="207"/>
      <c r="CL312" s="207"/>
      <c r="CM312" s="207"/>
      <c r="CN312" s="207"/>
      <c r="CO312" s="207"/>
      <c r="CP312" s="207"/>
      <c r="CQ312" s="207"/>
      <c r="CR312" s="207"/>
      <c r="CS312" s="207"/>
      <c r="CT312" s="207"/>
      <c r="CU312" s="207"/>
      <c r="CV312" s="207"/>
      <c r="CW312" s="207"/>
      <c r="CX312" s="207"/>
      <c r="CY312" s="207"/>
      <c r="CZ312" s="207"/>
      <c r="DA312" s="207"/>
      <c r="DB312" s="207"/>
      <c r="DC312" s="207"/>
      <c r="DD312" s="207"/>
      <c r="DE312" s="207"/>
      <c r="DF312" s="207"/>
      <c r="DG312" s="207"/>
      <c r="DH312" s="207"/>
      <c r="DI312" s="207"/>
      <c r="DJ312" s="207"/>
      <c r="DK312" s="207"/>
      <c r="DL312" s="207"/>
      <c r="DM312" s="207"/>
      <c r="DN312" s="207"/>
      <c r="DO312" s="207"/>
      <c r="DP312" s="207"/>
      <c r="DQ312" s="207"/>
      <c r="DR312" s="207"/>
      <c r="DS312" s="207"/>
      <c r="DT312" s="207"/>
      <c r="DU312" s="207"/>
      <c r="DV312" s="207"/>
      <c r="DW312" s="207"/>
      <c r="DX312" s="207"/>
      <c r="DY312" s="207"/>
      <c r="DZ312" s="207"/>
      <c r="EA312" s="207"/>
      <c r="EB312" s="207"/>
      <c r="EC312" s="207"/>
      <c r="ED312" s="207"/>
      <c r="EE312" s="207"/>
      <c r="EF312" s="207"/>
      <c r="EG312" s="207"/>
      <c r="EH312" s="207"/>
      <c r="EI312" s="207"/>
      <c r="EJ312" s="207"/>
      <c r="EK312" s="207"/>
      <c r="EL312" s="207"/>
      <c r="EM312" s="207"/>
      <c r="EN312" s="207"/>
      <c r="EO312" s="207"/>
      <c r="EP312" s="207"/>
      <c r="EQ312" s="207"/>
      <c r="ER312" s="207"/>
      <c r="ES312" s="207"/>
      <c r="ET312" s="207"/>
      <c r="EU312" s="207"/>
      <c r="EV312" s="207"/>
      <c r="EW312" s="207"/>
      <c r="EX312" s="207"/>
      <c r="EY312" s="207"/>
      <c r="EZ312" s="207"/>
      <c r="FA312" s="207"/>
      <c r="FB312" s="207"/>
      <c r="FC312" s="207"/>
      <c r="FD312" s="207"/>
      <c r="FE312" s="207"/>
      <c r="FF312" s="207"/>
      <c r="FG312" s="207"/>
      <c r="FH312" s="207"/>
      <c r="FI312" s="207"/>
      <c r="FJ312" s="207"/>
      <c r="FK312" s="207"/>
      <c r="FL312" s="207"/>
      <c r="FM312" s="207"/>
      <c r="FN312" s="207"/>
      <c r="FO312" s="207"/>
      <c r="FP312" s="207"/>
      <c r="FQ312" s="207"/>
      <c r="FR312" s="207"/>
      <c r="FS312" s="207"/>
      <c r="FT312" s="207"/>
      <c r="FU312" s="207"/>
      <c r="FV312" s="207"/>
      <c r="FW312" s="207"/>
      <c r="FX312" s="207"/>
      <c r="FY312" s="207"/>
      <c r="FZ312" s="207"/>
      <c r="GA312" s="207"/>
      <c r="GB312" s="207"/>
      <c r="GC312" s="207"/>
      <c r="GD312" s="207"/>
      <c r="GE312" s="207"/>
      <c r="GF312" s="207"/>
      <c r="GG312" s="207"/>
      <c r="GH312" s="207"/>
      <c r="GI312" s="207"/>
      <c r="GJ312" s="207"/>
      <c r="GK312" s="207"/>
      <c r="GL312" s="207"/>
      <c r="GM312" s="207"/>
      <c r="GN312" s="207"/>
      <c r="GO312" s="207"/>
      <c r="GP312" s="207"/>
      <c r="GQ312" s="207"/>
      <c r="GR312" s="207"/>
      <c r="GS312" s="207"/>
      <c r="GT312" s="207"/>
      <c r="GU312" s="207"/>
      <c r="GV312" s="207"/>
      <c r="GW312" s="207"/>
      <c r="GX312" s="207"/>
      <c r="GY312" s="207"/>
      <c r="GZ312" s="207"/>
      <c r="HA312" s="207"/>
      <c r="HB312" s="207"/>
      <c r="HC312" s="207"/>
      <c r="HD312" s="207"/>
      <c r="HE312" s="207"/>
      <c r="HF312" s="207"/>
      <c r="HG312" s="207"/>
      <c r="HH312" s="207"/>
      <c r="HI312" s="207"/>
      <c r="HJ312" s="207"/>
      <c r="HK312" s="207"/>
      <c r="HL312" s="207"/>
      <c r="HM312" s="207"/>
      <c r="HN312" s="207"/>
      <c r="HO312" s="207"/>
      <c r="HP312" s="207"/>
      <c r="HQ312" s="207"/>
      <c r="HR312" s="207"/>
      <c r="HS312" s="207"/>
      <c r="HT312" s="207"/>
      <c r="HU312" s="207"/>
      <c r="HV312" s="207"/>
      <c r="HW312" s="207"/>
      <c r="HX312" s="207"/>
      <c r="HY312" s="207"/>
      <c r="HZ312" s="207"/>
      <c r="IA312" s="207"/>
      <c r="IB312" s="207"/>
      <c r="IC312" s="207"/>
      <c r="ID312" s="207"/>
      <c r="IE312" s="207"/>
      <c r="IF312" s="207"/>
      <c r="IG312" s="207"/>
      <c r="IH312" s="207"/>
      <c r="II312" s="207"/>
      <c r="IJ312" s="207"/>
      <c r="IK312" s="207"/>
      <c r="IL312" s="207"/>
      <c r="IM312" s="207"/>
      <c r="IN312" s="207"/>
    </row>
    <row r="313" s="66" customFormat="1" ht="21.95" customHeight="1" spans="1:248">
      <c r="A313" s="272">
        <f t="shared" si="4"/>
        <v>309</v>
      </c>
      <c r="B313" s="277" t="s">
        <v>313</v>
      </c>
      <c r="C313" s="274">
        <v>0.5648</v>
      </c>
      <c r="D313" s="86">
        <v>81.7</v>
      </c>
      <c r="E313" s="86">
        <v>46.14</v>
      </c>
      <c r="F313" s="275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  <c r="BI313" s="207"/>
      <c r="BJ313" s="207"/>
      <c r="BK313" s="207"/>
      <c r="BL313" s="207"/>
      <c r="BM313" s="207"/>
      <c r="BN313" s="207"/>
      <c r="BO313" s="207"/>
      <c r="BP313" s="207"/>
      <c r="BQ313" s="207"/>
      <c r="BR313" s="207"/>
      <c r="BS313" s="207"/>
      <c r="BT313" s="207"/>
      <c r="BU313" s="207"/>
      <c r="BV313" s="207"/>
      <c r="BW313" s="207"/>
      <c r="BX313" s="207"/>
      <c r="BY313" s="207"/>
      <c r="BZ313" s="207"/>
      <c r="CA313" s="207"/>
      <c r="CB313" s="207"/>
      <c r="CC313" s="207"/>
      <c r="CD313" s="207"/>
      <c r="CE313" s="207"/>
      <c r="CF313" s="207"/>
      <c r="CG313" s="207"/>
      <c r="CH313" s="207"/>
      <c r="CI313" s="207"/>
      <c r="CJ313" s="207"/>
      <c r="CK313" s="207"/>
      <c r="CL313" s="207"/>
      <c r="CM313" s="207"/>
      <c r="CN313" s="207"/>
      <c r="CO313" s="207"/>
      <c r="CP313" s="207"/>
      <c r="CQ313" s="207"/>
      <c r="CR313" s="207"/>
      <c r="CS313" s="207"/>
      <c r="CT313" s="207"/>
      <c r="CU313" s="207"/>
      <c r="CV313" s="207"/>
      <c r="CW313" s="207"/>
      <c r="CX313" s="207"/>
      <c r="CY313" s="207"/>
      <c r="CZ313" s="207"/>
      <c r="DA313" s="207"/>
      <c r="DB313" s="207"/>
      <c r="DC313" s="207"/>
      <c r="DD313" s="207"/>
      <c r="DE313" s="207"/>
      <c r="DF313" s="207"/>
      <c r="DG313" s="207"/>
      <c r="DH313" s="207"/>
      <c r="DI313" s="207"/>
      <c r="DJ313" s="207"/>
      <c r="DK313" s="207"/>
      <c r="DL313" s="207"/>
      <c r="DM313" s="207"/>
      <c r="DN313" s="207"/>
      <c r="DO313" s="207"/>
      <c r="DP313" s="207"/>
      <c r="DQ313" s="207"/>
      <c r="DR313" s="207"/>
      <c r="DS313" s="207"/>
      <c r="DT313" s="207"/>
      <c r="DU313" s="207"/>
      <c r="DV313" s="207"/>
      <c r="DW313" s="207"/>
      <c r="DX313" s="207"/>
      <c r="DY313" s="207"/>
      <c r="DZ313" s="207"/>
      <c r="EA313" s="207"/>
      <c r="EB313" s="207"/>
      <c r="EC313" s="207"/>
      <c r="ED313" s="207"/>
      <c r="EE313" s="207"/>
      <c r="EF313" s="207"/>
      <c r="EG313" s="207"/>
      <c r="EH313" s="207"/>
      <c r="EI313" s="207"/>
      <c r="EJ313" s="207"/>
      <c r="EK313" s="207"/>
      <c r="EL313" s="207"/>
      <c r="EM313" s="207"/>
      <c r="EN313" s="207"/>
      <c r="EO313" s="207"/>
      <c r="EP313" s="207"/>
      <c r="EQ313" s="207"/>
      <c r="ER313" s="207"/>
      <c r="ES313" s="207"/>
      <c r="ET313" s="207"/>
      <c r="EU313" s="207"/>
      <c r="EV313" s="207"/>
      <c r="EW313" s="207"/>
      <c r="EX313" s="207"/>
      <c r="EY313" s="207"/>
      <c r="EZ313" s="207"/>
      <c r="FA313" s="207"/>
      <c r="FB313" s="207"/>
      <c r="FC313" s="207"/>
      <c r="FD313" s="207"/>
      <c r="FE313" s="207"/>
      <c r="FF313" s="207"/>
      <c r="FG313" s="207"/>
      <c r="FH313" s="207"/>
      <c r="FI313" s="207"/>
      <c r="FJ313" s="207"/>
      <c r="FK313" s="207"/>
      <c r="FL313" s="207"/>
      <c r="FM313" s="207"/>
      <c r="FN313" s="207"/>
      <c r="FO313" s="207"/>
      <c r="FP313" s="207"/>
      <c r="FQ313" s="207"/>
      <c r="FR313" s="207"/>
      <c r="FS313" s="207"/>
      <c r="FT313" s="207"/>
      <c r="FU313" s="207"/>
      <c r="FV313" s="207"/>
      <c r="FW313" s="207"/>
      <c r="FX313" s="207"/>
      <c r="FY313" s="207"/>
      <c r="FZ313" s="207"/>
      <c r="GA313" s="207"/>
      <c r="GB313" s="207"/>
      <c r="GC313" s="207"/>
      <c r="GD313" s="207"/>
      <c r="GE313" s="207"/>
      <c r="GF313" s="207"/>
      <c r="GG313" s="207"/>
      <c r="GH313" s="207"/>
      <c r="GI313" s="207"/>
      <c r="GJ313" s="207"/>
      <c r="GK313" s="207"/>
      <c r="GL313" s="207"/>
      <c r="GM313" s="207"/>
      <c r="GN313" s="207"/>
      <c r="GO313" s="207"/>
      <c r="GP313" s="207"/>
      <c r="GQ313" s="207"/>
      <c r="GR313" s="207"/>
      <c r="GS313" s="207"/>
      <c r="GT313" s="207"/>
      <c r="GU313" s="207"/>
      <c r="GV313" s="207"/>
      <c r="GW313" s="207"/>
      <c r="GX313" s="207"/>
      <c r="GY313" s="207"/>
      <c r="GZ313" s="207"/>
      <c r="HA313" s="207"/>
      <c r="HB313" s="207"/>
      <c r="HC313" s="207"/>
      <c r="HD313" s="207"/>
      <c r="HE313" s="207"/>
      <c r="HF313" s="207"/>
      <c r="HG313" s="207"/>
      <c r="HH313" s="207"/>
      <c r="HI313" s="207"/>
      <c r="HJ313" s="207"/>
      <c r="HK313" s="207"/>
      <c r="HL313" s="207"/>
      <c r="HM313" s="207"/>
      <c r="HN313" s="207"/>
      <c r="HO313" s="207"/>
      <c r="HP313" s="207"/>
      <c r="HQ313" s="207"/>
      <c r="HR313" s="207"/>
      <c r="HS313" s="207"/>
      <c r="HT313" s="207"/>
      <c r="HU313" s="207"/>
      <c r="HV313" s="207"/>
      <c r="HW313" s="207"/>
      <c r="HX313" s="207"/>
      <c r="HY313" s="207"/>
      <c r="HZ313" s="207"/>
      <c r="IA313" s="207"/>
      <c r="IB313" s="207"/>
      <c r="IC313" s="207"/>
      <c r="ID313" s="207"/>
      <c r="IE313" s="207"/>
      <c r="IF313" s="207"/>
      <c r="IG313" s="207"/>
      <c r="IH313" s="207"/>
      <c r="II313" s="207"/>
      <c r="IJ313" s="207"/>
      <c r="IK313" s="207"/>
      <c r="IL313" s="207"/>
      <c r="IM313" s="207"/>
      <c r="IN313" s="207"/>
    </row>
    <row r="314" s="66" customFormat="1" ht="21.95" customHeight="1" spans="1:248">
      <c r="A314" s="272">
        <f t="shared" si="4"/>
        <v>310</v>
      </c>
      <c r="B314" s="199" t="s">
        <v>314</v>
      </c>
      <c r="C314" s="274">
        <v>1.6944</v>
      </c>
      <c r="D314" s="86">
        <v>81.7</v>
      </c>
      <c r="E314" s="86">
        <v>138.43</v>
      </c>
      <c r="F314" s="275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07"/>
      <c r="BN314" s="207"/>
      <c r="BO314" s="207"/>
      <c r="BP314" s="207"/>
      <c r="BQ314" s="207"/>
      <c r="BR314" s="207"/>
      <c r="BS314" s="207"/>
      <c r="BT314" s="207"/>
      <c r="BU314" s="207"/>
      <c r="BV314" s="207"/>
      <c r="BW314" s="207"/>
      <c r="BX314" s="207"/>
      <c r="BY314" s="207"/>
      <c r="BZ314" s="207"/>
      <c r="CA314" s="207"/>
      <c r="CB314" s="207"/>
      <c r="CC314" s="207"/>
      <c r="CD314" s="207"/>
      <c r="CE314" s="207"/>
      <c r="CF314" s="207"/>
      <c r="CG314" s="207"/>
      <c r="CH314" s="207"/>
      <c r="CI314" s="207"/>
      <c r="CJ314" s="207"/>
      <c r="CK314" s="207"/>
      <c r="CL314" s="207"/>
      <c r="CM314" s="207"/>
      <c r="CN314" s="207"/>
      <c r="CO314" s="207"/>
      <c r="CP314" s="207"/>
      <c r="CQ314" s="207"/>
      <c r="CR314" s="207"/>
      <c r="CS314" s="207"/>
      <c r="CT314" s="207"/>
      <c r="CU314" s="207"/>
      <c r="CV314" s="207"/>
      <c r="CW314" s="207"/>
      <c r="CX314" s="207"/>
      <c r="CY314" s="207"/>
      <c r="CZ314" s="207"/>
      <c r="DA314" s="207"/>
      <c r="DB314" s="207"/>
      <c r="DC314" s="207"/>
      <c r="DD314" s="207"/>
      <c r="DE314" s="207"/>
      <c r="DF314" s="207"/>
      <c r="DG314" s="207"/>
      <c r="DH314" s="207"/>
      <c r="DI314" s="207"/>
      <c r="DJ314" s="207"/>
      <c r="DK314" s="207"/>
      <c r="DL314" s="207"/>
      <c r="DM314" s="207"/>
      <c r="DN314" s="207"/>
      <c r="DO314" s="207"/>
      <c r="DP314" s="207"/>
      <c r="DQ314" s="207"/>
      <c r="DR314" s="207"/>
      <c r="DS314" s="207"/>
      <c r="DT314" s="207"/>
      <c r="DU314" s="207"/>
      <c r="DV314" s="207"/>
      <c r="DW314" s="207"/>
      <c r="DX314" s="207"/>
      <c r="DY314" s="207"/>
      <c r="DZ314" s="207"/>
      <c r="EA314" s="207"/>
      <c r="EB314" s="207"/>
      <c r="EC314" s="207"/>
      <c r="ED314" s="207"/>
      <c r="EE314" s="207"/>
      <c r="EF314" s="207"/>
      <c r="EG314" s="207"/>
      <c r="EH314" s="207"/>
      <c r="EI314" s="207"/>
      <c r="EJ314" s="207"/>
      <c r="EK314" s="207"/>
      <c r="EL314" s="207"/>
      <c r="EM314" s="207"/>
      <c r="EN314" s="207"/>
      <c r="EO314" s="207"/>
      <c r="EP314" s="207"/>
      <c r="EQ314" s="207"/>
      <c r="ER314" s="207"/>
      <c r="ES314" s="207"/>
      <c r="ET314" s="207"/>
      <c r="EU314" s="207"/>
      <c r="EV314" s="207"/>
      <c r="EW314" s="207"/>
      <c r="EX314" s="207"/>
      <c r="EY314" s="207"/>
      <c r="EZ314" s="207"/>
      <c r="FA314" s="207"/>
      <c r="FB314" s="207"/>
      <c r="FC314" s="207"/>
      <c r="FD314" s="207"/>
      <c r="FE314" s="207"/>
      <c r="FF314" s="207"/>
      <c r="FG314" s="207"/>
      <c r="FH314" s="207"/>
      <c r="FI314" s="207"/>
      <c r="FJ314" s="207"/>
      <c r="FK314" s="207"/>
      <c r="FL314" s="207"/>
      <c r="FM314" s="207"/>
      <c r="FN314" s="207"/>
      <c r="FO314" s="207"/>
      <c r="FP314" s="207"/>
      <c r="FQ314" s="207"/>
      <c r="FR314" s="207"/>
      <c r="FS314" s="207"/>
      <c r="FT314" s="207"/>
      <c r="FU314" s="207"/>
      <c r="FV314" s="207"/>
      <c r="FW314" s="207"/>
      <c r="FX314" s="207"/>
      <c r="FY314" s="207"/>
      <c r="FZ314" s="207"/>
      <c r="GA314" s="207"/>
      <c r="GB314" s="207"/>
      <c r="GC314" s="207"/>
      <c r="GD314" s="207"/>
      <c r="GE314" s="207"/>
      <c r="GF314" s="207"/>
      <c r="GG314" s="207"/>
      <c r="GH314" s="207"/>
      <c r="GI314" s="207"/>
      <c r="GJ314" s="207"/>
      <c r="GK314" s="207"/>
      <c r="GL314" s="207"/>
      <c r="GM314" s="207"/>
      <c r="GN314" s="207"/>
      <c r="GO314" s="207"/>
      <c r="GP314" s="207"/>
      <c r="GQ314" s="207"/>
      <c r="GR314" s="207"/>
      <c r="GS314" s="207"/>
      <c r="GT314" s="207"/>
      <c r="GU314" s="207"/>
      <c r="GV314" s="207"/>
      <c r="GW314" s="207"/>
      <c r="GX314" s="207"/>
      <c r="GY314" s="207"/>
      <c r="GZ314" s="207"/>
      <c r="HA314" s="207"/>
      <c r="HB314" s="207"/>
      <c r="HC314" s="207"/>
      <c r="HD314" s="207"/>
      <c r="HE314" s="207"/>
      <c r="HF314" s="207"/>
      <c r="HG314" s="207"/>
      <c r="HH314" s="207"/>
      <c r="HI314" s="207"/>
      <c r="HJ314" s="207"/>
      <c r="HK314" s="207"/>
      <c r="HL314" s="207"/>
      <c r="HM314" s="207"/>
      <c r="HN314" s="207"/>
      <c r="HO314" s="207"/>
      <c r="HP314" s="207"/>
      <c r="HQ314" s="207"/>
      <c r="HR314" s="207"/>
      <c r="HS314" s="207"/>
      <c r="HT314" s="207"/>
      <c r="HU314" s="207"/>
      <c r="HV314" s="207"/>
      <c r="HW314" s="207"/>
      <c r="HX314" s="207"/>
      <c r="HY314" s="207"/>
      <c r="HZ314" s="207"/>
      <c r="IA314" s="207"/>
      <c r="IB314" s="207"/>
      <c r="IC314" s="207"/>
      <c r="ID314" s="207"/>
      <c r="IE314" s="207"/>
      <c r="IF314" s="207"/>
      <c r="IG314" s="207"/>
      <c r="IH314" s="207"/>
      <c r="II314" s="207"/>
      <c r="IJ314" s="207"/>
      <c r="IK314" s="207"/>
      <c r="IL314" s="207"/>
      <c r="IM314" s="207"/>
      <c r="IN314" s="207"/>
    </row>
    <row r="315" s="66" customFormat="1" ht="21.95" customHeight="1" spans="1:248">
      <c r="A315" s="272">
        <f t="shared" si="4"/>
        <v>311</v>
      </c>
      <c r="B315" s="199" t="s">
        <v>315</v>
      </c>
      <c r="C315" s="274">
        <v>1.6944</v>
      </c>
      <c r="D315" s="86">
        <v>81.7</v>
      </c>
      <c r="E315" s="86">
        <v>138.43</v>
      </c>
      <c r="F315" s="275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07"/>
      <c r="BN315" s="207"/>
      <c r="BO315" s="207"/>
      <c r="BP315" s="207"/>
      <c r="BQ315" s="207"/>
      <c r="BR315" s="207"/>
      <c r="BS315" s="207"/>
      <c r="BT315" s="207"/>
      <c r="BU315" s="207"/>
      <c r="BV315" s="207"/>
      <c r="BW315" s="207"/>
      <c r="BX315" s="207"/>
      <c r="BY315" s="207"/>
      <c r="BZ315" s="207"/>
      <c r="CA315" s="207"/>
      <c r="CB315" s="207"/>
      <c r="CC315" s="207"/>
      <c r="CD315" s="207"/>
      <c r="CE315" s="207"/>
      <c r="CF315" s="207"/>
      <c r="CG315" s="207"/>
      <c r="CH315" s="207"/>
      <c r="CI315" s="207"/>
      <c r="CJ315" s="207"/>
      <c r="CK315" s="207"/>
      <c r="CL315" s="207"/>
      <c r="CM315" s="207"/>
      <c r="CN315" s="207"/>
      <c r="CO315" s="207"/>
      <c r="CP315" s="207"/>
      <c r="CQ315" s="207"/>
      <c r="CR315" s="207"/>
      <c r="CS315" s="207"/>
      <c r="CT315" s="207"/>
      <c r="CU315" s="207"/>
      <c r="CV315" s="207"/>
      <c r="CW315" s="207"/>
      <c r="CX315" s="207"/>
      <c r="CY315" s="207"/>
      <c r="CZ315" s="207"/>
      <c r="DA315" s="207"/>
      <c r="DB315" s="207"/>
      <c r="DC315" s="207"/>
      <c r="DD315" s="207"/>
      <c r="DE315" s="207"/>
      <c r="DF315" s="207"/>
      <c r="DG315" s="207"/>
      <c r="DH315" s="207"/>
      <c r="DI315" s="207"/>
      <c r="DJ315" s="207"/>
      <c r="DK315" s="207"/>
      <c r="DL315" s="207"/>
      <c r="DM315" s="207"/>
      <c r="DN315" s="207"/>
      <c r="DO315" s="207"/>
      <c r="DP315" s="207"/>
      <c r="DQ315" s="207"/>
      <c r="DR315" s="207"/>
      <c r="DS315" s="207"/>
      <c r="DT315" s="207"/>
      <c r="DU315" s="207"/>
      <c r="DV315" s="207"/>
      <c r="DW315" s="207"/>
      <c r="DX315" s="207"/>
      <c r="DY315" s="207"/>
      <c r="DZ315" s="207"/>
      <c r="EA315" s="207"/>
      <c r="EB315" s="207"/>
      <c r="EC315" s="207"/>
      <c r="ED315" s="207"/>
      <c r="EE315" s="207"/>
      <c r="EF315" s="207"/>
      <c r="EG315" s="207"/>
      <c r="EH315" s="207"/>
      <c r="EI315" s="207"/>
      <c r="EJ315" s="207"/>
      <c r="EK315" s="207"/>
      <c r="EL315" s="207"/>
      <c r="EM315" s="207"/>
      <c r="EN315" s="207"/>
      <c r="EO315" s="207"/>
      <c r="EP315" s="207"/>
      <c r="EQ315" s="207"/>
      <c r="ER315" s="207"/>
      <c r="ES315" s="207"/>
      <c r="ET315" s="207"/>
      <c r="EU315" s="207"/>
      <c r="EV315" s="207"/>
      <c r="EW315" s="207"/>
      <c r="EX315" s="207"/>
      <c r="EY315" s="207"/>
      <c r="EZ315" s="207"/>
      <c r="FA315" s="207"/>
      <c r="FB315" s="207"/>
      <c r="FC315" s="207"/>
      <c r="FD315" s="207"/>
      <c r="FE315" s="207"/>
      <c r="FF315" s="207"/>
      <c r="FG315" s="207"/>
      <c r="FH315" s="207"/>
      <c r="FI315" s="207"/>
      <c r="FJ315" s="207"/>
      <c r="FK315" s="207"/>
      <c r="FL315" s="207"/>
      <c r="FM315" s="207"/>
      <c r="FN315" s="207"/>
      <c r="FO315" s="207"/>
      <c r="FP315" s="207"/>
      <c r="FQ315" s="207"/>
      <c r="FR315" s="207"/>
      <c r="FS315" s="207"/>
      <c r="FT315" s="207"/>
      <c r="FU315" s="207"/>
      <c r="FV315" s="207"/>
      <c r="FW315" s="207"/>
      <c r="FX315" s="207"/>
      <c r="FY315" s="207"/>
      <c r="FZ315" s="207"/>
      <c r="GA315" s="207"/>
      <c r="GB315" s="207"/>
      <c r="GC315" s="207"/>
      <c r="GD315" s="207"/>
      <c r="GE315" s="207"/>
      <c r="GF315" s="207"/>
      <c r="GG315" s="207"/>
      <c r="GH315" s="207"/>
      <c r="GI315" s="207"/>
      <c r="GJ315" s="207"/>
      <c r="GK315" s="207"/>
      <c r="GL315" s="207"/>
      <c r="GM315" s="207"/>
      <c r="GN315" s="207"/>
      <c r="GO315" s="207"/>
      <c r="GP315" s="207"/>
      <c r="GQ315" s="207"/>
      <c r="GR315" s="207"/>
      <c r="GS315" s="207"/>
      <c r="GT315" s="207"/>
      <c r="GU315" s="207"/>
      <c r="GV315" s="207"/>
      <c r="GW315" s="207"/>
      <c r="GX315" s="207"/>
      <c r="GY315" s="207"/>
      <c r="GZ315" s="207"/>
      <c r="HA315" s="207"/>
      <c r="HB315" s="207"/>
      <c r="HC315" s="207"/>
      <c r="HD315" s="207"/>
      <c r="HE315" s="207"/>
      <c r="HF315" s="207"/>
      <c r="HG315" s="207"/>
      <c r="HH315" s="207"/>
      <c r="HI315" s="207"/>
      <c r="HJ315" s="207"/>
      <c r="HK315" s="207"/>
      <c r="HL315" s="207"/>
      <c r="HM315" s="207"/>
      <c r="HN315" s="207"/>
      <c r="HO315" s="207"/>
      <c r="HP315" s="207"/>
      <c r="HQ315" s="207"/>
      <c r="HR315" s="207"/>
      <c r="HS315" s="207"/>
      <c r="HT315" s="207"/>
      <c r="HU315" s="207"/>
      <c r="HV315" s="207"/>
      <c r="HW315" s="207"/>
      <c r="HX315" s="207"/>
      <c r="HY315" s="207"/>
      <c r="HZ315" s="207"/>
      <c r="IA315" s="207"/>
      <c r="IB315" s="207"/>
      <c r="IC315" s="207"/>
      <c r="ID315" s="207"/>
      <c r="IE315" s="207"/>
      <c r="IF315" s="207"/>
      <c r="IG315" s="207"/>
      <c r="IH315" s="207"/>
      <c r="II315" s="207"/>
      <c r="IJ315" s="207"/>
      <c r="IK315" s="207"/>
      <c r="IL315" s="207"/>
      <c r="IM315" s="207"/>
      <c r="IN315" s="207"/>
    </row>
    <row r="316" s="66" customFormat="1" ht="21.95" customHeight="1" spans="1:248">
      <c r="A316" s="272">
        <f t="shared" si="4"/>
        <v>312</v>
      </c>
      <c r="B316" s="199" t="s">
        <v>316</v>
      </c>
      <c r="C316" s="274">
        <v>0.5648</v>
      </c>
      <c r="D316" s="86">
        <v>81.7</v>
      </c>
      <c r="E316" s="86">
        <v>46.14</v>
      </c>
      <c r="F316" s="275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07"/>
      <c r="BN316" s="207"/>
      <c r="BO316" s="207"/>
      <c r="BP316" s="207"/>
      <c r="BQ316" s="207"/>
      <c r="BR316" s="207"/>
      <c r="BS316" s="207"/>
      <c r="BT316" s="207"/>
      <c r="BU316" s="207"/>
      <c r="BV316" s="207"/>
      <c r="BW316" s="207"/>
      <c r="BX316" s="207"/>
      <c r="BY316" s="207"/>
      <c r="BZ316" s="207"/>
      <c r="CA316" s="207"/>
      <c r="CB316" s="207"/>
      <c r="CC316" s="207"/>
      <c r="CD316" s="207"/>
      <c r="CE316" s="207"/>
      <c r="CF316" s="207"/>
      <c r="CG316" s="207"/>
      <c r="CH316" s="207"/>
      <c r="CI316" s="207"/>
      <c r="CJ316" s="207"/>
      <c r="CK316" s="207"/>
      <c r="CL316" s="207"/>
      <c r="CM316" s="207"/>
      <c r="CN316" s="207"/>
      <c r="CO316" s="207"/>
      <c r="CP316" s="207"/>
      <c r="CQ316" s="207"/>
      <c r="CR316" s="207"/>
      <c r="CS316" s="207"/>
      <c r="CT316" s="207"/>
      <c r="CU316" s="207"/>
      <c r="CV316" s="207"/>
      <c r="CW316" s="207"/>
      <c r="CX316" s="207"/>
      <c r="CY316" s="207"/>
      <c r="CZ316" s="207"/>
      <c r="DA316" s="207"/>
      <c r="DB316" s="207"/>
      <c r="DC316" s="207"/>
      <c r="DD316" s="207"/>
      <c r="DE316" s="207"/>
      <c r="DF316" s="207"/>
      <c r="DG316" s="207"/>
      <c r="DH316" s="207"/>
      <c r="DI316" s="207"/>
      <c r="DJ316" s="207"/>
      <c r="DK316" s="207"/>
      <c r="DL316" s="207"/>
      <c r="DM316" s="207"/>
      <c r="DN316" s="207"/>
      <c r="DO316" s="207"/>
      <c r="DP316" s="207"/>
      <c r="DQ316" s="207"/>
      <c r="DR316" s="207"/>
      <c r="DS316" s="207"/>
      <c r="DT316" s="207"/>
      <c r="DU316" s="207"/>
      <c r="DV316" s="207"/>
      <c r="DW316" s="207"/>
      <c r="DX316" s="207"/>
      <c r="DY316" s="207"/>
      <c r="DZ316" s="207"/>
      <c r="EA316" s="207"/>
      <c r="EB316" s="207"/>
      <c r="EC316" s="207"/>
      <c r="ED316" s="207"/>
      <c r="EE316" s="207"/>
      <c r="EF316" s="207"/>
      <c r="EG316" s="207"/>
      <c r="EH316" s="207"/>
      <c r="EI316" s="207"/>
      <c r="EJ316" s="207"/>
      <c r="EK316" s="207"/>
      <c r="EL316" s="207"/>
      <c r="EM316" s="207"/>
      <c r="EN316" s="207"/>
      <c r="EO316" s="207"/>
      <c r="EP316" s="207"/>
      <c r="EQ316" s="207"/>
      <c r="ER316" s="207"/>
      <c r="ES316" s="207"/>
      <c r="ET316" s="207"/>
      <c r="EU316" s="207"/>
      <c r="EV316" s="207"/>
      <c r="EW316" s="207"/>
      <c r="EX316" s="207"/>
      <c r="EY316" s="207"/>
      <c r="EZ316" s="207"/>
      <c r="FA316" s="207"/>
      <c r="FB316" s="207"/>
      <c r="FC316" s="207"/>
      <c r="FD316" s="207"/>
      <c r="FE316" s="207"/>
      <c r="FF316" s="207"/>
      <c r="FG316" s="207"/>
      <c r="FH316" s="207"/>
      <c r="FI316" s="207"/>
      <c r="FJ316" s="207"/>
      <c r="FK316" s="207"/>
      <c r="FL316" s="207"/>
      <c r="FM316" s="207"/>
      <c r="FN316" s="207"/>
      <c r="FO316" s="207"/>
      <c r="FP316" s="207"/>
      <c r="FQ316" s="207"/>
      <c r="FR316" s="207"/>
      <c r="FS316" s="207"/>
      <c r="FT316" s="207"/>
      <c r="FU316" s="207"/>
      <c r="FV316" s="207"/>
      <c r="FW316" s="207"/>
      <c r="FX316" s="207"/>
      <c r="FY316" s="207"/>
      <c r="FZ316" s="207"/>
      <c r="GA316" s="207"/>
      <c r="GB316" s="207"/>
      <c r="GC316" s="207"/>
      <c r="GD316" s="207"/>
      <c r="GE316" s="207"/>
      <c r="GF316" s="207"/>
      <c r="GG316" s="207"/>
      <c r="GH316" s="207"/>
      <c r="GI316" s="207"/>
      <c r="GJ316" s="207"/>
      <c r="GK316" s="207"/>
      <c r="GL316" s="207"/>
      <c r="GM316" s="207"/>
      <c r="GN316" s="207"/>
      <c r="GO316" s="207"/>
      <c r="GP316" s="207"/>
      <c r="GQ316" s="207"/>
      <c r="GR316" s="207"/>
      <c r="GS316" s="207"/>
      <c r="GT316" s="207"/>
      <c r="GU316" s="207"/>
      <c r="GV316" s="207"/>
      <c r="GW316" s="207"/>
      <c r="GX316" s="207"/>
      <c r="GY316" s="207"/>
      <c r="GZ316" s="207"/>
      <c r="HA316" s="207"/>
      <c r="HB316" s="207"/>
      <c r="HC316" s="207"/>
      <c r="HD316" s="207"/>
      <c r="HE316" s="207"/>
      <c r="HF316" s="207"/>
      <c r="HG316" s="207"/>
      <c r="HH316" s="207"/>
      <c r="HI316" s="207"/>
      <c r="HJ316" s="207"/>
      <c r="HK316" s="207"/>
      <c r="HL316" s="207"/>
      <c r="HM316" s="207"/>
      <c r="HN316" s="207"/>
      <c r="HO316" s="207"/>
      <c r="HP316" s="207"/>
      <c r="HQ316" s="207"/>
      <c r="HR316" s="207"/>
      <c r="HS316" s="207"/>
      <c r="HT316" s="207"/>
      <c r="HU316" s="207"/>
      <c r="HV316" s="207"/>
      <c r="HW316" s="207"/>
      <c r="HX316" s="207"/>
      <c r="HY316" s="207"/>
      <c r="HZ316" s="207"/>
      <c r="IA316" s="207"/>
      <c r="IB316" s="207"/>
      <c r="IC316" s="207"/>
      <c r="ID316" s="207"/>
      <c r="IE316" s="207"/>
      <c r="IF316" s="207"/>
      <c r="IG316" s="207"/>
      <c r="IH316" s="207"/>
      <c r="II316" s="207"/>
      <c r="IJ316" s="207"/>
      <c r="IK316" s="207"/>
      <c r="IL316" s="207"/>
      <c r="IM316" s="207"/>
      <c r="IN316" s="207"/>
    </row>
    <row r="317" s="66" customFormat="1" ht="21.95" customHeight="1" spans="1:248">
      <c r="A317" s="272">
        <f t="shared" si="4"/>
        <v>313</v>
      </c>
      <c r="B317" s="277" t="s">
        <v>155</v>
      </c>
      <c r="C317" s="274">
        <v>0.5648</v>
      </c>
      <c r="D317" s="86">
        <v>81.7</v>
      </c>
      <c r="E317" s="86">
        <v>46.14</v>
      </c>
      <c r="F317" s="275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07"/>
      <c r="BN317" s="207"/>
      <c r="BO317" s="207"/>
      <c r="BP317" s="207"/>
      <c r="BQ317" s="207"/>
      <c r="BR317" s="207"/>
      <c r="BS317" s="207"/>
      <c r="BT317" s="207"/>
      <c r="BU317" s="207"/>
      <c r="BV317" s="207"/>
      <c r="BW317" s="207"/>
      <c r="BX317" s="207"/>
      <c r="BY317" s="207"/>
      <c r="BZ317" s="207"/>
      <c r="CA317" s="207"/>
      <c r="CB317" s="207"/>
      <c r="CC317" s="207"/>
      <c r="CD317" s="207"/>
      <c r="CE317" s="207"/>
      <c r="CF317" s="207"/>
      <c r="CG317" s="207"/>
      <c r="CH317" s="207"/>
      <c r="CI317" s="207"/>
      <c r="CJ317" s="207"/>
      <c r="CK317" s="207"/>
      <c r="CL317" s="207"/>
      <c r="CM317" s="207"/>
      <c r="CN317" s="207"/>
      <c r="CO317" s="207"/>
      <c r="CP317" s="207"/>
      <c r="CQ317" s="207"/>
      <c r="CR317" s="207"/>
      <c r="CS317" s="207"/>
      <c r="CT317" s="207"/>
      <c r="CU317" s="207"/>
      <c r="CV317" s="207"/>
      <c r="CW317" s="207"/>
      <c r="CX317" s="207"/>
      <c r="CY317" s="207"/>
      <c r="CZ317" s="207"/>
      <c r="DA317" s="207"/>
      <c r="DB317" s="207"/>
      <c r="DC317" s="207"/>
      <c r="DD317" s="207"/>
      <c r="DE317" s="207"/>
      <c r="DF317" s="207"/>
      <c r="DG317" s="207"/>
      <c r="DH317" s="207"/>
      <c r="DI317" s="207"/>
      <c r="DJ317" s="207"/>
      <c r="DK317" s="207"/>
      <c r="DL317" s="207"/>
      <c r="DM317" s="207"/>
      <c r="DN317" s="207"/>
      <c r="DO317" s="207"/>
      <c r="DP317" s="207"/>
      <c r="DQ317" s="207"/>
      <c r="DR317" s="207"/>
      <c r="DS317" s="207"/>
      <c r="DT317" s="207"/>
      <c r="DU317" s="207"/>
      <c r="DV317" s="207"/>
      <c r="DW317" s="207"/>
      <c r="DX317" s="207"/>
      <c r="DY317" s="207"/>
      <c r="DZ317" s="207"/>
      <c r="EA317" s="207"/>
      <c r="EB317" s="207"/>
      <c r="EC317" s="207"/>
      <c r="ED317" s="207"/>
      <c r="EE317" s="207"/>
      <c r="EF317" s="207"/>
      <c r="EG317" s="207"/>
      <c r="EH317" s="207"/>
      <c r="EI317" s="207"/>
      <c r="EJ317" s="207"/>
      <c r="EK317" s="207"/>
      <c r="EL317" s="207"/>
      <c r="EM317" s="207"/>
      <c r="EN317" s="207"/>
      <c r="EO317" s="207"/>
      <c r="EP317" s="207"/>
      <c r="EQ317" s="207"/>
      <c r="ER317" s="207"/>
      <c r="ES317" s="207"/>
      <c r="ET317" s="207"/>
      <c r="EU317" s="207"/>
      <c r="EV317" s="207"/>
      <c r="EW317" s="207"/>
      <c r="EX317" s="207"/>
      <c r="EY317" s="207"/>
      <c r="EZ317" s="207"/>
      <c r="FA317" s="207"/>
      <c r="FB317" s="207"/>
      <c r="FC317" s="207"/>
      <c r="FD317" s="207"/>
      <c r="FE317" s="207"/>
      <c r="FF317" s="207"/>
      <c r="FG317" s="207"/>
      <c r="FH317" s="207"/>
      <c r="FI317" s="207"/>
      <c r="FJ317" s="207"/>
      <c r="FK317" s="207"/>
      <c r="FL317" s="207"/>
      <c r="FM317" s="207"/>
      <c r="FN317" s="207"/>
      <c r="FO317" s="207"/>
      <c r="FP317" s="207"/>
      <c r="FQ317" s="207"/>
      <c r="FR317" s="207"/>
      <c r="FS317" s="207"/>
      <c r="FT317" s="207"/>
      <c r="FU317" s="207"/>
      <c r="FV317" s="207"/>
      <c r="FW317" s="207"/>
      <c r="FX317" s="207"/>
      <c r="FY317" s="207"/>
      <c r="FZ317" s="207"/>
      <c r="GA317" s="207"/>
      <c r="GB317" s="207"/>
      <c r="GC317" s="207"/>
      <c r="GD317" s="207"/>
      <c r="GE317" s="207"/>
      <c r="GF317" s="207"/>
      <c r="GG317" s="207"/>
      <c r="GH317" s="207"/>
      <c r="GI317" s="207"/>
      <c r="GJ317" s="207"/>
      <c r="GK317" s="207"/>
      <c r="GL317" s="207"/>
      <c r="GM317" s="207"/>
      <c r="GN317" s="207"/>
      <c r="GO317" s="207"/>
      <c r="GP317" s="207"/>
      <c r="GQ317" s="207"/>
      <c r="GR317" s="207"/>
      <c r="GS317" s="207"/>
      <c r="GT317" s="207"/>
      <c r="GU317" s="207"/>
      <c r="GV317" s="207"/>
      <c r="GW317" s="207"/>
      <c r="GX317" s="207"/>
      <c r="GY317" s="207"/>
      <c r="GZ317" s="207"/>
      <c r="HA317" s="207"/>
      <c r="HB317" s="207"/>
      <c r="HC317" s="207"/>
      <c r="HD317" s="207"/>
      <c r="HE317" s="207"/>
      <c r="HF317" s="207"/>
      <c r="HG317" s="207"/>
      <c r="HH317" s="207"/>
      <c r="HI317" s="207"/>
      <c r="HJ317" s="207"/>
      <c r="HK317" s="207"/>
      <c r="HL317" s="207"/>
      <c r="HM317" s="207"/>
      <c r="HN317" s="207"/>
      <c r="HO317" s="207"/>
      <c r="HP317" s="207"/>
      <c r="HQ317" s="207"/>
      <c r="HR317" s="207"/>
      <c r="HS317" s="207"/>
      <c r="HT317" s="207"/>
      <c r="HU317" s="207"/>
      <c r="HV317" s="207"/>
      <c r="HW317" s="207"/>
      <c r="HX317" s="207"/>
      <c r="HY317" s="207"/>
      <c r="HZ317" s="207"/>
      <c r="IA317" s="207"/>
      <c r="IB317" s="207"/>
      <c r="IC317" s="207"/>
      <c r="ID317" s="207"/>
      <c r="IE317" s="207"/>
      <c r="IF317" s="207"/>
      <c r="IG317" s="207"/>
      <c r="IH317" s="207"/>
      <c r="II317" s="207"/>
      <c r="IJ317" s="207"/>
      <c r="IK317" s="207"/>
      <c r="IL317" s="207"/>
      <c r="IM317" s="207"/>
      <c r="IN317" s="207"/>
    </row>
    <row r="318" s="66" customFormat="1" ht="21.95" customHeight="1" spans="1:248">
      <c r="A318" s="272">
        <f t="shared" si="4"/>
        <v>314</v>
      </c>
      <c r="B318" s="199" t="s">
        <v>317</v>
      </c>
      <c r="C318" s="274">
        <v>1.1296</v>
      </c>
      <c r="D318" s="86">
        <v>81.7</v>
      </c>
      <c r="E318" s="86">
        <v>92.29</v>
      </c>
      <c r="F318" s="275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07"/>
      <c r="BN318" s="207"/>
      <c r="BO318" s="207"/>
      <c r="BP318" s="207"/>
      <c r="BQ318" s="207"/>
      <c r="BR318" s="207"/>
      <c r="BS318" s="207"/>
      <c r="BT318" s="207"/>
      <c r="BU318" s="207"/>
      <c r="BV318" s="207"/>
      <c r="BW318" s="207"/>
      <c r="BX318" s="207"/>
      <c r="BY318" s="207"/>
      <c r="BZ318" s="207"/>
      <c r="CA318" s="207"/>
      <c r="CB318" s="207"/>
      <c r="CC318" s="207"/>
      <c r="CD318" s="207"/>
      <c r="CE318" s="207"/>
      <c r="CF318" s="207"/>
      <c r="CG318" s="207"/>
      <c r="CH318" s="207"/>
      <c r="CI318" s="207"/>
      <c r="CJ318" s="207"/>
      <c r="CK318" s="207"/>
      <c r="CL318" s="207"/>
      <c r="CM318" s="207"/>
      <c r="CN318" s="207"/>
      <c r="CO318" s="207"/>
      <c r="CP318" s="207"/>
      <c r="CQ318" s="207"/>
      <c r="CR318" s="207"/>
      <c r="CS318" s="207"/>
      <c r="CT318" s="207"/>
      <c r="CU318" s="207"/>
      <c r="CV318" s="207"/>
      <c r="CW318" s="207"/>
      <c r="CX318" s="207"/>
      <c r="CY318" s="207"/>
      <c r="CZ318" s="207"/>
      <c r="DA318" s="207"/>
      <c r="DB318" s="207"/>
      <c r="DC318" s="207"/>
      <c r="DD318" s="207"/>
      <c r="DE318" s="207"/>
      <c r="DF318" s="207"/>
      <c r="DG318" s="207"/>
      <c r="DH318" s="207"/>
      <c r="DI318" s="207"/>
      <c r="DJ318" s="207"/>
      <c r="DK318" s="207"/>
      <c r="DL318" s="207"/>
      <c r="DM318" s="207"/>
      <c r="DN318" s="207"/>
      <c r="DO318" s="207"/>
      <c r="DP318" s="207"/>
      <c r="DQ318" s="207"/>
      <c r="DR318" s="207"/>
      <c r="DS318" s="207"/>
      <c r="DT318" s="207"/>
      <c r="DU318" s="207"/>
      <c r="DV318" s="207"/>
      <c r="DW318" s="207"/>
      <c r="DX318" s="207"/>
      <c r="DY318" s="207"/>
      <c r="DZ318" s="207"/>
      <c r="EA318" s="207"/>
      <c r="EB318" s="207"/>
      <c r="EC318" s="207"/>
      <c r="ED318" s="207"/>
      <c r="EE318" s="207"/>
      <c r="EF318" s="207"/>
      <c r="EG318" s="207"/>
      <c r="EH318" s="207"/>
      <c r="EI318" s="207"/>
      <c r="EJ318" s="207"/>
      <c r="EK318" s="207"/>
      <c r="EL318" s="207"/>
      <c r="EM318" s="207"/>
      <c r="EN318" s="207"/>
      <c r="EO318" s="207"/>
      <c r="EP318" s="207"/>
      <c r="EQ318" s="207"/>
      <c r="ER318" s="207"/>
      <c r="ES318" s="207"/>
      <c r="ET318" s="207"/>
      <c r="EU318" s="207"/>
      <c r="EV318" s="207"/>
      <c r="EW318" s="207"/>
      <c r="EX318" s="207"/>
      <c r="EY318" s="207"/>
      <c r="EZ318" s="207"/>
      <c r="FA318" s="207"/>
      <c r="FB318" s="207"/>
      <c r="FC318" s="207"/>
      <c r="FD318" s="207"/>
      <c r="FE318" s="207"/>
      <c r="FF318" s="207"/>
      <c r="FG318" s="207"/>
      <c r="FH318" s="207"/>
      <c r="FI318" s="207"/>
      <c r="FJ318" s="207"/>
      <c r="FK318" s="207"/>
      <c r="FL318" s="207"/>
      <c r="FM318" s="207"/>
      <c r="FN318" s="207"/>
      <c r="FO318" s="207"/>
      <c r="FP318" s="207"/>
      <c r="FQ318" s="207"/>
      <c r="FR318" s="207"/>
      <c r="FS318" s="207"/>
      <c r="FT318" s="207"/>
      <c r="FU318" s="207"/>
      <c r="FV318" s="207"/>
      <c r="FW318" s="207"/>
      <c r="FX318" s="207"/>
      <c r="FY318" s="207"/>
      <c r="FZ318" s="207"/>
      <c r="GA318" s="207"/>
      <c r="GB318" s="207"/>
      <c r="GC318" s="207"/>
      <c r="GD318" s="207"/>
      <c r="GE318" s="207"/>
      <c r="GF318" s="207"/>
      <c r="GG318" s="207"/>
      <c r="GH318" s="207"/>
      <c r="GI318" s="207"/>
      <c r="GJ318" s="207"/>
      <c r="GK318" s="207"/>
      <c r="GL318" s="207"/>
      <c r="GM318" s="207"/>
      <c r="GN318" s="207"/>
      <c r="GO318" s="207"/>
      <c r="GP318" s="207"/>
      <c r="GQ318" s="207"/>
      <c r="GR318" s="207"/>
      <c r="GS318" s="207"/>
      <c r="GT318" s="207"/>
      <c r="GU318" s="207"/>
      <c r="GV318" s="207"/>
      <c r="GW318" s="207"/>
      <c r="GX318" s="207"/>
      <c r="GY318" s="207"/>
      <c r="GZ318" s="207"/>
      <c r="HA318" s="207"/>
      <c r="HB318" s="207"/>
      <c r="HC318" s="207"/>
      <c r="HD318" s="207"/>
      <c r="HE318" s="207"/>
      <c r="HF318" s="207"/>
      <c r="HG318" s="207"/>
      <c r="HH318" s="207"/>
      <c r="HI318" s="207"/>
      <c r="HJ318" s="207"/>
      <c r="HK318" s="207"/>
      <c r="HL318" s="207"/>
      <c r="HM318" s="207"/>
      <c r="HN318" s="207"/>
      <c r="HO318" s="207"/>
      <c r="HP318" s="207"/>
      <c r="HQ318" s="207"/>
      <c r="HR318" s="207"/>
      <c r="HS318" s="207"/>
      <c r="HT318" s="207"/>
      <c r="HU318" s="207"/>
      <c r="HV318" s="207"/>
      <c r="HW318" s="207"/>
      <c r="HX318" s="207"/>
      <c r="HY318" s="207"/>
      <c r="HZ318" s="207"/>
      <c r="IA318" s="207"/>
      <c r="IB318" s="207"/>
      <c r="IC318" s="207"/>
      <c r="ID318" s="207"/>
      <c r="IE318" s="207"/>
      <c r="IF318" s="207"/>
      <c r="IG318" s="207"/>
      <c r="IH318" s="207"/>
      <c r="II318" s="207"/>
      <c r="IJ318" s="207"/>
      <c r="IK318" s="207"/>
      <c r="IL318" s="207"/>
      <c r="IM318" s="207"/>
      <c r="IN318" s="207"/>
    </row>
    <row r="319" s="66" customFormat="1" ht="21.95" customHeight="1" spans="1:248">
      <c r="A319" s="272">
        <f t="shared" si="4"/>
        <v>315</v>
      </c>
      <c r="B319" s="277" t="s">
        <v>318</v>
      </c>
      <c r="C319" s="274">
        <v>0.5648</v>
      </c>
      <c r="D319" s="86">
        <v>81.7</v>
      </c>
      <c r="E319" s="86">
        <v>46.14</v>
      </c>
      <c r="F319" s="275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  <c r="BI319" s="207"/>
      <c r="BJ319" s="207"/>
      <c r="BK319" s="207"/>
      <c r="BL319" s="207"/>
      <c r="BM319" s="207"/>
      <c r="BN319" s="207"/>
      <c r="BO319" s="207"/>
      <c r="BP319" s="207"/>
      <c r="BQ319" s="207"/>
      <c r="BR319" s="207"/>
      <c r="BS319" s="207"/>
      <c r="BT319" s="207"/>
      <c r="BU319" s="207"/>
      <c r="BV319" s="207"/>
      <c r="BW319" s="207"/>
      <c r="BX319" s="207"/>
      <c r="BY319" s="207"/>
      <c r="BZ319" s="207"/>
      <c r="CA319" s="207"/>
      <c r="CB319" s="207"/>
      <c r="CC319" s="207"/>
      <c r="CD319" s="207"/>
      <c r="CE319" s="207"/>
      <c r="CF319" s="207"/>
      <c r="CG319" s="207"/>
      <c r="CH319" s="207"/>
      <c r="CI319" s="207"/>
      <c r="CJ319" s="207"/>
      <c r="CK319" s="207"/>
      <c r="CL319" s="207"/>
      <c r="CM319" s="207"/>
      <c r="CN319" s="207"/>
      <c r="CO319" s="207"/>
      <c r="CP319" s="207"/>
      <c r="CQ319" s="207"/>
      <c r="CR319" s="207"/>
      <c r="CS319" s="207"/>
      <c r="CT319" s="207"/>
      <c r="CU319" s="207"/>
      <c r="CV319" s="207"/>
      <c r="CW319" s="207"/>
      <c r="CX319" s="207"/>
      <c r="CY319" s="207"/>
      <c r="CZ319" s="207"/>
      <c r="DA319" s="207"/>
      <c r="DB319" s="207"/>
      <c r="DC319" s="207"/>
      <c r="DD319" s="207"/>
      <c r="DE319" s="207"/>
      <c r="DF319" s="207"/>
      <c r="DG319" s="207"/>
      <c r="DH319" s="207"/>
      <c r="DI319" s="207"/>
      <c r="DJ319" s="207"/>
      <c r="DK319" s="207"/>
      <c r="DL319" s="207"/>
      <c r="DM319" s="207"/>
      <c r="DN319" s="207"/>
      <c r="DO319" s="207"/>
      <c r="DP319" s="207"/>
      <c r="DQ319" s="207"/>
      <c r="DR319" s="207"/>
      <c r="DS319" s="207"/>
      <c r="DT319" s="207"/>
      <c r="DU319" s="207"/>
      <c r="DV319" s="207"/>
      <c r="DW319" s="207"/>
      <c r="DX319" s="207"/>
      <c r="DY319" s="207"/>
      <c r="DZ319" s="207"/>
      <c r="EA319" s="207"/>
      <c r="EB319" s="207"/>
      <c r="EC319" s="207"/>
      <c r="ED319" s="207"/>
      <c r="EE319" s="207"/>
      <c r="EF319" s="207"/>
      <c r="EG319" s="207"/>
      <c r="EH319" s="207"/>
      <c r="EI319" s="207"/>
      <c r="EJ319" s="207"/>
      <c r="EK319" s="207"/>
      <c r="EL319" s="207"/>
      <c r="EM319" s="207"/>
      <c r="EN319" s="207"/>
      <c r="EO319" s="207"/>
      <c r="EP319" s="207"/>
      <c r="EQ319" s="207"/>
      <c r="ER319" s="207"/>
      <c r="ES319" s="207"/>
      <c r="ET319" s="207"/>
      <c r="EU319" s="207"/>
      <c r="EV319" s="207"/>
      <c r="EW319" s="207"/>
      <c r="EX319" s="207"/>
      <c r="EY319" s="207"/>
      <c r="EZ319" s="207"/>
      <c r="FA319" s="207"/>
      <c r="FB319" s="207"/>
      <c r="FC319" s="207"/>
      <c r="FD319" s="207"/>
      <c r="FE319" s="207"/>
      <c r="FF319" s="207"/>
      <c r="FG319" s="207"/>
      <c r="FH319" s="207"/>
      <c r="FI319" s="207"/>
      <c r="FJ319" s="207"/>
      <c r="FK319" s="207"/>
      <c r="FL319" s="207"/>
      <c r="FM319" s="207"/>
      <c r="FN319" s="207"/>
      <c r="FO319" s="207"/>
      <c r="FP319" s="207"/>
      <c r="FQ319" s="207"/>
      <c r="FR319" s="207"/>
      <c r="FS319" s="207"/>
      <c r="FT319" s="207"/>
      <c r="FU319" s="207"/>
      <c r="FV319" s="207"/>
      <c r="FW319" s="207"/>
      <c r="FX319" s="207"/>
      <c r="FY319" s="207"/>
      <c r="FZ319" s="207"/>
      <c r="GA319" s="207"/>
      <c r="GB319" s="207"/>
      <c r="GC319" s="207"/>
      <c r="GD319" s="207"/>
      <c r="GE319" s="207"/>
      <c r="GF319" s="207"/>
      <c r="GG319" s="207"/>
      <c r="GH319" s="207"/>
      <c r="GI319" s="207"/>
      <c r="GJ319" s="207"/>
      <c r="GK319" s="207"/>
      <c r="GL319" s="207"/>
      <c r="GM319" s="207"/>
      <c r="GN319" s="207"/>
      <c r="GO319" s="207"/>
      <c r="GP319" s="207"/>
      <c r="GQ319" s="207"/>
      <c r="GR319" s="207"/>
      <c r="GS319" s="207"/>
      <c r="GT319" s="207"/>
      <c r="GU319" s="207"/>
      <c r="GV319" s="207"/>
      <c r="GW319" s="207"/>
      <c r="GX319" s="207"/>
      <c r="GY319" s="207"/>
      <c r="GZ319" s="207"/>
      <c r="HA319" s="207"/>
      <c r="HB319" s="207"/>
      <c r="HC319" s="207"/>
      <c r="HD319" s="207"/>
      <c r="HE319" s="207"/>
      <c r="HF319" s="207"/>
      <c r="HG319" s="207"/>
      <c r="HH319" s="207"/>
      <c r="HI319" s="207"/>
      <c r="HJ319" s="207"/>
      <c r="HK319" s="207"/>
      <c r="HL319" s="207"/>
      <c r="HM319" s="207"/>
      <c r="HN319" s="207"/>
      <c r="HO319" s="207"/>
      <c r="HP319" s="207"/>
      <c r="HQ319" s="207"/>
      <c r="HR319" s="207"/>
      <c r="HS319" s="207"/>
      <c r="HT319" s="207"/>
      <c r="HU319" s="207"/>
      <c r="HV319" s="207"/>
      <c r="HW319" s="207"/>
      <c r="HX319" s="207"/>
      <c r="HY319" s="207"/>
      <c r="HZ319" s="207"/>
      <c r="IA319" s="207"/>
      <c r="IB319" s="207"/>
      <c r="IC319" s="207"/>
      <c r="ID319" s="207"/>
      <c r="IE319" s="207"/>
      <c r="IF319" s="207"/>
      <c r="IG319" s="207"/>
      <c r="IH319" s="207"/>
      <c r="II319" s="207"/>
      <c r="IJ319" s="207"/>
      <c r="IK319" s="207"/>
      <c r="IL319" s="207"/>
      <c r="IM319" s="207"/>
      <c r="IN319" s="207"/>
    </row>
    <row r="320" s="66" customFormat="1" ht="21.95" customHeight="1" spans="1:248">
      <c r="A320" s="272">
        <f t="shared" si="4"/>
        <v>316</v>
      </c>
      <c r="B320" s="277" t="s">
        <v>319</v>
      </c>
      <c r="C320" s="274">
        <v>0.5648</v>
      </c>
      <c r="D320" s="86">
        <v>81.7</v>
      </c>
      <c r="E320" s="86">
        <v>46.14</v>
      </c>
      <c r="F320" s="275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  <c r="BI320" s="207"/>
      <c r="BJ320" s="207"/>
      <c r="BK320" s="207"/>
      <c r="BL320" s="207"/>
      <c r="BM320" s="207"/>
      <c r="BN320" s="207"/>
      <c r="BO320" s="207"/>
      <c r="BP320" s="207"/>
      <c r="BQ320" s="207"/>
      <c r="BR320" s="207"/>
      <c r="BS320" s="207"/>
      <c r="BT320" s="207"/>
      <c r="BU320" s="207"/>
      <c r="BV320" s="207"/>
      <c r="BW320" s="207"/>
      <c r="BX320" s="207"/>
      <c r="BY320" s="207"/>
      <c r="BZ320" s="207"/>
      <c r="CA320" s="207"/>
      <c r="CB320" s="207"/>
      <c r="CC320" s="207"/>
      <c r="CD320" s="207"/>
      <c r="CE320" s="207"/>
      <c r="CF320" s="207"/>
      <c r="CG320" s="207"/>
      <c r="CH320" s="207"/>
      <c r="CI320" s="207"/>
      <c r="CJ320" s="207"/>
      <c r="CK320" s="207"/>
      <c r="CL320" s="207"/>
      <c r="CM320" s="207"/>
      <c r="CN320" s="207"/>
      <c r="CO320" s="207"/>
      <c r="CP320" s="207"/>
      <c r="CQ320" s="207"/>
      <c r="CR320" s="207"/>
      <c r="CS320" s="207"/>
      <c r="CT320" s="207"/>
      <c r="CU320" s="207"/>
      <c r="CV320" s="207"/>
      <c r="CW320" s="207"/>
      <c r="CX320" s="207"/>
      <c r="CY320" s="207"/>
      <c r="CZ320" s="207"/>
      <c r="DA320" s="207"/>
      <c r="DB320" s="207"/>
      <c r="DC320" s="207"/>
      <c r="DD320" s="207"/>
      <c r="DE320" s="207"/>
      <c r="DF320" s="207"/>
      <c r="DG320" s="207"/>
      <c r="DH320" s="207"/>
      <c r="DI320" s="207"/>
      <c r="DJ320" s="207"/>
      <c r="DK320" s="207"/>
      <c r="DL320" s="207"/>
      <c r="DM320" s="207"/>
      <c r="DN320" s="207"/>
      <c r="DO320" s="207"/>
      <c r="DP320" s="207"/>
      <c r="DQ320" s="207"/>
      <c r="DR320" s="207"/>
      <c r="DS320" s="207"/>
      <c r="DT320" s="207"/>
      <c r="DU320" s="207"/>
      <c r="DV320" s="207"/>
      <c r="DW320" s="207"/>
      <c r="DX320" s="207"/>
      <c r="DY320" s="207"/>
      <c r="DZ320" s="207"/>
      <c r="EA320" s="207"/>
      <c r="EB320" s="207"/>
      <c r="EC320" s="207"/>
      <c r="ED320" s="207"/>
      <c r="EE320" s="207"/>
      <c r="EF320" s="207"/>
      <c r="EG320" s="207"/>
      <c r="EH320" s="207"/>
      <c r="EI320" s="207"/>
      <c r="EJ320" s="207"/>
      <c r="EK320" s="207"/>
      <c r="EL320" s="207"/>
      <c r="EM320" s="207"/>
      <c r="EN320" s="207"/>
      <c r="EO320" s="207"/>
      <c r="EP320" s="207"/>
      <c r="EQ320" s="207"/>
      <c r="ER320" s="207"/>
      <c r="ES320" s="207"/>
      <c r="ET320" s="207"/>
      <c r="EU320" s="207"/>
      <c r="EV320" s="207"/>
      <c r="EW320" s="207"/>
      <c r="EX320" s="207"/>
      <c r="EY320" s="207"/>
      <c r="EZ320" s="207"/>
      <c r="FA320" s="207"/>
      <c r="FB320" s="207"/>
      <c r="FC320" s="207"/>
      <c r="FD320" s="207"/>
      <c r="FE320" s="207"/>
      <c r="FF320" s="207"/>
      <c r="FG320" s="207"/>
      <c r="FH320" s="207"/>
      <c r="FI320" s="207"/>
      <c r="FJ320" s="207"/>
      <c r="FK320" s="207"/>
      <c r="FL320" s="207"/>
      <c r="FM320" s="207"/>
      <c r="FN320" s="207"/>
      <c r="FO320" s="207"/>
      <c r="FP320" s="207"/>
      <c r="FQ320" s="207"/>
      <c r="FR320" s="207"/>
      <c r="FS320" s="207"/>
      <c r="FT320" s="207"/>
      <c r="FU320" s="207"/>
      <c r="FV320" s="207"/>
      <c r="FW320" s="207"/>
      <c r="FX320" s="207"/>
      <c r="FY320" s="207"/>
      <c r="FZ320" s="207"/>
      <c r="GA320" s="207"/>
      <c r="GB320" s="207"/>
      <c r="GC320" s="207"/>
      <c r="GD320" s="207"/>
      <c r="GE320" s="207"/>
      <c r="GF320" s="207"/>
      <c r="GG320" s="207"/>
      <c r="GH320" s="207"/>
      <c r="GI320" s="207"/>
      <c r="GJ320" s="207"/>
      <c r="GK320" s="207"/>
      <c r="GL320" s="207"/>
      <c r="GM320" s="207"/>
      <c r="GN320" s="207"/>
      <c r="GO320" s="207"/>
      <c r="GP320" s="207"/>
      <c r="GQ320" s="207"/>
      <c r="GR320" s="207"/>
      <c r="GS320" s="207"/>
      <c r="GT320" s="207"/>
      <c r="GU320" s="207"/>
      <c r="GV320" s="207"/>
      <c r="GW320" s="207"/>
      <c r="GX320" s="207"/>
      <c r="GY320" s="207"/>
      <c r="GZ320" s="207"/>
      <c r="HA320" s="207"/>
      <c r="HB320" s="207"/>
      <c r="HC320" s="207"/>
      <c r="HD320" s="207"/>
      <c r="HE320" s="207"/>
      <c r="HF320" s="207"/>
      <c r="HG320" s="207"/>
      <c r="HH320" s="207"/>
      <c r="HI320" s="207"/>
      <c r="HJ320" s="207"/>
      <c r="HK320" s="207"/>
      <c r="HL320" s="207"/>
      <c r="HM320" s="207"/>
      <c r="HN320" s="207"/>
      <c r="HO320" s="207"/>
      <c r="HP320" s="207"/>
      <c r="HQ320" s="207"/>
      <c r="HR320" s="207"/>
      <c r="HS320" s="207"/>
      <c r="HT320" s="207"/>
      <c r="HU320" s="207"/>
      <c r="HV320" s="207"/>
      <c r="HW320" s="207"/>
      <c r="HX320" s="207"/>
      <c r="HY320" s="207"/>
      <c r="HZ320" s="207"/>
      <c r="IA320" s="207"/>
      <c r="IB320" s="207"/>
      <c r="IC320" s="207"/>
      <c r="ID320" s="207"/>
      <c r="IE320" s="207"/>
      <c r="IF320" s="207"/>
      <c r="IG320" s="207"/>
      <c r="IH320" s="207"/>
      <c r="II320" s="207"/>
      <c r="IJ320" s="207"/>
      <c r="IK320" s="207"/>
      <c r="IL320" s="207"/>
      <c r="IM320" s="207"/>
      <c r="IN320" s="207"/>
    </row>
    <row r="321" s="66" customFormat="1" ht="21.95" customHeight="1" spans="1:248">
      <c r="A321" s="272">
        <f t="shared" si="4"/>
        <v>317</v>
      </c>
      <c r="B321" s="277" t="s">
        <v>320</v>
      </c>
      <c r="C321" s="274">
        <v>0.5648</v>
      </c>
      <c r="D321" s="86">
        <v>81.7</v>
      </c>
      <c r="E321" s="86">
        <v>46.14</v>
      </c>
      <c r="F321" s="275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  <c r="BI321" s="207"/>
      <c r="BJ321" s="207"/>
      <c r="BK321" s="207"/>
      <c r="BL321" s="207"/>
      <c r="BM321" s="207"/>
      <c r="BN321" s="207"/>
      <c r="BO321" s="207"/>
      <c r="BP321" s="207"/>
      <c r="BQ321" s="207"/>
      <c r="BR321" s="207"/>
      <c r="BS321" s="207"/>
      <c r="BT321" s="207"/>
      <c r="BU321" s="207"/>
      <c r="BV321" s="207"/>
      <c r="BW321" s="207"/>
      <c r="BX321" s="207"/>
      <c r="BY321" s="207"/>
      <c r="BZ321" s="207"/>
      <c r="CA321" s="207"/>
      <c r="CB321" s="207"/>
      <c r="CC321" s="207"/>
      <c r="CD321" s="207"/>
      <c r="CE321" s="207"/>
      <c r="CF321" s="207"/>
      <c r="CG321" s="207"/>
      <c r="CH321" s="207"/>
      <c r="CI321" s="207"/>
      <c r="CJ321" s="207"/>
      <c r="CK321" s="207"/>
      <c r="CL321" s="207"/>
      <c r="CM321" s="207"/>
      <c r="CN321" s="207"/>
      <c r="CO321" s="207"/>
      <c r="CP321" s="207"/>
      <c r="CQ321" s="207"/>
      <c r="CR321" s="207"/>
      <c r="CS321" s="207"/>
      <c r="CT321" s="207"/>
      <c r="CU321" s="207"/>
      <c r="CV321" s="207"/>
      <c r="CW321" s="207"/>
      <c r="CX321" s="207"/>
      <c r="CY321" s="207"/>
      <c r="CZ321" s="207"/>
      <c r="DA321" s="207"/>
      <c r="DB321" s="207"/>
      <c r="DC321" s="207"/>
      <c r="DD321" s="207"/>
      <c r="DE321" s="207"/>
      <c r="DF321" s="207"/>
      <c r="DG321" s="207"/>
      <c r="DH321" s="207"/>
      <c r="DI321" s="207"/>
      <c r="DJ321" s="207"/>
      <c r="DK321" s="207"/>
      <c r="DL321" s="207"/>
      <c r="DM321" s="207"/>
      <c r="DN321" s="207"/>
      <c r="DO321" s="207"/>
      <c r="DP321" s="207"/>
      <c r="DQ321" s="207"/>
      <c r="DR321" s="207"/>
      <c r="DS321" s="207"/>
      <c r="DT321" s="207"/>
      <c r="DU321" s="207"/>
      <c r="DV321" s="207"/>
      <c r="DW321" s="207"/>
      <c r="DX321" s="207"/>
      <c r="DY321" s="207"/>
      <c r="DZ321" s="207"/>
      <c r="EA321" s="207"/>
      <c r="EB321" s="207"/>
      <c r="EC321" s="207"/>
      <c r="ED321" s="207"/>
      <c r="EE321" s="207"/>
      <c r="EF321" s="207"/>
      <c r="EG321" s="207"/>
      <c r="EH321" s="207"/>
      <c r="EI321" s="207"/>
      <c r="EJ321" s="207"/>
      <c r="EK321" s="207"/>
      <c r="EL321" s="207"/>
      <c r="EM321" s="207"/>
      <c r="EN321" s="207"/>
      <c r="EO321" s="207"/>
      <c r="EP321" s="207"/>
      <c r="EQ321" s="207"/>
      <c r="ER321" s="207"/>
      <c r="ES321" s="207"/>
      <c r="ET321" s="207"/>
      <c r="EU321" s="207"/>
      <c r="EV321" s="207"/>
      <c r="EW321" s="207"/>
      <c r="EX321" s="207"/>
      <c r="EY321" s="207"/>
      <c r="EZ321" s="207"/>
      <c r="FA321" s="207"/>
      <c r="FB321" s="207"/>
      <c r="FC321" s="207"/>
      <c r="FD321" s="207"/>
      <c r="FE321" s="207"/>
      <c r="FF321" s="207"/>
      <c r="FG321" s="207"/>
      <c r="FH321" s="207"/>
      <c r="FI321" s="207"/>
      <c r="FJ321" s="207"/>
      <c r="FK321" s="207"/>
      <c r="FL321" s="207"/>
      <c r="FM321" s="207"/>
      <c r="FN321" s="207"/>
      <c r="FO321" s="207"/>
      <c r="FP321" s="207"/>
      <c r="FQ321" s="207"/>
      <c r="FR321" s="207"/>
      <c r="FS321" s="207"/>
      <c r="FT321" s="207"/>
      <c r="FU321" s="207"/>
      <c r="FV321" s="207"/>
      <c r="FW321" s="207"/>
      <c r="FX321" s="207"/>
      <c r="FY321" s="207"/>
      <c r="FZ321" s="207"/>
      <c r="GA321" s="207"/>
      <c r="GB321" s="207"/>
      <c r="GC321" s="207"/>
      <c r="GD321" s="207"/>
      <c r="GE321" s="207"/>
      <c r="GF321" s="207"/>
      <c r="GG321" s="207"/>
      <c r="GH321" s="207"/>
      <c r="GI321" s="207"/>
      <c r="GJ321" s="207"/>
      <c r="GK321" s="207"/>
      <c r="GL321" s="207"/>
      <c r="GM321" s="207"/>
      <c r="GN321" s="207"/>
      <c r="GO321" s="207"/>
      <c r="GP321" s="207"/>
      <c r="GQ321" s="207"/>
      <c r="GR321" s="207"/>
      <c r="GS321" s="207"/>
      <c r="GT321" s="207"/>
      <c r="GU321" s="207"/>
      <c r="GV321" s="207"/>
      <c r="GW321" s="207"/>
      <c r="GX321" s="207"/>
      <c r="GY321" s="207"/>
      <c r="GZ321" s="207"/>
      <c r="HA321" s="207"/>
      <c r="HB321" s="207"/>
      <c r="HC321" s="207"/>
      <c r="HD321" s="207"/>
      <c r="HE321" s="207"/>
      <c r="HF321" s="207"/>
      <c r="HG321" s="207"/>
      <c r="HH321" s="207"/>
      <c r="HI321" s="207"/>
      <c r="HJ321" s="207"/>
      <c r="HK321" s="207"/>
      <c r="HL321" s="207"/>
      <c r="HM321" s="207"/>
      <c r="HN321" s="207"/>
      <c r="HO321" s="207"/>
      <c r="HP321" s="207"/>
      <c r="HQ321" s="207"/>
      <c r="HR321" s="207"/>
      <c r="HS321" s="207"/>
      <c r="HT321" s="207"/>
      <c r="HU321" s="207"/>
      <c r="HV321" s="207"/>
      <c r="HW321" s="207"/>
      <c r="HX321" s="207"/>
      <c r="HY321" s="207"/>
      <c r="HZ321" s="207"/>
      <c r="IA321" s="207"/>
      <c r="IB321" s="207"/>
      <c r="IC321" s="207"/>
      <c r="ID321" s="207"/>
      <c r="IE321" s="207"/>
      <c r="IF321" s="207"/>
      <c r="IG321" s="207"/>
      <c r="IH321" s="207"/>
      <c r="II321" s="207"/>
      <c r="IJ321" s="207"/>
      <c r="IK321" s="207"/>
      <c r="IL321" s="207"/>
      <c r="IM321" s="207"/>
      <c r="IN321" s="207"/>
    </row>
    <row r="322" s="66" customFormat="1" ht="21.95" customHeight="1" spans="1:248">
      <c r="A322" s="272">
        <f t="shared" si="4"/>
        <v>318</v>
      </c>
      <c r="B322" s="277" t="s">
        <v>321</v>
      </c>
      <c r="C322" s="274">
        <v>1.1296</v>
      </c>
      <c r="D322" s="86">
        <v>81.7</v>
      </c>
      <c r="E322" s="86">
        <v>92.29</v>
      </c>
      <c r="F322" s="275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  <c r="BI322" s="207"/>
      <c r="BJ322" s="207"/>
      <c r="BK322" s="207"/>
      <c r="BL322" s="207"/>
      <c r="BM322" s="207"/>
      <c r="BN322" s="207"/>
      <c r="BO322" s="207"/>
      <c r="BP322" s="207"/>
      <c r="BQ322" s="207"/>
      <c r="BR322" s="207"/>
      <c r="BS322" s="207"/>
      <c r="BT322" s="207"/>
      <c r="BU322" s="207"/>
      <c r="BV322" s="207"/>
      <c r="BW322" s="207"/>
      <c r="BX322" s="207"/>
      <c r="BY322" s="207"/>
      <c r="BZ322" s="207"/>
      <c r="CA322" s="207"/>
      <c r="CB322" s="207"/>
      <c r="CC322" s="207"/>
      <c r="CD322" s="207"/>
      <c r="CE322" s="207"/>
      <c r="CF322" s="207"/>
      <c r="CG322" s="207"/>
      <c r="CH322" s="207"/>
      <c r="CI322" s="207"/>
      <c r="CJ322" s="207"/>
      <c r="CK322" s="207"/>
      <c r="CL322" s="207"/>
      <c r="CM322" s="207"/>
      <c r="CN322" s="207"/>
      <c r="CO322" s="207"/>
      <c r="CP322" s="207"/>
      <c r="CQ322" s="207"/>
      <c r="CR322" s="207"/>
      <c r="CS322" s="207"/>
      <c r="CT322" s="207"/>
      <c r="CU322" s="207"/>
      <c r="CV322" s="207"/>
      <c r="CW322" s="207"/>
      <c r="CX322" s="207"/>
      <c r="CY322" s="207"/>
      <c r="CZ322" s="207"/>
      <c r="DA322" s="207"/>
      <c r="DB322" s="207"/>
      <c r="DC322" s="207"/>
      <c r="DD322" s="207"/>
      <c r="DE322" s="207"/>
      <c r="DF322" s="207"/>
      <c r="DG322" s="207"/>
      <c r="DH322" s="207"/>
      <c r="DI322" s="207"/>
      <c r="DJ322" s="207"/>
      <c r="DK322" s="207"/>
      <c r="DL322" s="207"/>
      <c r="DM322" s="207"/>
      <c r="DN322" s="207"/>
      <c r="DO322" s="207"/>
      <c r="DP322" s="207"/>
      <c r="DQ322" s="207"/>
      <c r="DR322" s="207"/>
      <c r="DS322" s="207"/>
      <c r="DT322" s="207"/>
      <c r="DU322" s="207"/>
      <c r="DV322" s="207"/>
      <c r="DW322" s="207"/>
      <c r="DX322" s="207"/>
      <c r="DY322" s="207"/>
      <c r="DZ322" s="207"/>
      <c r="EA322" s="207"/>
      <c r="EB322" s="207"/>
      <c r="EC322" s="207"/>
      <c r="ED322" s="207"/>
      <c r="EE322" s="207"/>
      <c r="EF322" s="207"/>
      <c r="EG322" s="207"/>
      <c r="EH322" s="207"/>
      <c r="EI322" s="207"/>
      <c r="EJ322" s="207"/>
      <c r="EK322" s="207"/>
      <c r="EL322" s="207"/>
      <c r="EM322" s="207"/>
      <c r="EN322" s="207"/>
      <c r="EO322" s="207"/>
      <c r="EP322" s="207"/>
      <c r="EQ322" s="207"/>
      <c r="ER322" s="207"/>
      <c r="ES322" s="207"/>
      <c r="ET322" s="207"/>
      <c r="EU322" s="207"/>
      <c r="EV322" s="207"/>
      <c r="EW322" s="207"/>
      <c r="EX322" s="207"/>
      <c r="EY322" s="207"/>
      <c r="EZ322" s="207"/>
      <c r="FA322" s="207"/>
      <c r="FB322" s="207"/>
      <c r="FC322" s="207"/>
      <c r="FD322" s="207"/>
      <c r="FE322" s="207"/>
      <c r="FF322" s="207"/>
      <c r="FG322" s="207"/>
      <c r="FH322" s="207"/>
      <c r="FI322" s="207"/>
      <c r="FJ322" s="207"/>
      <c r="FK322" s="207"/>
      <c r="FL322" s="207"/>
      <c r="FM322" s="207"/>
      <c r="FN322" s="207"/>
      <c r="FO322" s="207"/>
      <c r="FP322" s="207"/>
      <c r="FQ322" s="207"/>
      <c r="FR322" s="207"/>
      <c r="FS322" s="207"/>
      <c r="FT322" s="207"/>
      <c r="FU322" s="207"/>
      <c r="FV322" s="207"/>
      <c r="FW322" s="207"/>
      <c r="FX322" s="207"/>
      <c r="FY322" s="207"/>
      <c r="FZ322" s="207"/>
      <c r="GA322" s="207"/>
      <c r="GB322" s="207"/>
      <c r="GC322" s="207"/>
      <c r="GD322" s="207"/>
      <c r="GE322" s="207"/>
      <c r="GF322" s="207"/>
      <c r="GG322" s="207"/>
      <c r="GH322" s="207"/>
      <c r="GI322" s="207"/>
      <c r="GJ322" s="207"/>
      <c r="GK322" s="207"/>
      <c r="GL322" s="207"/>
      <c r="GM322" s="207"/>
      <c r="GN322" s="207"/>
      <c r="GO322" s="207"/>
      <c r="GP322" s="207"/>
      <c r="GQ322" s="207"/>
      <c r="GR322" s="207"/>
      <c r="GS322" s="207"/>
      <c r="GT322" s="207"/>
      <c r="GU322" s="207"/>
      <c r="GV322" s="207"/>
      <c r="GW322" s="207"/>
      <c r="GX322" s="207"/>
      <c r="GY322" s="207"/>
      <c r="GZ322" s="207"/>
      <c r="HA322" s="207"/>
      <c r="HB322" s="207"/>
      <c r="HC322" s="207"/>
      <c r="HD322" s="207"/>
      <c r="HE322" s="207"/>
      <c r="HF322" s="207"/>
      <c r="HG322" s="207"/>
      <c r="HH322" s="207"/>
      <c r="HI322" s="207"/>
      <c r="HJ322" s="207"/>
      <c r="HK322" s="207"/>
      <c r="HL322" s="207"/>
      <c r="HM322" s="207"/>
      <c r="HN322" s="207"/>
      <c r="HO322" s="207"/>
      <c r="HP322" s="207"/>
      <c r="HQ322" s="207"/>
      <c r="HR322" s="207"/>
      <c r="HS322" s="207"/>
      <c r="HT322" s="207"/>
      <c r="HU322" s="207"/>
      <c r="HV322" s="207"/>
      <c r="HW322" s="207"/>
      <c r="HX322" s="207"/>
      <c r="HY322" s="207"/>
      <c r="HZ322" s="207"/>
      <c r="IA322" s="207"/>
      <c r="IB322" s="207"/>
      <c r="IC322" s="207"/>
      <c r="ID322" s="207"/>
      <c r="IE322" s="207"/>
      <c r="IF322" s="207"/>
      <c r="IG322" s="207"/>
      <c r="IH322" s="207"/>
      <c r="II322" s="207"/>
      <c r="IJ322" s="207"/>
      <c r="IK322" s="207"/>
      <c r="IL322" s="207"/>
      <c r="IM322" s="207"/>
      <c r="IN322" s="207"/>
    </row>
    <row r="323" s="66" customFormat="1" ht="21.95" customHeight="1" spans="1:248">
      <c r="A323" s="272">
        <f t="shared" si="4"/>
        <v>319</v>
      </c>
      <c r="B323" s="199" t="s">
        <v>322</v>
      </c>
      <c r="C323" s="274">
        <v>1.1296</v>
      </c>
      <c r="D323" s="86">
        <v>81.7</v>
      </c>
      <c r="E323" s="86">
        <v>92.29</v>
      </c>
      <c r="F323" s="275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  <c r="BI323" s="207"/>
      <c r="BJ323" s="207"/>
      <c r="BK323" s="207"/>
      <c r="BL323" s="207"/>
      <c r="BM323" s="207"/>
      <c r="BN323" s="207"/>
      <c r="BO323" s="207"/>
      <c r="BP323" s="207"/>
      <c r="BQ323" s="207"/>
      <c r="BR323" s="207"/>
      <c r="BS323" s="207"/>
      <c r="BT323" s="207"/>
      <c r="BU323" s="207"/>
      <c r="BV323" s="207"/>
      <c r="BW323" s="207"/>
      <c r="BX323" s="207"/>
      <c r="BY323" s="207"/>
      <c r="BZ323" s="207"/>
      <c r="CA323" s="207"/>
      <c r="CB323" s="207"/>
      <c r="CC323" s="207"/>
      <c r="CD323" s="207"/>
      <c r="CE323" s="207"/>
      <c r="CF323" s="207"/>
      <c r="CG323" s="207"/>
      <c r="CH323" s="207"/>
      <c r="CI323" s="207"/>
      <c r="CJ323" s="207"/>
      <c r="CK323" s="207"/>
      <c r="CL323" s="207"/>
      <c r="CM323" s="207"/>
      <c r="CN323" s="207"/>
      <c r="CO323" s="207"/>
      <c r="CP323" s="207"/>
      <c r="CQ323" s="207"/>
      <c r="CR323" s="207"/>
      <c r="CS323" s="207"/>
      <c r="CT323" s="207"/>
      <c r="CU323" s="207"/>
      <c r="CV323" s="207"/>
      <c r="CW323" s="207"/>
      <c r="CX323" s="207"/>
      <c r="CY323" s="207"/>
      <c r="CZ323" s="207"/>
      <c r="DA323" s="207"/>
      <c r="DB323" s="207"/>
      <c r="DC323" s="207"/>
      <c r="DD323" s="207"/>
      <c r="DE323" s="207"/>
      <c r="DF323" s="207"/>
      <c r="DG323" s="207"/>
      <c r="DH323" s="207"/>
      <c r="DI323" s="207"/>
      <c r="DJ323" s="207"/>
      <c r="DK323" s="207"/>
      <c r="DL323" s="207"/>
      <c r="DM323" s="207"/>
      <c r="DN323" s="207"/>
      <c r="DO323" s="207"/>
      <c r="DP323" s="207"/>
      <c r="DQ323" s="207"/>
      <c r="DR323" s="207"/>
      <c r="DS323" s="207"/>
      <c r="DT323" s="207"/>
      <c r="DU323" s="207"/>
      <c r="DV323" s="207"/>
      <c r="DW323" s="207"/>
      <c r="DX323" s="207"/>
      <c r="DY323" s="207"/>
      <c r="DZ323" s="207"/>
      <c r="EA323" s="207"/>
      <c r="EB323" s="207"/>
      <c r="EC323" s="207"/>
      <c r="ED323" s="207"/>
      <c r="EE323" s="207"/>
      <c r="EF323" s="207"/>
      <c r="EG323" s="207"/>
      <c r="EH323" s="207"/>
      <c r="EI323" s="207"/>
      <c r="EJ323" s="207"/>
      <c r="EK323" s="207"/>
      <c r="EL323" s="207"/>
      <c r="EM323" s="207"/>
      <c r="EN323" s="207"/>
      <c r="EO323" s="207"/>
      <c r="EP323" s="207"/>
      <c r="EQ323" s="207"/>
      <c r="ER323" s="207"/>
      <c r="ES323" s="207"/>
      <c r="ET323" s="207"/>
      <c r="EU323" s="207"/>
      <c r="EV323" s="207"/>
      <c r="EW323" s="207"/>
      <c r="EX323" s="207"/>
      <c r="EY323" s="207"/>
      <c r="EZ323" s="207"/>
      <c r="FA323" s="207"/>
      <c r="FB323" s="207"/>
      <c r="FC323" s="207"/>
      <c r="FD323" s="207"/>
      <c r="FE323" s="207"/>
      <c r="FF323" s="207"/>
      <c r="FG323" s="207"/>
      <c r="FH323" s="207"/>
      <c r="FI323" s="207"/>
      <c r="FJ323" s="207"/>
      <c r="FK323" s="207"/>
      <c r="FL323" s="207"/>
      <c r="FM323" s="207"/>
      <c r="FN323" s="207"/>
      <c r="FO323" s="207"/>
      <c r="FP323" s="207"/>
      <c r="FQ323" s="207"/>
      <c r="FR323" s="207"/>
      <c r="FS323" s="207"/>
      <c r="FT323" s="207"/>
      <c r="FU323" s="207"/>
      <c r="FV323" s="207"/>
      <c r="FW323" s="207"/>
      <c r="FX323" s="207"/>
      <c r="FY323" s="207"/>
      <c r="FZ323" s="207"/>
      <c r="GA323" s="207"/>
      <c r="GB323" s="207"/>
      <c r="GC323" s="207"/>
      <c r="GD323" s="207"/>
      <c r="GE323" s="207"/>
      <c r="GF323" s="207"/>
      <c r="GG323" s="207"/>
      <c r="GH323" s="207"/>
      <c r="GI323" s="207"/>
      <c r="GJ323" s="207"/>
      <c r="GK323" s="207"/>
      <c r="GL323" s="207"/>
      <c r="GM323" s="207"/>
      <c r="GN323" s="207"/>
      <c r="GO323" s="207"/>
      <c r="GP323" s="207"/>
      <c r="GQ323" s="207"/>
      <c r="GR323" s="207"/>
      <c r="GS323" s="207"/>
      <c r="GT323" s="207"/>
      <c r="GU323" s="207"/>
      <c r="GV323" s="207"/>
      <c r="GW323" s="207"/>
      <c r="GX323" s="207"/>
      <c r="GY323" s="207"/>
      <c r="GZ323" s="207"/>
      <c r="HA323" s="207"/>
      <c r="HB323" s="207"/>
      <c r="HC323" s="207"/>
      <c r="HD323" s="207"/>
      <c r="HE323" s="207"/>
      <c r="HF323" s="207"/>
      <c r="HG323" s="207"/>
      <c r="HH323" s="207"/>
      <c r="HI323" s="207"/>
      <c r="HJ323" s="207"/>
      <c r="HK323" s="207"/>
      <c r="HL323" s="207"/>
      <c r="HM323" s="207"/>
      <c r="HN323" s="207"/>
      <c r="HO323" s="207"/>
      <c r="HP323" s="207"/>
      <c r="HQ323" s="207"/>
      <c r="HR323" s="207"/>
      <c r="HS323" s="207"/>
      <c r="HT323" s="207"/>
      <c r="HU323" s="207"/>
      <c r="HV323" s="207"/>
      <c r="HW323" s="207"/>
      <c r="HX323" s="207"/>
      <c r="HY323" s="207"/>
      <c r="HZ323" s="207"/>
      <c r="IA323" s="207"/>
      <c r="IB323" s="207"/>
      <c r="IC323" s="207"/>
      <c r="ID323" s="207"/>
      <c r="IE323" s="207"/>
      <c r="IF323" s="207"/>
      <c r="IG323" s="207"/>
      <c r="IH323" s="207"/>
      <c r="II323" s="207"/>
      <c r="IJ323" s="207"/>
      <c r="IK323" s="207"/>
      <c r="IL323" s="207"/>
      <c r="IM323" s="207"/>
      <c r="IN323" s="207"/>
    </row>
    <row r="324" s="66" customFormat="1" ht="21.95" customHeight="1" spans="1:248">
      <c r="A324" s="272">
        <f t="shared" si="4"/>
        <v>320</v>
      </c>
      <c r="B324" s="277" t="s">
        <v>323</v>
      </c>
      <c r="C324" s="274">
        <v>0.5648</v>
      </c>
      <c r="D324" s="86">
        <v>81.7</v>
      </c>
      <c r="E324" s="86">
        <v>46.14</v>
      </c>
      <c r="F324" s="275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  <c r="BI324" s="207"/>
      <c r="BJ324" s="207"/>
      <c r="BK324" s="207"/>
      <c r="BL324" s="207"/>
      <c r="BM324" s="207"/>
      <c r="BN324" s="207"/>
      <c r="BO324" s="207"/>
      <c r="BP324" s="207"/>
      <c r="BQ324" s="207"/>
      <c r="BR324" s="207"/>
      <c r="BS324" s="207"/>
      <c r="BT324" s="207"/>
      <c r="BU324" s="207"/>
      <c r="BV324" s="207"/>
      <c r="BW324" s="207"/>
      <c r="BX324" s="207"/>
      <c r="BY324" s="207"/>
      <c r="BZ324" s="207"/>
      <c r="CA324" s="207"/>
      <c r="CB324" s="207"/>
      <c r="CC324" s="207"/>
      <c r="CD324" s="207"/>
      <c r="CE324" s="207"/>
      <c r="CF324" s="207"/>
      <c r="CG324" s="207"/>
      <c r="CH324" s="207"/>
      <c r="CI324" s="207"/>
      <c r="CJ324" s="207"/>
      <c r="CK324" s="207"/>
      <c r="CL324" s="207"/>
      <c r="CM324" s="207"/>
      <c r="CN324" s="207"/>
      <c r="CO324" s="207"/>
      <c r="CP324" s="207"/>
      <c r="CQ324" s="207"/>
      <c r="CR324" s="207"/>
      <c r="CS324" s="207"/>
      <c r="CT324" s="207"/>
      <c r="CU324" s="207"/>
      <c r="CV324" s="207"/>
      <c r="CW324" s="207"/>
      <c r="CX324" s="207"/>
      <c r="CY324" s="207"/>
      <c r="CZ324" s="207"/>
      <c r="DA324" s="207"/>
      <c r="DB324" s="207"/>
      <c r="DC324" s="207"/>
      <c r="DD324" s="207"/>
      <c r="DE324" s="207"/>
      <c r="DF324" s="207"/>
      <c r="DG324" s="207"/>
      <c r="DH324" s="207"/>
      <c r="DI324" s="207"/>
      <c r="DJ324" s="207"/>
      <c r="DK324" s="207"/>
      <c r="DL324" s="207"/>
      <c r="DM324" s="207"/>
      <c r="DN324" s="207"/>
      <c r="DO324" s="207"/>
      <c r="DP324" s="207"/>
      <c r="DQ324" s="207"/>
      <c r="DR324" s="207"/>
      <c r="DS324" s="207"/>
      <c r="DT324" s="207"/>
      <c r="DU324" s="207"/>
      <c r="DV324" s="207"/>
      <c r="DW324" s="207"/>
      <c r="DX324" s="207"/>
      <c r="DY324" s="207"/>
      <c r="DZ324" s="207"/>
      <c r="EA324" s="207"/>
      <c r="EB324" s="207"/>
      <c r="EC324" s="207"/>
      <c r="ED324" s="207"/>
      <c r="EE324" s="207"/>
      <c r="EF324" s="207"/>
      <c r="EG324" s="207"/>
      <c r="EH324" s="207"/>
      <c r="EI324" s="207"/>
      <c r="EJ324" s="207"/>
      <c r="EK324" s="207"/>
      <c r="EL324" s="207"/>
      <c r="EM324" s="207"/>
      <c r="EN324" s="207"/>
      <c r="EO324" s="207"/>
      <c r="EP324" s="207"/>
      <c r="EQ324" s="207"/>
      <c r="ER324" s="207"/>
      <c r="ES324" s="207"/>
      <c r="ET324" s="207"/>
      <c r="EU324" s="207"/>
      <c r="EV324" s="207"/>
      <c r="EW324" s="207"/>
      <c r="EX324" s="207"/>
      <c r="EY324" s="207"/>
      <c r="EZ324" s="207"/>
      <c r="FA324" s="207"/>
      <c r="FB324" s="207"/>
      <c r="FC324" s="207"/>
      <c r="FD324" s="207"/>
      <c r="FE324" s="207"/>
      <c r="FF324" s="207"/>
      <c r="FG324" s="207"/>
      <c r="FH324" s="207"/>
      <c r="FI324" s="207"/>
      <c r="FJ324" s="207"/>
      <c r="FK324" s="207"/>
      <c r="FL324" s="207"/>
      <c r="FM324" s="207"/>
      <c r="FN324" s="207"/>
      <c r="FO324" s="207"/>
      <c r="FP324" s="207"/>
      <c r="FQ324" s="207"/>
      <c r="FR324" s="207"/>
      <c r="FS324" s="207"/>
      <c r="FT324" s="207"/>
      <c r="FU324" s="207"/>
      <c r="FV324" s="207"/>
      <c r="FW324" s="207"/>
      <c r="FX324" s="207"/>
      <c r="FY324" s="207"/>
      <c r="FZ324" s="207"/>
      <c r="GA324" s="207"/>
      <c r="GB324" s="207"/>
      <c r="GC324" s="207"/>
      <c r="GD324" s="207"/>
      <c r="GE324" s="207"/>
      <c r="GF324" s="207"/>
      <c r="GG324" s="207"/>
      <c r="GH324" s="207"/>
      <c r="GI324" s="207"/>
      <c r="GJ324" s="207"/>
      <c r="GK324" s="207"/>
      <c r="GL324" s="207"/>
      <c r="GM324" s="207"/>
      <c r="GN324" s="207"/>
      <c r="GO324" s="207"/>
      <c r="GP324" s="207"/>
      <c r="GQ324" s="207"/>
      <c r="GR324" s="207"/>
      <c r="GS324" s="207"/>
      <c r="GT324" s="207"/>
      <c r="GU324" s="207"/>
      <c r="GV324" s="207"/>
      <c r="GW324" s="207"/>
      <c r="GX324" s="207"/>
      <c r="GY324" s="207"/>
      <c r="GZ324" s="207"/>
      <c r="HA324" s="207"/>
      <c r="HB324" s="207"/>
      <c r="HC324" s="207"/>
      <c r="HD324" s="207"/>
      <c r="HE324" s="207"/>
      <c r="HF324" s="207"/>
      <c r="HG324" s="207"/>
      <c r="HH324" s="207"/>
      <c r="HI324" s="207"/>
      <c r="HJ324" s="207"/>
      <c r="HK324" s="207"/>
      <c r="HL324" s="207"/>
      <c r="HM324" s="207"/>
      <c r="HN324" s="207"/>
      <c r="HO324" s="207"/>
      <c r="HP324" s="207"/>
      <c r="HQ324" s="207"/>
      <c r="HR324" s="207"/>
      <c r="HS324" s="207"/>
      <c r="HT324" s="207"/>
      <c r="HU324" s="207"/>
      <c r="HV324" s="207"/>
      <c r="HW324" s="207"/>
      <c r="HX324" s="207"/>
      <c r="HY324" s="207"/>
      <c r="HZ324" s="207"/>
      <c r="IA324" s="207"/>
      <c r="IB324" s="207"/>
      <c r="IC324" s="207"/>
      <c r="ID324" s="207"/>
      <c r="IE324" s="207"/>
      <c r="IF324" s="207"/>
      <c r="IG324" s="207"/>
      <c r="IH324" s="207"/>
      <c r="II324" s="207"/>
      <c r="IJ324" s="207"/>
      <c r="IK324" s="207"/>
      <c r="IL324" s="207"/>
      <c r="IM324" s="207"/>
      <c r="IN324" s="207"/>
    </row>
    <row r="325" s="66" customFormat="1" ht="21.95" customHeight="1" spans="1:248">
      <c r="A325" s="272">
        <f t="shared" si="4"/>
        <v>321</v>
      </c>
      <c r="B325" s="199" t="s">
        <v>324</v>
      </c>
      <c r="C325" s="274">
        <v>2.824</v>
      </c>
      <c r="D325" s="86">
        <v>81.7</v>
      </c>
      <c r="E325" s="86">
        <v>230.72</v>
      </c>
      <c r="F325" s="275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  <c r="BI325" s="207"/>
      <c r="BJ325" s="207"/>
      <c r="BK325" s="207"/>
      <c r="BL325" s="207"/>
      <c r="BM325" s="207"/>
      <c r="BN325" s="207"/>
      <c r="BO325" s="207"/>
      <c r="BP325" s="207"/>
      <c r="BQ325" s="207"/>
      <c r="BR325" s="207"/>
      <c r="BS325" s="207"/>
      <c r="BT325" s="207"/>
      <c r="BU325" s="207"/>
      <c r="BV325" s="207"/>
      <c r="BW325" s="207"/>
      <c r="BX325" s="207"/>
      <c r="BY325" s="207"/>
      <c r="BZ325" s="207"/>
      <c r="CA325" s="207"/>
      <c r="CB325" s="207"/>
      <c r="CC325" s="207"/>
      <c r="CD325" s="207"/>
      <c r="CE325" s="207"/>
      <c r="CF325" s="207"/>
      <c r="CG325" s="207"/>
      <c r="CH325" s="207"/>
      <c r="CI325" s="207"/>
      <c r="CJ325" s="207"/>
      <c r="CK325" s="207"/>
      <c r="CL325" s="207"/>
      <c r="CM325" s="207"/>
      <c r="CN325" s="207"/>
      <c r="CO325" s="207"/>
      <c r="CP325" s="207"/>
      <c r="CQ325" s="207"/>
      <c r="CR325" s="207"/>
      <c r="CS325" s="207"/>
      <c r="CT325" s="207"/>
      <c r="CU325" s="207"/>
      <c r="CV325" s="207"/>
      <c r="CW325" s="207"/>
      <c r="CX325" s="207"/>
      <c r="CY325" s="207"/>
      <c r="CZ325" s="207"/>
      <c r="DA325" s="207"/>
      <c r="DB325" s="207"/>
      <c r="DC325" s="207"/>
      <c r="DD325" s="207"/>
      <c r="DE325" s="207"/>
      <c r="DF325" s="207"/>
      <c r="DG325" s="207"/>
      <c r="DH325" s="207"/>
      <c r="DI325" s="207"/>
      <c r="DJ325" s="207"/>
      <c r="DK325" s="207"/>
      <c r="DL325" s="207"/>
      <c r="DM325" s="207"/>
      <c r="DN325" s="207"/>
      <c r="DO325" s="207"/>
      <c r="DP325" s="207"/>
      <c r="DQ325" s="207"/>
      <c r="DR325" s="207"/>
      <c r="DS325" s="207"/>
      <c r="DT325" s="207"/>
      <c r="DU325" s="207"/>
      <c r="DV325" s="207"/>
      <c r="DW325" s="207"/>
      <c r="DX325" s="207"/>
      <c r="DY325" s="207"/>
      <c r="DZ325" s="207"/>
      <c r="EA325" s="207"/>
      <c r="EB325" s="207"/>
      <c r="EC325" s="207"/>
      <c r="ED325" s="207"/>
      <c r="EE325" s="207"/>
      <c r="EF325" s="207"/>
      <c r="EG325" s="207"/>
      <c r="EH325" s="207"/>
      <c r="EI325" s="207"/>
      <c r="EJ325" s="207"/>
      <c r="EK325" s="207"/>
      <c r="EL325" s="207"/>
      <c r="EM325" s="207"/>
      <c r="EN325" s="207"/>
      <c r="EO325" s="207"/>
      <c r="EP325" s="207"/>
      <c r="EQ325" s="207"/>
      <c r="ER325" s="207"/>
      <c r="ES325" s="207"/>
      <c r="ET325" s="207"/>
      <c r="EU325" s="207"/>
      <c r="EV325" s="207"/>
      <c r="EW325" s="207"/>
      <c r="EX325" s="207"/>
      <c r="EY325" s="207"/>
      <c r="EZ325" s="207"/>
      <c r="FA325" s="207"/>
      <c r="FB325" s="207"/>
      <c r="FC325" s="207"/>
      <c r="FD325" s="207"/>
      <c r="FE325" s="207"/>
      <c r="FF325" s="207"/>
      <c r="FG325" s="207"/>
      <c r="FH325" s="207"/>
      <c r="FI325" s="207"/>
      <c r="FJ325" s="207"/>
      <c r="FK325" s="207"/>
      <c r="FL325" s="207"/>
      <c r="FM325" s="207"/>
      <c r="FN325" s="207"/>
      <c r="FO325" s="207"/>
      <c r="FP325" s="207"/>
      <c r="FQ325" s="207"/>
      <c r="FR325" s="207"/>
      <c r="FS325" s="207"/>
      <c r="FT325" s="207"/>
      <c r="FU325" s="207"/>
      <c r="FV325" s="207"/>
      <c r="FW325" s="207"/>
      <c r="FX325" s="207"/>
      <c r="FY325" s="207"/>
      <c r="FZ325" s="207"/>
      <c r="GA325" s="207"/>
      <c r="GB325" s="207"/>
      <c r="GC325" s="207"/>
      <c r="GD325" s="207"/>
      <c r="GE325" s="207"/>
      <c r="GF325" s="207"/>
      <c r="GG325" s="207"/>
      <c r="GH325" s="207"/>
      <c r="GI325" s="207"/>
      <c r="GJ325" s="207"/>
      <c r="GK325" s="207"/>
      <c r="GL325" s="207"/>
      <c r="GM325" s="207"/>
      <c r="GN325" s="207"/>
      <c r="GO325" s="207"/>
      <c r="GP325" s="207"/>
      <c r="GQ325" s="207"/>
      <c r="GR325" s="207"/>
      <c r="GS325" s="207"/>
      <c r="GT325" s="207"/>
      <c r="GU325" s="207"/>
      <c r="GV325" s="207"/>
      <c r="GW325" s="207"/>
      <c r="GX325" s="207"/>
      <c r="GY325" s="207"/>
      <c r="GZ325" s="207"/>
      <c r="HA325" s="207"/>
      <c r="HB325" s="207"/>
      <c r="HC325" s="207"/>
      <c r="HD325" s="207"/>
      <c r="HE325" s="207"/>
      <c r="HF325" s="207"/>
      <c r="HG325" s="207"/>
      <c r="HH325" s="207"/>
      <c r="HI325" s="207"/>
      <c r="HJ325" s="207"/>
      <c r="HK325" s="207"/>
      <c r="HL325" s="207"/>
      <c r="HM325" s="207"/>
      <c r="HN325" s="207"/>
      <c r="HO325" s="207"/>
      <c r="HP325" s="207"/>
      <c r="HQ325" s="207"/>
      <c r="HR325" s="207"/>
      <c r="HS325" s="207"/>
      <c r="HT325" s="207"/>
      <c r="HU325" s="207"/>
      <c r="HV325" s="207"/>
      <c r="HW325" s="207"/>
      <c r="HX325" s="207"/>
      <c r="HY325" s="207"/>
      <c r="HZ325" s="207"/>
      <c r="IA325" s="207"/>
      <c r="IB325" s="207"/>
      <c r="IC325" s="207"/>
      <c r="ID325" s="207"/>
      <c r="IE325" s="207"/>
      <c r="IF325" s="207"/>
      <c r="IG325" s="207"/>
      <c r="IH325" s="207"/>
      <c r="II325" s="207"/>
      <c r="IJ325" s="207"/>
      <c r="IK325" s="207"/>
      <c r="IL325" s="207"/>
      <c r="IM325" s="207"/>
      <c r="IN325" s="207"/>
    </row>
    <row r="326" s="66" customFormat="1" ht="21.95" customHeight="1" spans="1:248">
      <c r="A326" s="272">
        <f t="shared" ref="A326:A389" si="5">A325+1</f>
        <v>322</v>
      </c>
      <c r="B326" s="199" t="s">
        <v>325</v>
      </c>
      <c r="C326" s="274">
        <v>1.1296</v>
      </c>
      <c r="D326" s="86">
        <v>81.7</v>
      </c>
      <c r="E326" s="86">
        <v>92.29</v>
      </c>
      <c r="F326" s="275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  <c r="BI326" s="207"/>
      <c r="BJ326" s="207"/>
      <c r="BK326" s="207"/>
      <c r="BL326" s="207"/>
      <c r="BM326" s="207"/>
      <c r="BN326" s="207"/>
      <c r="BO326" s="207"/>
      <c r="BP326" s="207"/>
      <c r="BQ326" s="207"/>
      <c r="BR326" s="207"/>
      <c r="BS326" s="207"/>
      <c r="BT326" s="207"/>
      <c r="BU326" s="207"/>
      <c r="BV326" s="207"/>
      <c r="BW326" s="207"/>
      <c r="BX326" s="207"/>
      <c r="BY326" s="207"/>
      <c r="BZ326" s="207"/>
      <c r="CA326" s="207"/>
      <c r="CB326" s="207"/>
      <c r="CC326" s="207"/>
      <c r="CD326" s="207"/>
      <c r="CE326" s="207"/>
      <c r="CF326" s="207"/>
      <c r="CG326" s="207"/>
      <c r="CH326" s="207"/>
      <c r="CI326" s="207"/>
      <c r="CJ326" s="207"/>
      <c r="CK326" s="207"/>
      <c r="CL326" s="207"/>
      <c r="CM326" s="207"/>
      <c r="CN326" s="207"/>
      <c r="CO326" s="207"/>
      <c r="CP326" s="207"/>
      <c r="CQ326" s="207"/>
      <c r="CR326" s="207"/>
      <c r="CS326" s="207"/>
      <c r="CT326" s="207"/>
      <c r="CU326" s="207"/>
      <c r="CV326" s="207"/>
      <c r="CW326" s="207"/>
      <c r="CX326" s="207"/>
      <c r="CY326" s="207"/>
      <c r="CZ326" s="207"/>
      <c r="DA326" s="207"/>
      <c r="DB326" s="207"/>
      <c r="DC326" s="207"/>
      <c r="DD326" s="207"/>
      <c r="DE326" s="207"/>
      <c r="DF326" s="207"/>
      <c r="DG326" s="207"/>
      <c r="DH326" s="207"/>
      <c r="DI326" s="207"/>
      <c r="DJ326" s="207"/>
      <c r="DK326" s="207"/>
      <c r="DL326" s="207"/>
      <c r="DM326" s="207"/>
      <c r="DN326" s="207"/>
      <c r="DO326" s="207"/>
      <c r="DP326" s="207"/>
      <c r="DQ326" s="207"/>
      <c r="DR326" s="207"/>
      <c r="DS326" s="207"/>
      <c r="DT326" s="207"/>
      <c r="DU326" s="207"/>
      <c r="DV326" s="207"/>
      <c r="DW326" s="207"/>
      <c r="DX326" s="207"/>
      <c r="DY326" s="207"/>
      <c r="DZ326" s="207"/>
      <c r="EA326" s="207"/>
      <c r="EB326" s="207"/>
      <c r="EC326" s="207"/>
      <c r="ED326" s="207"/>
      <c r="EE326" s="207"/>
      <c r="EF326" s="207"/>
      <c r="EG326" s="207"/>
      <c r="EH326" s="207"/>
      <c r="EI326" s="207"/>
      <c r="EJ326" s="207"/>
      <c r="EK326" s="207"/>
      <c r="EL326" s="207"/>
      <c r="EM326" s="207"/>
      <c r="EN326" s="207"/>
      <c r="EO326" s="207"/>
      <c r="EP326" s="207"/>
      <c r="EQ326" s="207"/>
      <c r="ER326" s="207"/>
      <c r="ES326" s="207"/>
      <c r="ET326" s="207"/>
      <c r="EU326" s="207"/>
      <c r="EV326" s="207"/>
      <c r="EW326" s="207"/>
      <c r="EX326" s="207"/>
      <c r="EY326" s="207"/>
      <c r="EZ326" s="207"/>
      <c r="FA326" s="207"/>
      <c r="FB326" s="207"/>
      <c r="FC326" s="207"/>
      <c r="FD326" s="207"/>
      <c r="FE326" s="207"/>
      <c r="FF326" s="207"/>
      <c r="FG326" s="207"/>
      <c r="FH326" s="207"/>
      <c r="FI326" s="207"/>
      <c r="FJ326" s="207"/>
      <c r="FK326" s="207"/>
      <c r="FL326" s="207"/>
      <c r="FM326" s="207"/>
      <c r="FN326" s="207"/>
      <c r="FO326" s="207"/>
      <c r="FP326" s="207"/>
      <c r="FQ326" s="207"/>
      <c r="FR326" s="207"/>
      <c r="FS326" s="207"/>
      <c r="FT326" s="207"/>
      <c r="FU326" s="207"/>
      <c r="FV326" s="207"/>
      <c r="FW326" s="207"/>
      <c r="FX326" s="207"/>
      <c r="FY326" s="207"/>
      <c r="FZ326" s="207"/>
      <c r="GA326" s="207"/>
      <c r="GB326" s="207"/>
      <c r="GC326" s="207"/>
      <c r="GD326" s="207"/>
      <c r="GE326" s="207"/>
      <c r="GF326" s="207"/>
      <c r="GG326" s="207"/>
      <c r="GH326" s="207"/>
      <c r="GI326" s="207"/>
      <c r="GJ326" s="207"/>
      <c r="GK326" s="207"/>
      <c r="GL326" s="207"/>
      <c r="GM326" s="207"/>
      <c r="GN326" s="207"/>
      <c r="GO326" s="207"/>
      <c r="GP326" s="207"/>
      <c r="GQ326" s="207"/>
      <c r="GR326" s="207"/>
      <c r="GS326" s="207"/>
      <c r="GT326" s="207"/>
      <c r="GU326" s="207"/>
      <c r="GV326" s="207"/>
      <c r="GW326" s="207"/>
      <c r="GX326" s="207"/>
      <c r="GY326" s="207"/>
      <c r="GZ326" s="207"/>
      <c r="HA326" s="207"/>
      <c r="HB326" s="207"/>
      <c r="HC326" s="207"/>
      <c r="HD326" s="207"/>
      <c r="HE326" s="207"/>
      <c r="HF326" s="207"/>
      <c r="HG326" s="207"/>
      <c r="HH326" s="207"/>
      <c r="HI326" s="207"/>
      <c r="HJ326" s="207"/>
      <c r="HK326" s="207"/>
      <c r="HL326" s="207"/>
      <c r="HM326" s="207"/>
      <c r="HN326" s="207"/>
      <c r="HO326" s="207"/>
      <c r="HP326" s="207"/>
      <c r="HQ326" s="207"/>
      <c r="HR326" s="207"/>
      <c r="HS326" s="207"/>
      <c r="HT326" s="207"/>
      <c r="HU326" s="207"/>
      <c r="HV326" s="207"/>
      <c r="HW326" s="207"/>
      <c r="HX326" s="207"/>
      <c r="HY326" s="207"/>
      <c r="HZ326" s="207"/>
      <c r="IA326" s="207"/>
      <c r="IB326" s="207"/>
      <c r="IC326" s="207"/>
      <c r="ID326" s="207"/>
      <c r="IE326" s="207"/>
      <c r="IF326" s="207"/>
      <c r="IG326" s="207"/>
      <c r="IH326" s="207"/>
      <c r="II326" s="207"/>
      <c r="IJ326" s="207"/>
      <c r="IK326" s="207"/>
      <c r="IL326" s="207"/>
      <c r="IM326" s="207"/>
      <c r="IN326" s="207"/>
    </row>
    <row r="327" s="66" customFormat="1" ht="21.95" customHeight="1" spans="1:248">
      <c r="A327" s="272">
        <f t="shared" si="5"/>
        <v>323</v>
      </c>
      <c r="B327" s="277" t="s">
        <v>326</v>
      </c>
      <c r="C327" s="274">
        <v>0.5648</v>
      </c>
      <c r="D327" s="86">
        <v>81.7</v>
      </c>
      <c r="E327" s="86">
        <v>46.14</v>
      </c>
      <c r="F327" s="275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7"/>
      <c r="BJ327" s="207"/>
      <c r="BK327" s="207"/>
      <c r="BL327" s="207"/>
      <c r="BM327" s="207"/>
      <c r="BN327" s="207"/>
      <c r="BO327" s="207"/>
      <c r="BP327" s="207"/>
      <c r="BQ327" s="207"/>
      <c r="BR327" s="207"/>
      <c r="BS327" s="207"/>
      <c r="BT327" s="207"/>
      <c r="BU327" s="207"/>
      <c r="BV327" s="207"/>
      <c r="BW327" s="207"/>
      <c r="BX327" s="207"/>
      <c r="BY327" s="207"/>
      <c r="BZ327" s="207"/>
      <c r="CA327" s="207"/>
      <c r="CB327" s="207"/>
      <c r="CC327" s="207"/>
      <c r="CD327" s="207"/>
      <c r="CE327" s="207"/>
      <c r="CF327" s="207"/>
      <c r="CG327" s="207"/>
      <c r="CH327" s="207"/>
      <c r="CI327" s="207"/>
      <c r="CJ327" s="207"/>
      <c r="CK327" s="207"/>
      <c r="CL327" s="207"/>
      <c r="CM327" s="207"/>
      <c r="CN327" s="207"/>
      <c r="CO327" s="207"/>
      <c r="CP327" s="207"/>
      <c r="CQ327" s="207"/>
      <c r="CR327" s="207"/>
      <c r="CS327" s="207"/>
      <c r="CT327" s="207"/>
      <c r="CU327" s="207"/>
      <c r="CV327" s="207"/>
      <c r="CW327" s="207"/>
      <c r="CX327" s="207"/>
      <c r="CY327" s="207"/>
      <c r="CZ327" s="207"/>
      <c r="DA327" s="207"/>
      <c r="DB327" s="207"/>
      <c r="DC327" s="207"/>
      <c r="DD327" s="207"/>
      <c r="DE327" s="207"/>
      <c r="DF327" s="207"/>
      <c r="DG327" s="207"/>
      <c r="DH327" s="207"/>
      <c r="DI327" s="207"/>
      <c r="DJ327" s="207"/>
      <c r="DK327" s="207"/>
      <c r="DL327" s="207"/>
      <c r="DM327" s="207"/>
      <c r="DN327" s="207"/>
      <c r="DO327" s="207"/>
      <c r="DP327" s="207"/>
      <c r="DQ327" s="207"/>
      <c r="DR327" s="207"/>
      <c r="DS327" s="207"/>
      <c r="DT327" s="207"/>
      <c r="DU327" s="207"/>
      <c r="DV327" s="207"/>
      <c r="DW327" s="207"/>
      <c r="DX327" s="207"/>
      <c r="DY327" s="207"/>
      <c r="DZ327" s="207"/>
      <c r="EA327" s="207"/>
      <c r="EB327" s="207"/>
      <c r="EC327" s="207"/>
      <c r="ED327" s="207"/>
      <c r="EE327" s="207"/>
      <c r="EF327" s="207"/>
      <c r="EG327" s="207"/>
      <c r="EH327" s="207"/>
      <c r="EI327" s="207"/>
      <c r="EJ327" s="207"/>
      <c r="EK327" s="207"/>
      <c r="EL327" s="207"/>
      <c r="EM327" s="207"/>
      <c r="EN327" s="207"/>
      <c r="EO327" s="207"/>
      <c r="EP327" s="207"/>
      <c r="EQ327" s="207"/>
      <c r="ER327" s="207"/>
      <c r="ES327" s="207"/>
      <c r="ET327" s="207"/>
      <c r="EU327" s="207"/>
      <c r="EV327" s="207"/>
      <c r="EW327" s="207"/>
      <c r="EX327" s="207"/>
      <c r="EY327" s="207"/>
      <c r="EZ327" s="207"/>
      <c r="FA327" s="207"/>
      <c r="FB327" s="207"/>
      <c r="FC327" s="207"/>
      <c r="FD327" s="207"/>
      <c r="FE327" s="207"/>
      <c r="FF327" s="207"/>
      <c r="FG327" s="207"/>
      <c r="FH327" s="207"/>
      <c r="FI327" s="207"/>
      <c r="FJ327" s="207"/>
      <c r="FK327" s="207"/>
      <c r="FL327" s="207"/>
      <c r="FM327" s="207"/>
      <c r="FN327" s="207"/>
      <c r="FO327" s="207"/>
      <c r="FP327" s="207"/>
      <c r="FQ327" s="207"/>
      <c r="FR327" s="207"/>
      <c r="FS327" s="207"/>
      <c r="FT327" s="207"/>
      <c r="FU327" s="207"/>
      <c r="FV327" s="207"/>
      <c r="FW327" s="207"/>
      <c r="FX327" s="207"/>
      <c r="FY327" s="207"/>
      <c r="FZ327" s="207"/>
      <c r="GA327" s="207"/>
      <c r="GB327" s="207"/>
      <c r="GC327" s="207"/>
      <c r="GD327" s="207"/>
      <c r="GE327" s="207"/>
      <c r="GF327" s="207"/>
      <c r="GG327" s="207"/>
      <c r="GH327" s="207"/>
      <c r="GI327" s="207"/>
      <c r="GJ327" s="207"/>
      <c r="GK327" s="207"/>
      <c r="GL327" s="207"/>
      <c r="GM327" s="207"/>
      <c r="GN327" s="207"/>
      <c r="GO327" s="207"/>
      <c r="GP327" s="207"/>
      <c r="GQ327" s="207"/>
      <c r="GR327" s="207"/>
      <c r="GS327" s="207"/>
      <c r="GT327" s="207"/>
      <c r="GU327" s="207"/>
      <c r="GV327" s="207"/>
      <c r="GW327" s="207"/>
      <c r="GX327" s="207"/>
      <c r="GY327" s="207"/>
      <c r="GZ327" s="207"/>
      <c r="HA327" s="207"/>
      <c r="HB327" s="207"/>
      <c r="HC327" s="207"/>
      <c r="HD327" s="207"/>
      <c r="HE327" s="207"/>
      <c r="HF327" s="207"/>
      <c r="HG327" s="207"/>
      <c r="HH327" s="207"/>
      <c r="HI327" s="207"/>
      <c r="HJ327" s="207"/>
      <c r="HK327" s="207"/>
      <c r="HL327" s="207"/>
      <c r="HM327" s="207"/>
      <c r="HN327" s="207"/>
      <c r="HO327" s="207"/>
      <c r="HP327" s="207"/>
      <c r="HQ327" s="207"/>
      <c r="HR327" s="207"/>
      <c r="HS327" s="207"/>
      <c r="HT327" s="207"/>
      <c r="HU327" s="207"/>
      <c r="HV327" s="207"/>
      <c r="HW327" s="207"/>
      <c r="HX327" s="207"/>
      <c r="HY327" s="207"/>
      <c r="HZ327" s="207"/>
      <c r="IA327" s="207"/>
      <c r="IB327" s="207"/>
      <c r="IC327" s="207"/>
      <c r="ID327" s="207"/>
      <c r="IE327" s="207"/>
      <c r="IF327" s="207"/>
      <c r="IG327" s="207"/>
      <c r="IH327" s="207"/>
      <c r="II327" s="207"/>
      <c r="IJ327" s="207"/>
      <c r="IK327" s="207"/>
      <c r="IL327" s="207"/>
      <c r="IM327" s="207"/>
      <c r="IN327" s="207"/>
    </row>
    <row r="328" s="66" customFormat="1" ht="21.95" customHeight="1" spans="1:248">
      <c r="A328" s="272">
        <f t="shared" si="5"/>
        <v>324</v>
      </c>
      <c r="B328" s="277" t="s">
        <v>327</v>
      </c>
      <c r="C328" s="274">
        <v>0.5648</v>
      </c>
      <c r="D328" s="86">
        <v>81.7</v>
      </c>
      <c r="E328" s="86">
        <v>46.14</v>
      </c>
      <c r="F328" s="275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  <c r="BI328" s="207"/>
      <c r="BJ328" s="207"/>
      <c r="BK328" s="207"/>
      <c r="BL328" s="207"/>
      <c r="BM328" s="207"/>
      <c r="BN328" s="207"/>
      <c r="BO328" s="207"/>
      <c r="BP328" s="207"/>
      <c r="BQ328" s="207"/>
      <c r="BR328" s="207"/>
      <c r="BS328" s="207"/>
      <c r="BT328" s="207"/>
      <c r="BU328" s="207"/>
      <c r="BV328" s="207"/>
      <c r="BW328" s="207"/>
      <c r="BX328" s="207"/>
      <c r="BY328" s="207"/>
      <c r="BZ328" s="207"/>
      <c r="CA328" s="207"/>
      <c r="CB328" s="207"/>
      <c r="CC328" s="207"/>
      <c r="CD328" s="207"/>
      <c r="CE328" s="207"/>
      <c r="CF328" s="207"/>
      <c r="CG328" s="207"/>
      <c r="CH328" s="207"/>
      <c r="CI328" s="207"/>
      <c r="CJ328" s="207"/>
      <c r="CK328" s="207"/>
      <c r="CL328" s="207"/>
      <c r="CM328" s="207"/>
      <c r="CN328" s="207"/>
      <c r="CO328" s="207"/>
      <c r="CP328" s="207"/>
      <c r="CQ328" s="207"/>
      <c r="CR328" s="207"/>
      <c r="CS328" s="207"/>
      <c r="CT328" s="207"/>
      <c r="CU328" s="207"/>
      <c r="CV328" s="207"/>
      <c r="CW328" s="207"/>
      <c r="CX328" s="207"/>
      <c r="CY328" s="207"/>
      <c r="CZ328" s="207"/>
      <c r="DA328" s="207"/>
      <c r="DB328" s="207"/>
      <c r="DC328" s="207"/>
      <c r="DD328" s="207"/>
      <c r="DE328" s="207"/>
      <c r="DF328" s="207"/>
      <c r="DG328" s="207"/>
      <c r="DH328" s="207"/>
      <c r="DI328" s="207"/>
      <c r="DJ328" s="207"/>
      <c r="DK328" s="207"/>
      <c r="DL328" s="207"/>
      <c r="DM328" s="207"/>
      <c r="DN328" s="207"/>
      <c r="DO328" s="207"/>
      <c r="DP328" s="207"/>
      <c r="DQ328" s="207"/>
      <c r="DR328" s="207"/>
      <c r="DS328" s="207"/>
      <c r="DT328" s="207"/>
      <c r="DU328" s="207"/>
      <c r="DV328" s="207"/>
      <c r="DW328" s="207"/>
      <c r="DX328" s="207"/>
      <c r="DY328" s="207"/>
      <c r="DZ328" s="207"/>
      <c r="EA328" s="207"/>
      <c r="EB328" s="207"/>
      <c r="EC328" s="207"/>
      <c r="ED328" s="207"/>
      <c r="EE328" s="207"/>
      <c r="EF328" s="207"/>
      <c r="EG328" s="207"/>
      <c r="EH328" s="207"/>
      <c r="EI328" s="207"/>
      <c r="EJ328" s="207"/>
      <c r="EK328" s="207"/>
      <c r="EL328" s="207"/>
      <c r="EM328" s="207"/>
      <c r="EN328" s="207"/>
      <c r="EO328" s="207"/>
      <c r="EP328" s="207"/>
      <c r="EQ328" s="207"/>
      <c r="ER328" s="207"/>
      <c r="ES328" s="207"/>
      <c r="ET328" s="207"/>
      <c r="EU328" s="207"/>
      <c r="EV328" s="207"/>
      <c r="EW328" s="207"/>
      <c r="EX328" s="207"/>
      <c r="EY328" s="207"/>
      <c r="EZ328" s="207"/>
      <c r="FA328" s="207"/>
      <c r="FB328" s="207"/>
      <c r="FC328" s="207"/>
      <c r="FD328" s="207"/>
      <c r="FE328" s="207"/>
      <c r="FF328" s="207"/>
      <c r="FG328" s="207"/>
      <c r="FH328" s="207"/>
      <c r="FI328" s="207"/>
      <c r="FJ328" s="207"/>
      <c r="FK328" s="207"/>
      <c r="FL328" s="207"/>
      <c r="FM328" s="207"/>
      <c r="FN328" s="207"/>
      <c r="FO328" s="207"/>
      <c r="FP328" s="207"/>
      <c r="FQ328" s="207"/>
      <c r="FR328" s="207"/>
      <c r="FS328" s="207"/>
      <c r="FT328" s="207"/>
      <c r="FU328" s="207"/>
      <c r="FV328" s="207"/>
      <c r="FW328" s="207"/>
      <c r="FX328" s="207"/>
      <c r="FY328" s="207"/>
      <c r="FZ328" s="207"/>
      <c r="GA328" s="207"/>
      <c r="GB328" s="207"/>
      <c r="GC328" s="207"/>
      <c r="GD328" s="207"/>
      <c r="GE328" s="207"/>
      <c r="GF328" s="207"/>
      <c r="GG328" s="207"/>
      <c r="GH328" s="207"/>
      <c r="GI328" s="207"/>
      <c r="GJ328" s="207"/>
      <c r="GK328" s="207"/>
      <c r="GL328" s="207"/>
      <c r="GM328" s="207"/>
      <c r="GN328" s="207"/>
      <c r="GO328" s="207"/>
      <c r="GP328" s="207"/>
      <c r="GQ328" s="207"/>
      <c r="GR328" s="207"/>
      <c r="GS328" s="207"/>
      <c r="GT328" s="207"/>
      <c r="GU328" s="207"/>
      <c r="GV328" s="207"/>
      <c r="GW328" s="207"/>
      <c r="GX328" s="207"/>
      <c r="GY328" s="207"/>
      <c r="GZ328" s="207"/>
      <c r="HA328" s="207"/>
      <c r="HB328" s="207"/>
      <c r="HC328" s="207"/>
      <c r="HD328" s="207"/>
      <c r="HE328" s="207"/>
      <c r="HF328" s="207"/>
      <c r="HG328" s="207"/>
      <c r="HH328" s="207"/>
      <c r="HI328" s="207"/>
      <c r="HJ328" s="207"/>
      <c r="HK328" s="207"/>
      <c r="HL328" s="207"/>
      <c r="HM328" s="207"/>
      <c r="HN328" s="207"/>
      <c r="HO328" s="207"/>
      <c r="HP328" s="207"/>
      <c r="HQ328" s="207"/>
      <c r="HR328" s="207"/>
      <c r="HS328" s="207"/>
      <c r="HT328" s="207"/>
      <c r="HU328" s="207"/>
      <c r="HV328" s="207"/>
      <c r="HW328" s="207"/>
      <c r="HX328" s="207"/>
      <c r="HY328" s="207"/>
      <c r="HZ328" s="207"/>
      <c r="IA328" s="207"/>
      <c r="IB328" s="207"/>
      <c r="IC328" s="207"/>
      <c r="ID328" s="207"/>
      <c r="IE328" s="207"/>
      <c r="IF328" s="207"/>
      <c r="IG328" s="207"/>
      <c r="IH328" s="207"/>
      <c r="II328" s="207"/>
      <c r="IJ328" s="207"/>
      <c r="IK328" s="207"/>
      <c r="IL328" s="207"/>
      <c r="IM328" s="207"/>
      <c r="IN328" s="207"/>
    </row>
    <row r="329" s="66" customFormat="1" ht="21.95" customHeight="1" spans="1:248">
      <c r="A329" s="272">
        <f t="shared" si="5"/>
        <v>325</v>
      </c>
      <c r="B329" s="277" t="s">
        <v>328</v>
      </c>
      <c r="C329" s="274">
        <v>0.5648</v>
      </c>
      <c r="D329" s="86">
        <v>81.7</v>
      </c>
      <c r="E329" s="86">
        <v>46.14</v>
      </c>
      <c r="F329" s="275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  <c r="BI329" s="207"/>
      <c r="BJ329" s="207"/>
      <c r="BK329" s="207"/>
      <c r="BL329" s="207"/>
      <c r="BM329" s="207"/>
      <c r="BN329" s="207"/>
      <c r="BO329" s="207"/>
      <c r="BP329" s="207"/>
      <c r="BQ329" s="207"/>
      <c r="BR329" s="207"/>
      <c r="BS329" s="207"/>
      <c r="BT329" s="207"/>
      <c r="BU329" s="207"/>
      <c r="BV329" s="207"/>
      <c r="BW329" s="207"/>
      <c r="BX329" s="207"/>
      <c r="BY329" s="207"/>
      <c r="BZ329" s="207"/>
      <c r="CA329" s="207"/>
      <c r="CB329" s="207"/>
      <c r="CC329" s="207"/>
      <c r="CD329" s="207"/>
      <c r="CE329" s="207"/>
      <c r="CF329" s="207"/>
      <c r="CG329" s="207"/>
      <c r="CH329" s="207"/>
      <c r="CI329" s="207"/>
      <c r="CJ329" s="207"/>
      <c r="CK329" s="207"/>
      <c r="CL329" s="207"/>
      <c r="CM329" s="207"/>
      <c r="CN329" s="207"/>
      <c r="CO329" s="207"/>
      <c r="CP329" s="207"/>
      <c r="CQ329" s="207"/>
      <c r="CR329" s="207"/>
      <c r="CS329" s="207"/>
      <c r="CT329" s="207"/>
      <c r="CU329" s="207"/>
      <c r="CV329" s="207"/>
      <c r="CW329" s="207"/>
      <c r="CX329" s="207"/>
      <c r="CY329" s="207"/>
      <c r="CZ329" s="207"/>
      <c r="DA329" s="207"/>
      <c r="DB329" s="207"/>
      <c r="DC329" s="207"/>
      <c r="DD329" s="207"/>
      <c r="DE329" s="207"/>
      <c r="DF329" s="207"/>
      <c r="DG329" s="207"/>
      <c r="DH329" s="207"/>
      <c r="DI329" s="207"/>
      <c r="DJ329" s="207"/>
      <c r="DK329" s="207"/>
      <c r="DL329" s="207"/>
      <c r="DM329" s="207"/>
      <c r="DN329" s="207"/>
      <c r="DO329" s="207"/>
      <c r="DP329" s="207"/>
      <c r="DQ329" s="207"/>
      <c r="DR329" s="207"/>
      <c r="DS329" s="207"/>
      <c r="DT329" s="207"/>
      <c r="DU329" s="207"/>
      <c r="DV329" s="207"/>
      <c r="DW329" s="207"/>
      <c r="DX329" s="207"/>
      <c r="DY329" s="207"/>
      <c r="DZ329" s="207"/>
      <c r="EA329" s="207"/>
      <c r="EB329" s="207"/>
      <c r="EC329" s="207"/>
      <c r="ED329" s="207"/>
      <c r="EE329" s="207"/>
      <c r="EF329" s="207"/>
      <c r="EG329" s="207"/>
      <c r="EH329" s="207"/>
      <c r="EI329" s="207"/>
      <c r="EJ329" s="207"/>
      <c r="EK329" s="207"/>
      <c r="EL329" s="207"/>
      <c r="EM329" s="207"/>
      <c r="EN329" s="207"/>
      <c r="EO329" s="207"/>
      <c r="EP329" s="207"/>
      <c r="EQ329" s="207"/>
      <c r="ER329" s="207"/>
      <c r="ES329" s="207"/>
      <c r="ET329" s="207"/>
      <c r="EU329" s="207"/>
      <c r="EV329" s="207"/>
      <c r="EW329" s="207"/>
      <c r="EX329" s="207"/>
      <c r="EY329" s="207"/>
      <c r="EZ329" s="207"/>
      <c r="FA329" s="207"/>
      <c r="FB329" s="207"/>
      <c r="FC329" s="207"/>
      <c r="FD329" s="207"/>
      <c r="FE329" s="207"/>
      <c r="FF329" s="207"/>
      <c r="FG329" s="207"/>
      <c r="FH329" s="207"/>
      <c r="FI329" s="207"/>
      <c r="FJ329" s="207"/>
      <c r="FK329" s="207"/>
      <c r="FL329" s="207"/>
      <c r="FM329" s="207"/>
      <c r="FN329" s="207"/>
      <c r="FO329" s="207"/>
      <c r="FP329" s="207"/>
      <c r="FQ329" s="207"/>
      <c r="FR329" s="207"/>
      <c r="FS329" s="207"/>
      <c r="FT329" s="207"/>
      <c r="FU329" s="207"/>
      <c r="FV329" s="207"/>
      <c r="FW329" s="207"/>
      <c r="FX329" s="207"/>
      <c r="FY329" s="207"/>
      <c r="FZ329" s="207"/>
      <c r="GA329" s="207"/>
      <c r="GB329" s="207"/>
      <c r="GC329" s="207"/>
      <c r="GD329" s="207"/>
      <c r="GE329" s="207"/>
      <c r="GF329" s="207"/>
      <c r="GG329" s="207"/>
      <c r="GH329" s="207"/>
      <c r="GI329" s="207"/>
      <c r="GJ329" s="207"/>
      <c r="GK329" s="207"/>
      <c r="GL329" s="207"/>
      <c r="GM329" s="207"/>
      <c r="GN329" s="207"/>
      <c r="GO329" s="207"/>
      <c r="GP329" s="207"/>
      <c r="GQ329" s="207"/>
      <c r="GR329" s="207"/>
      <c r="GS329" s="207"/>
      <c r="GT329" s="207"/>
      <c r="GU329" s="207"/>
      <c r="GV329" s="207"/>
      <c r="GW329" s="207"/>
      <c r="GX329" s="207"/>
      <c r="GY329" s="207"/>
      <c r="GZ329" s="207"/>
      <c r="HA329" s="207"/>
      <c r="HB329" s="207"/>
      <c r="HC329" s="207"/>
      <c r="HD329" s="207"/>
      <c r="HE329" s="207"/>
      <c r="HF329" s="207"/>
      <c r="HG329" s="207"/>
      <c r="HH329" s="207"/>
      <c r="HI329" s="207"/>
      <c r="HJ329" s="207"/>
      <c r="HK329" s="207"/>
      <c r="HL329" s="207"/>
      <c r="HM329" s="207"/>
      <c r="HN329" s="207"/>
      <c r="HO329" s="207"/>
      <c r="HP329" s="207"/>
      <c r="HQ329" s="207"/>
      <c r="HR329" s="207"/>
      <c r="HS329" s="207"/>
      <c r="HT329" s="207"/>
      <c r="HU329" s="207"/>
      <c r="HV329" s="207"/>
      <c r="HW329" s="207"/>
      <c r="HX329" s="207"/>
      <c r="HY329" s="207"/>
      <c r="HZ329" s="207"/>
      <c r="IA329" s="207"/>
      <c r="IB329" s="207"/>
      <c r="IC329" s="207"/>
      <c r="ID329" s="207"/>
      <c r="IE329" s="207"/>
      <c r="IF329" s="207"/>
      <c r="IG329" s="207"/>
      <c r="IH329" s="207"/>
      <c r="II329" s="207"/>
      <c r="IJ329" s="207"/>
      <c r="IK329" s="207"/>
      <c r="IL329" s="207"/>
      <c r="IM329" s="207"/>
      <c r="IN329" s="207"/>
    </row>
    <row r="330" s="66" customFormat="1" ht="21.95" customHeight="1" spans="1:248">
      <c r="A330" s="272">
        <f t="shared" si="5"/>
        <v>326</v>
      </c>
      <c r="B330" s="277" t="s">
        <v>329</v>
      </c>
      <c r="C330" s="274">
        <v>0.5648</v>
      </c>
      <c r="D330" s="86">
        <v>81.7</v>
      </c>
      <c r="E330" s="86">
        <v>46.14</v>
      </c>
      <c r="F330" s="275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  <c r="BI330" s="207"/>
      <c r="BJ330" s="207"/>
      <c r="BK330" s="207"/>
      <c r="BL330" s="207"/>
      <c r="BM330" s="207"/>
      <c r="BN330" s="207"/>
      <c r="BO330" s="207"/>
      <c r="BP330" s="207"/>
      <c r="BQ330" s="207"/>
      <c r="BR330" s="207"/>
      <c r="BS330" s="207"/>
      <c r="BT330" s="207"/>
      <c r="BU330" s="207"/>
      <c r="BV330" s="207"/>
      <c r="BW330" s="207"/>
      <c r="BX330" s="207"/>
      <c r="BY330" s="207"/>
      <c r="BZ330" s="207"/>
      <c r="CA330" s="207"/>
      <c r="CB330" s="207"/>
      <c r="CC330" s="207"/>
      <c r="CD330" s="207"/>
      <c r="CE330" s="207"/>
      <c r="CF330" s="207"/>
      <c r="CG330" s="207"/>
      <c r="CH330" s="207"/>
      <c r="CI330" s="207"/>
      <c r="CJ330" s="207"/>
      <c r="CK330" s="207"/>
      <c r="CL330" s="207"/>
      <c r="CM330" s="207"/>
      <c r="CN330" s="207"/>
      <c r="CO330" s="207"/>
      <c r="CP330" s="207"/>
      <c r="CQ330" s="207"/>
      <c r="CR330" s="207"/>
      <c r="CS330" s="207"/>
      <c r="CT330" s="207"/>
      <c r="CU330" s="207"/>
      <c r="CV330" s="207"/>
      <c r="CW330" s="207"/>
      <c r="CX330" s="207"/>
      <c r="CY330" s="207"/>
      <c r="CZ330" s="207"/>
      <c r="DA330" s="207"/>
      <c r="DB330" s="207"/>
      <c r="DC330" s="207"/>
      <c r="DD330" s="207"/>
      <c r="DE330" s="207"/>
      <c r="DF330" s="207"/>
      <c r="DG330" s="207"/>
      <c r="DH330" s="207"/>
      <c r="DI330" s="207"/>
      <c r="DJ330" s="207"/>
      <c r="DK330" s="207"/>
      <c r="DL330" s="207"/>
      <c r="DM330" s="207"/>
      <c r="DN330" s="207"/>
      <c r="DO330" s="207"/>
      <c r="DP330" s="207"/>
      <c r="DQ330" s="207"/>
      <c r="DR330" s="207"/>
      <c r="DS330" s="207"/>
      <c r="DT330" s="207"/>
      <c r="DU330" s="207"/>
      <c r="DV330" s="207"/>
      <c r="DW330" s="207"/>
      <c r="DX330" s="207"/>
      <c r="DY330" s="207"/>
      <c r="DZ330" s="207"/>
      <c r="EA330" s="207"/>
      <c r="EB330" s="207"/>
      <c r="EC330" s="207"/>
      <c r="ED330" s="207"/>
      <c r="EE330" s="207"/>
      <c r="EF330" s="207"/>
      <c r="EG330" s="207"/>
      <c r="EH330" s="207"/>
      <c r="EI330" s="207"/>
      <c r="EJ330" s="207"/>
      <c r="EK330" s="207"/>
      <c r="EL330" s="207"/>
      <c r="EM330" s="207"/>
      <c r="EN330" s="207"/>
      <c r="EO330" s="207"/>
      <c r="EP330" s="207"/>
      <c r="EQ330" s="207"/>
      <c r="ER330" s="207"/>
      <c r="ES330" s="207"/>
      <c r="ET330" s="207"/>
      <c r="EU330" s="207"/>
      <c r="EV330" s="207"/>
      <c r="EW330" s="207"/>
      <c r="EX330" s="207"/>
      <c r="EY330" s="207"/>
      <c r="EZ330" s="207"/>
      <c r="FA330" s="207"/>
      <c r="FB330" s="207"/>
      <c r="FC330" s="207"/>
      <c r="FD330" s="207"/>
      <c r="FE330" s="207"/>
      <c r="FF330" s="207"/>
      <c r="FG330" s="207"/>
      <c r="FH330" s="207"/>
      <c r="FI330" s="207"/>
      <c r="FJ330" s="207"/>
      <c r="FK330" s="207"/>
      <c r="FL330" s="207"/>
      <c r="FM330" s="207"/>
      <c r="FN330" s="207"/>
      <c r="FO330" s="207"/>
      <c r="FP330" s="207"/>
      <c r="FQ330" s="207"/>
      <c r="FR330" s="207"/>
      <c r="FS330" s="207"/>
      <c r="FT330" s="207"/>
      <c r="FU330" s="207"/>
      <c r="FV330" s="207"/>
      <c r="FW330" s="207"/>
      <c r="FX330" s="207"/>
      <c r="FY330" s="207"/>
      <c r="FZ330" s="207"/>
      <c r="GA330" s="207"/>
      <c r="GB330" s="207"/>
      <c r="GC330" s="207"/>
      <c r="GD330" s="207"/>
      <c r="GE330" s="207"/>
      <c r="GF330" s="207"/>
      <c r="GG330" s="207"/>
      <c r="GH330" s="207"/>
      <c r="GI330" s="207"/>
      <c r="GJ330" s="207"/>
      <c r="GK330" s="207"/>
      <c r="GL330" s="207"/>
      <c r="GM330" s="207"/>
      <c r="GN330" s="207"/>
      <c r="GO330" s="207"/>
      <c r="GP330" s="207"/>
      <c r="GQ330" s="207"/>
      <c r="GR330" s="207"/>
      <c r="GS330" s="207"/>
      <c r="GT330" s="207"/>
      <c r="GU330" s="207"/>
      <c r="GV330" s="207"/>
      <c r="GW330" s="207"/>
      <c r="GX330" s="207"/>
      <c r="GY330" s="207"/>
      <c r="GZ330" s="207"/>
      <c r="HA330" s="207"/>
      <c r="HB330" s="207"/>
      <c r="HC330" s="207"/>
      <c r="HD330" s="207"/>
      <c r="HE330" s="207"/>
      <c r="HF330" s="207"/>
      <c r="HG330" s="207"/>
      <c r="HH330" s="207"/>
      <c r="HI330" s="207"/>
      <c r="HJ330" s="207"/>
      <c r="HK330" s="207"/>
      <c r="HL330" s="207"/>
      <c r="HM330" s="207"/>
      <c r="HN330" s="207"/>
      <c r="HO330" s="207"/>
      <c r="HP330" s="207"/>
      <c r="HQ330" s="207"/>
      <c r="HR330" s="207"/>
      <c r="HS330" s="207"/>
      <c r="HT330" s="207"/>
      <c r="HU330" s="207"/>
      <c r="HV330" s="207"/>
      <c r="HW330" s="207"/>
      <c r="HX330" s="207"/>
      <c r="HY330" s="207"/>
      <c r="HZ330" s="207"/>
      <c r="IA330" s="207"/>
      <c r="IB330" s="207"/>
      <c r="IC330" s="207"/>
      <c r="ID330" s="207"/>
      <c r="IE330" s="207"/>
      <c r="IF330" s="207"/>
      <c r="IG330" s="207"/>
      <c r="IH330" s="207"/>
      <c r="II330" s="207"/>
      <c r="IJ330" s="207"/>
      <c r="IK330" s="207"/>
      <c r="IL330" s="207"/>
      <c r="IM330" s="207"/>
      <c r="IN330" s="207"/>
    </row>
    <row r="331" s="66" customFormat="1" ht="21.95" customHeight="1" spans="1:248">
      <c r="A331" s="272">
        <f t="shared" si="5"/>
        <v>327</v>
      </c>
      <c r="B331" s="277" t="s">
        <v>330</v>
      </c>
      <c r="C331" s="274">
        <v>0.5648</v>
      </c>
      <c r="D331" s="86">
        <v>81.7</v>
      </c>
      <c r="E331" s="86">
        <v>46.14</v>
      </c>
      <c r="F331" s="275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  <c r="BI331" s="207"/>
      <c r="BJ331" s="207"/>
      <c r="BK331" s="207"/>
      <c r="BL331" s="207"/>
      <c r="BM331" s="207"/>
      <c r="BN331" s="207"/>
      <c r="BO331" s="207"/>
      <c r="BP331" s="207"/>
      <c r="BQ331" s="207"/>
      <c r="BR331" s="207"/>
      <c r="BS331" s="207"/>
      <c r="BT331" s="207"/>
      <c r="BU331" s="207"/>
      <c r="BV331" s="207"/>
      <c r="BW331" s="207"/>
      <c r="BX331" s="207"/>
      <c r="BY331" s="207"/>
      <c r="BZ331" s="207"/>
      <c r="CA331" s="207"/>
      <c r="CB331" s="207"/>
      <c r="CC331" s="207"/>
      <c r="CD331" s="207"/>
      <c r="CE331" s="207"/>
      <c r="CF331" s="207"/>
      <c r="CG331" s="207"/>
      <c r="CH331" s="207"/>
      <c r="CI331" s="207"/>
      <c r="CJ331" s="207"/>
      <c r="CK331" s="207"/>
      <c r="CL331" s="207"/>
      <c r="CM331" s="207"/>
      <c r="CN331" s="207"/>
      <c r="CO331" s="207"/>
      <c r="CP331" s="207"/>
      <c r="CQ331" s="207"/>
      <c r="CR331" s="207"/>
      <c r="CS331" s="207"/>
      <c r="CT331" s="207"/>
      <c r="CU331" s="207"/>
      <c r="CV331" s="207"/>
      <c r="CW331" s="207"/>
      <c r="CX331" s="207"/>
      <c r="CY331" s="207"/>
      <c r="CZ331" s="207"/>
      <c r="DA331" s="207"/>
      <c r="DB331" s="207"/>
      <c r="DC331" s="207"/>
      <c r="DD331" s="207"/>
      <c r="DE331" s="207"/>
      <c r="DF331" s="207"/>
      <c r="DG331" s="207"/>
      <c r="DH331" s="207"/>
      <c r="DI331" s="207"/>
      <c r="DJ331" s="207"/>
      <c r="DK331" s="207"/>
      <c r="DL331" s="207"/>
      <c r="DM331" s="207"/>
      <c r="DN331" s="207"/>
      <c r="DO331" s="207"/>
      <c r="DP331" s="207"/>
      <c r="DQ331" s="207"/>
      <c r="DR331" s="207"/>
      <c r="DS331" s="207"/>
      <c r="DT331" s="207"/>
      <c r="DU331" s="207"/>
      <c r="DV331" s="207"/>
      <c r="DW331" s="207"/>
      <c r="DX331" s="207"/>
      <c r="DY331" s="207"/>
      <c r="DZ331" s="207"/>
      <c r="EA331" s="207"/>
      <c r="EB331" s="207"/>
      <c r="EC331" s="207"/>
      <c r="ED331" s="207"/>
      <c r="EE331" s="207"/>
      <c r="EF331" s="207"/>
      <c r="EG331" s="207"/>
      <c r="EH331" s="207"/>
      <c r="EI331" s="207"/>
      <c r="EJ331" s="207"/>
      <c r="EK331" s="207"/>
      <c r="EL331" s="207"/>
      <c r="EM331" s="207"/>
      <c r="EN331" s="207"/>
      <c r="EO331" s="207"/>
      <c r="EP331" s="207"/>
      <c r="EQ331" s="207"/>
      <c r="ER331" s="207"/>
      <c r="ES331" s="207"/>
      <c r="ET331" s="207"/>
      <c r="EU331" s="207"/>
      <c r="EV331" s="207"/>
      <c r="EW331" s="207"/>
      <c r="EX331" s="207"/>
      <c r="EY331" s="207"/>
      <c r="EZ331" s="207"/>
      <c r="FA331" s="207"/>
      <c r="FB331" s="207"/>
      <c r="FC331" s="207"/>
      <c r="FD331" s="207"/>
      <c r="FE331" s="207"/>
      <c r="FF331" s="207"/>
      <c r="FG331" s="207"/>
      <c r="FH331" s="207"/>
      <c r="FI331" s="207"/>
      <c r="FJ331" s="207"/>
      <c r="FK331" s="207"/>
      <c r="FL331" s="207"/>
      <c r="FM331" s="207"/>
      <c r="FN331" s="207"/>
      <c r="FO331" s="207"/>
      <c r="FP331" s="207"/>
      <c r="FQ331" s="207"/>
      <c r="FR331" s="207"/>
      <c r="FS331" s="207"/>
      <c r="FT331" s="207"/>
      <c r="FU331" s="207"/>
      <c r="FV331" s="207"/>
      <c r="FW331" s="207"/>
      <c r="FX331" s="207"/>
      <c r="FY331" s="207"/>
      <c r="FZ331" s="207"/>
      <c r="GA331" s="207"/>
      <c r="GB331" s="207"/>
      <c r="GC331" s="207"/>
      <c r="GD331" s="207"/>
      <c r="GE331" s="207"/>
      <c r="GF331" s="207"/>
      <c r="GG331" s="207"/>
      <c r="GH331" s="207"/>
      <c r="GI331" s="207"/>
      <c r="GJ331" s="207"/>
      <c r="GK331" s="207"/>
      <c r="GL331" s="207"/>
      <c r="GM331" s="207"/>
      <c r="GN331" s="207"/>
      <c r="GO331" s="207"/>
      <c r="GP331" s="207"/>
      <c r="GQ331" s="207"/>
      <c r="GR331" s="207"/>
      <c r="GS331" s="207"/>
      <c r="GT331" s="207"/>
      <c r="GU331" s="207"/>
      <c r="GV331" s="207"/>
      <c r="GW331" s="207"/>
      <c r="GX331" s="207"/>
      <c r="GY331" s="207"/>
      <c r="GZ331" s="207"/>
      <c r="HA331" s="207"/>
      <c r="HB331" s="207"/>
      <c r="HC331" s="207"/>
      <c r="HD331" s="207"/>
      <c r="HE331" s="207"/>
      <c r="HF331" s="207"/>
      <c r="HG331" s="207"/>
      <c r="HH331" s="207"/>
      <c r="HI331" s="207"/>
      <c r="HJ331" s="207"/>
      <c r="HK331" s="207"/>
      <c r="HL331" s="207"/>
      <c r="HM331" s="207"/>
      <c r="HN331" s="207"/>
      <c r="HO331" s="207"/>
      <c r="HP331" s="207"/>
      <c r="HQ331" s="207"/>
      <c r="HR331" s="207"/>
      <c r="HS331" s="207"/>
      <c r="HT331" s="207"/>
      <c r="HU331" s="207"/>
      <c r="HV331" s="207"/>
      <c r="HW331" s="207"/>
      <c r="HX331" s="207"/>
      <c r="HY331" s="207"/>
      <c r="HZ331" s="207"/>
      <c r="IA331" s="207"/>
      <c r="IB331" s="207"/>
      <c r="IC331" s="207"/>
      <c r="ID331" s="207"/>
      <c r="IE331" s="207"/>
      <c r="IF331" s="207"/>
      <c r="IG331" s="207"/>
      <c r="IH331" s="207"/>
      <c r="II331" s="207"/>
      <c r="IJ331" s="207"/>
      <c r="IK331" s="207"/>
      <c r="IL331" s="207"/>
      <c r="IM331" s="207"/>
      <c r="IN331" s="207"/>
    </row>
    <row r="332" s="66" customFormat="1" ht="21.95" customHeight="1" spans="1:248">
      <c r="A332" s="272">
        <f t="shared" si="5"/>
        <v>328</v>
      </c>
      <c r="B332" s="277" t="s">
        <v>331</v>
      </c>
      <c r="C332" s="274">
        <v>0.5648</v>
      </c>
      <c r="D332" s="86">
        <v>81.7</v>
      </c>
      <c r="E332" s="86">
        <v>46.14</v>
      </c>
      <c r="F332" s="275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  <c r="BI332" s="207"/>
      <c r="BJ332" s="207"/>
      <c r="BK332" s="207"/>
      <c r="BL332" s="207"/>
      <c r="BM332" s="207"/>
      <c r="BN332" s="207"/>
      <c r="BO332" s="207"/>
      <c r="BP332" s="207"/>
      <c r="BQ332" s="207"/>
      <c r="BR332" s="207"/>
      <c r="BS332" s="207"/>
      <c r="BT332" s="207"/>
      <c r="BU332" s="207"/>
      <c r="BV332" s="207"/>
      <c r="BW332" s="207"/>
      <c r="BX332" s="207"/>
      <c r="BY332" s="207"/>
      <c r="BZ332" s="207"/>
      <c r="CA332" s="207"/>
      <c r="CB332" s="207"/>
      <c r="CC332" s="207"/>
      <c r="CD332" s="207"/>
      <c r="CE332" s="207"/>
      <c r="CF332" s="207"/>
      <c r="CG332" s="207"/>
      <c r="CH332" s="207"/>
      <c r="CI332" s="207"/>
      <c r="CJ332" s="207"/>
      <c r="CK332" s="207"/>
      <c r="CL332" s="207"/>
      <c r="CM332" s="207"/>
      <c r="CN332" s="207"/>
      <c r="CO332" s="207"/>
      <c r="CP332" s="207"/>
      <c r="CQ332" s="207"/>
      <c r="CR332" s="207"/>
      <c r="CS332" s="207"/>
      <c r="CT332" s="207"/>
      <c r="CU332" s="207"/>
      <c r="CV332" s="207"/>
      <c r="CW332" s="207"/>
      <c r="CX332" s="207"/>
      <c r="CY332" s="207"/>
      <c r="CZ332" s="207"/>
      <c r="DA332" s="207"/>
      <c r="DB332" s="207"/>
      <c r="DC332" s="207"/>
      <c r="DD332" s="207"/>
      <c r="DE332" s="207"/>
      <c r="DF332" s="207"/>
      <c r="DG332" s="207"/>
      <c r="DH332" s="207"/>
      <c r="DI332" s="207"/>
      <c r="DJ332" s="207"/>
      <c r="DK332" s="207"/>
      <c r="DL332" s="207"/>
      <c r="DM332" s="207"/>
      <c r="DN332" s="207"/>
      <c r="DO332" s="207"/>
      <c r="DP332" s="207"/>
      <c r="DQ332" s="207"/>
      <c r="DR332" s="207"/>
      <c r="DS332" s="207"/>
      <c r="DT332" s="207"/>
      <c r="DU332" s="207"/>
      <c r="DV332" s="207"/>
      <c r="DW332" s="207"/>
      <c r="DX332" s="207"/>
      <c r="DY332" s="207"/>
      <c r="DZ332" s="207"/>
      <c r="EA332" s="207"/>
      <c r="EB332" s="207"/>
      <c r="EC332" s="207"/>
      <c r="ED332" s="207"/>
      <c r="EE332" s="207"/>
      <c r="EF332" s="207"/>
      <c r="EG332" s="207"/>
      <c r="EH332" s="207"/>
      <c r="EI332" s="207"/>
      <c r="EJ332" s="207"/>
      <c r="EK332" s="207"/>
      <c r="EL332" s="207"/>
      <c r="EM332" s="207"/>
      <c r="EN332" s="207"/>
      <c r="EO332" s="207"/>
      <c r="EP332" s="207"/>
      <c r="EQ332" s="207"/>
      <c r="ER332" s="207"/>
      <c r="ES332" s="207"/>
      <c r="ET332" s="207"/>
      <c r="EU332" s="207"/>
      <c r="EV332" s="207"/>
      <c r="EW332" s="207"/>
      <c r="EX332" s="207"/>
      <c r="EY332" s="207"/>
      <c r="EZ332" s="207"/>
      <c r="FA332" s="207"/>
      <c r="FB332" s="207"/>
      <c r="FC332" s="207"/>
      <c r="FD332" s="207"/>
      <c r="FE332" s="207"/>
      <c r="FF332" s="207"/>
      <c r="FG332" s="207"/>
      <c r="FH332" s="207"/>
      <c r="FI332" s="207"/>
      <c r="FJ332" s="207"/>
      <c r="FK332" s="207"/>
      <c r="FL332" s="207"/>
      <c r="FM332" s="207"/>
      <c r="FN332" s="207"/>
      <c r="FO332" s="207"/>
      <c r="FP332" s="207"/>
      <c r="FQ332" s="207"/>
      <c r="FR332" s="207"/>
      <c r="FS332" s="207"/>
      <c r="FT332" s="207"/>
      <c r="FU332" s="207"/>
      <c r="FV332" s="207"/>
      <c r="FW332" s="207"/>
      <c r="FX332" s="207"/>
      <c r="FY332" s="207"/>
      <c r="FZ332" s="207"/>
      <c r="GA332" s="207"/>
      <c r="GB332" s="207"/>
      <c r="GC332" s="207"/>
      <c r="GD332" s="207"/>
      <c r="GE332" s="207"/>
      <c r="GF332" s="207"/>
      <c r="GG332" s="207"/>
      <c r="GH332" s="207"/>
      <c r="GI332" s="207"/>
      <c r="GJ332" s="207"/>
      <c r="GK332" s="207"/>
      <c r="GL332" s="207"/>
      <c r="GM332" s="207"/>
      <c r="GN332" s="207"/>
      <c r="GO332" s="207"/>
      <c r="GP332" s="207"/>
      <c r="GQ332" s="207"/>
      <c r="GR332" s="207"/>
      <c r="GS332" s="207"/>
      <c r="GT332" s="207"/>
      <c r="GU332" s="207"/>
      <c r="GV332" s="207"/>
      <c r="GW332" s="207"/>
      <c r="GX332" s="207"/>
      <c r="GY332" s="207"/>
      <c r="GZ332" s="207"/>
      <c r="HA332" s="207"/>
      <c r="HB332" s="207"/>
      <c r="HC332" s="207"/>
      <c r="HD332" s="207"/>
      <c r="HE332" s="207"/>
      <c r="HF332" s="207"/>
      <c r="HG332" s="207"/>
      <c r="HH332" s="207"/>
      <c r="HI332" s="207"/>
      <c r="HJ332" s="207"/>
      <c r="HK332" s="207"/>
      <c r="HL332" s="207"/>
      <c r="HM332" s="207"/>
      <c r="HN332" s="207"/>
      <c r="HO332" s="207"/>
      <c r="HP332" s="207"/>
      <c r="HQ332" s="207"/>
      <c r="HR332" s="207"/>
      <c r="HS332" s="207"/>
      <c r="HT332" s="207"/>
      <c r="HU332" s="207"/>
      <c r="HV332" s="207"/>
      <c r="HW332" s="207"/>
      <c r="HX332" s="207"/>
      <c r="HY332" s="207"/>
      <c r="HZ332" s="207"/>
      <c r="IA332" s="207"/>
      <c r="IB332" s="207"/>
      <c r="IC332" s="207"/>
      <c r="ID332" s="207"/>
      <c r="IE332" s="207"/>
      <c r="IF332" s="207"/>
      <c r="IG332" s="207"/>
      <c r="IH332" s="207"/>
      <c r="II332" s="207"/>
      <c r="IJ332" s="207"/>
      <c r="IK332" s="207"/>
      <c r="IL332" s="207"/>
      <c r="IM332" s="207"/>
      <c r="IN332" s="207"/>
    </row>
    <row r="333" s="66" customFormat="1" ht="21.95" customHeight="1" spans="1:248">
      <c r="A333" s="272">
        <f t="shared" si="5"/>
        <v>329</v>
      </c>
      <c r="B333" s="277" t="s">
        <v>332</v>
      </c>
      <c r="C333" s="274">
        <v>0.5648</v>
      </c>
      <c r="D333" s="86">
        <v>81.7</v>
      </c>
      <c r="E333" s="86">
        <v>46.14</v>
      </c>
      <c r="F333" s="275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  <c r="BI333" s="207"/>
      <c r="BJ333" s="207"/>
      <c r="BK333" s="207"/>
      <c r="BL333" s="207"/>
      <c r="BM333" s="207"/>
      <c r="BN333" s="207"/>
      <c r="BO333" s="207"/>
      <c r="BP333" s="207"/>
      <c r="BQ333" s="207"/>
      <c r="BR333" s="207"/>
      <c r="BS333" s="207"/>
      <c r="BT333" s="207"/>
      <c r="BU333" s="207"/>
      <c r="BV333" s="207"/>
      <c r="BW333" s="207"/>
      <c r="BX333" s="207"/>
      <c r="BY333" s="207"/>
      <c r="BZ333" s="207"/>
      <c r="CA333" s="207"/>
      <c r="CB333" s="207"/>
      <c r="CC333" s="207"/>
      <c r="CD333" s="207"/>
      <c r="CE333" s="207"/>
      <c r="CF333" s="207"/>
      <c r="CG333" s="207"/>
      <c r="CH333" s="207"/>
      <c r="CI333" s="207"/>
      <c r="CJ333" s="207"/>
      <c r="CK333" s="207"/>
      <c r="CL333" s="207"/>
      <c r="CM333" s="207"/>
      <c r="CN333" s="207"/>
      <c r="CO333" s="207"/>
      <c r="CP333" s="207"/>
      <c r="CQ333" s="207"/>
      <c r="CR333" s="207"/>
      <c r="CS333" s="207"/>
      <c r="CT333" s="207"/>
      <c r="CU333" s="207"/>
      <c r="CV333" s="207"/>
      <c r="CW333" s="207"/>
      <c r="CX333" s="207"/>
      <c r="CY333" s="207"/>
      <c r="CZ333" s="207"/>
      <c r="DA333" s="207"/>
      <c r="DB333" s="207"/>
      <c r="DC333" s="207"/>
      <c r="DD333" s="207"/>
      <c r="DE333" s="207"/>
      <c r="DF333" s="207"/>
      <c r="DG333" s="207"/>
      <c r="DH333" s="207"/>
      <c r="DI333" s="207"/>
      <c r="DJ333" s="207"/>
      <c r="DK333" s="207"/>
      <c r="DL333" s="207"/>
      <c r="DM333" s="207"/>
      <c r="DN333" s="207"/>
      <c r="DO333" s="207"/>
      <c r="DP333" s="207"/>
      <c r="DQ333" s="207"/>
      <c r="DR333" s="207"/>
      <c r="DS333" s="207"/>
      <c r="DT333" s="207"/>
      <c r="DU333" s="207"/>
      <c r="DV333" s="207"/>
      <c r="DW333" s="207"/>
      <c r="DX333" s="207"/>
      <c r="DY333" s="207"/>
      <c r="DZ333" s="207"/>
      <c r="EA333" s="207"/>
      <c r="EB333" s="207"/>
      <c r="EC333" s="207"/>
      <c r="ED333" s="207"/>
      <c r="EE333" s="207"/>
      <c r="EF333" s="207"/>
      <c r="EG333" s="207"/>
      <c r="EH333" s="207"/>
      <c r="EI333" s="207"/>
      <c r="EJ333" s="207"/>
      <c r="EK333" s="207"/>
      <c r="EL333" s="207"/>
      <c r="EM333" s="207"/>
      <c r="EN333" s="207"/>
      <c r="EO333" s="207"/>
      <c r="EP333" s="207"/>
      <c r="EQ333" s="207"/>
      <c r="ER333" s="207"/>
      <c r="ES333" s="207"/>
      <c r="ET333" s="207"/>
      <c r="EU333" s="207"/>
      <c r="EV333" s="207"/>
      <c r="EW333" s="207"/>
      <c r="EX333" s="207"/>
      <c r="EY333" s="207"/>
      <c r="EZ333" s="207"/>
      <c r="FA333" s="207"/>
      <c r="FB333" s="207"/>
      <c r="FC333" s="207"/>
      <c r="FD333" s="207"/>
      <c r="FE333" s="207"/>
      <c r="FF333" s="207"/>
      <c r="FG333" s="207"/>
      <c r="FH333" s="207"/>
      <c r="FI333" s="207"/>
      <c r="FJ333" s="207"/>
      <c r="FK333" s="207"/>
      <c r="FL333" s="207"/>
      <c r="FM333" s="207"/>
      <c r="FN333" s="207"/>
      <c r="FO333" s="207"/>
      <c r="FP333" s="207"/>
      <c r="FQ333" s="207"/>
      <c r="FR333" s="207"/>
      <c r="FS333" s="207"/>
      <c r="FT333" s="207"/>
      <c r="FU333" s="207"/>
      <c r="FV333" s="207"/>
      <c r="FW333" s="207"/>
      <c r="FX333" s="207"/>
      <c r="FY333" s="207"/>
      <c r="FZ333" s="207"/>
      <c r="GA333" s="207"/>
      <c r="GB333" s="207"/>
      <c r="GC333" s="207"/>
      <c r="GD333" s="207"/>
      <c r="GE333" s="207"/>
      <c r="GF333" s="207"/>
      <c r="GG333" s="207"/>
      <c r="GH333" s="207"/>
      <c r="GI333" s="207"/>
      <c r="GJ333" s="207"/>
      <c r="GK333" s="207"/>
      <c r="GL333" s="207"/>
      <c r="GM333" s="207"/>
      <c r="GN333" s="207"/>
      <c r="GO333" s="207"/>
      <c r="GP333" s="207"/>
      <c r="GQ333" s="207"/>
      <c r="GR333" s="207"/>
      <c r="GS333" s="207"/>
      <c r="GT333" s="207"/>
      <c r="GU333" s="207"/>
      <c r="GV333" s="207"/>
      <c r="GW333" s="207"/>
      <c r="GX333" s="207"/>
      <c r="GY333" s="207"/>
      <c r="GZ333" s="207"/>
      <c r="HA333" s="207"/>
      <c r="HB333" s="207"/>
      <c r="HC333" s="207"/>
      <c r="HD333" s="207"/>
      <c r="HE333" s="207"/>
      <c r="HF333" s="207"/>
      <c r="HG333" s="207"/>
      <c r="HH333" s="207"/>
      <c r="HI333" s="207"/>
      <c r="HJ333" s="207"/>
      <c r="HK333" s="207"/>
      <c r="HL333" s="207"/>
      <c r="HM333" s="207"/>
      <c r="HN333" s="207"/>
      <c r="HO333" s="207"/>
      <c r="HP333" s="207"/>
      <c r="HQ333" s="207"/>
      <c r="HR333" s="207"/>
      <c r="HS333" s="207"/>
      <c r="HT333" s="207"/>
      <c r="HU333" s="207"/>
      <c r="HV333" s="207"/>
      <c r="HW333" s="207"/>
      <c r="HX333" s="207"/>
      <c r="HY333" s="207"/>
      <c r="HZ333" s="207"/>
      <c r="IA333" s="207"/>
      <c r="IB333" s="207"/>
      <c r="IC333" s="207"/>
      <c r="ID333" s="207"/>
      <c r="IE333" s="207"/>
      <c r="IF333" s="207"/>
      <c r="IG333" s="207"/>
      <c r="IH333" s="207"/>
      <c r="II333" s="207"/>
      <c r="IJ333" s="207"/>
      <c r="IK333" s="207"/>
      <c r="IL333" s="207"/>
      <c r="IM333" s="207"/>
      <c r="IN333" s="207"/>
    </row>
    <row r="334" s="66" customFormat="1" ht="21.95" customHeight="1" spans="1:248">
      <c r="A334" s="272">
        <f t="shared" si="5"/>
        <v>330</v>
      </c>
      <c r="B334" s="199" t="s">
        <v>333</v>
      </c>
      <c r="C334" s="274">
        <v>1.6944</v>
      </c>
      <c r="D334" s="86">
        <v>81.7</v>
      </c>
      <c r="E334" s="86">
        <v>138.43</v>
      </c>
      <c r="F334" s="275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  <c r="BI334" s="207"/>
      <c r="BJ334" s="207"/>
      <c r="BK334" s="207"/>
      <c r="BL334" s="207"/>
      <c r="BM334" s="207"/>
      <c r="BN334" s="207"/>
      <c r="BO334" s="207"/>
      <c r="BP334" s="207"/>
      <c r="BQ334" s="207"/>
      <c r="BR334" s="207"/>
      <c r="BS334" s="207"/>
      <c r="BT334" s="207"/>
      <c r="BU334" s="207"/>
      <c r="BV334" s="207"/>
      <c r="BW334" s="207"/>
      <c r="BX334" s="207"/>
      <c r="BY334" s="207"/>
      <c r="BZ334" s="207"/>
      <c r="CA334" s="207"/>
      <c r="CB334" s="207"/>
      <c r="CC334" s="207"/>
      <c r="CD334" s="207"/>
      <c r="CE334" s="207"/>
      <c r="CF334" s="207"/>
      <c r="CG334" s="207"/>
      <c r="CH334" s="207"/>
      <c r="CI334" s="207"/>
      <c r="CJ334" s="207"/>
      <c r="CK334" s="207"/>
      <c r="CL334" s="207"/>
      <c r="CM334" s="207"/>
      <c r="CN334" s="207"/>
      <c r="CO334" s="207"/>
      <c r="CP334" s="207"/>
      <c r="CQ334" s="207"/>
      <c r="CR334" s="207"/>
      <c r="CS334" s="207"/>
      <c r="CT334" s="207"/>
      <c r="CU334" s="207"/>
      <c r="CV334" s="207"/>
      <c r="CW334" s="207"/>
      <c r="CX334" s="207"/>
      <c r="CY334" s="207"/>
      <c r="CZ334" s="207"/>
      <c r="DA334" s="207"/>
      <c r="DB334" s="207"/>
      <c r="DC334" s="207"/>
      <c r="DD334" s="207"/>
      <c r="DE334" s="207"/>
      <c r="DF334" s="207"/>
      <c r="DG334" s="207"/>
      <c r="DH334" s="207"/>
      <c r="DI334" s="207"/>
      <c r="DJ334" s="207"/>
      <c r="DK334" s="207"/>
      <c r="DL334" s="207"/>
      <c r="DM334" s="207"/>
      <c r="DN334" s="207"/>
      <c r="DO334" s="207"/>
      <c r="DP334" s="207"/>
      <c r="DQ334" s="207"/>
      <c r="DR334" s="207"/>
      <c r="DS334" s="207"/>
      <c r="DT334" s="207"/>
      <c r="DU334" s="207"/>
      <c r="DV334" s="207"/>
      <c r="DW334" s="207"/>
      <c r="DX334" s="207"/>
      <c r="DY334" s="207"/>
      <c r="DZ334" s="207"/>
      <c r="EA334" s="207"/>
      <c r="EB334" s="207"/>
      <c r="EC334" s="207"/>
      <c r="ED334" s="207"/>
      <c r="EE334" s="207"/>
      <c r="EF334" s="207"/>
      <c r="EG334" s="207"/>
      <c r="EH334" s="207"/>
      <c r="EI334" s="207"/>
      <c r="EJ334" s="207"/>
      <c r="EK334" s="207"/>
      <c r="EL334" s="207"/>
      <c r="EM334" s="207"/>
      <c r="EN334" s="207"/>
      <c r="EO334" s="207"/>
      <c r="EP334" s="207"/>
      <c r="EQ334" s="207"/>
      <c r="ER334" s="207"/>
      <c r="ES334" s="207"/>
      <c r="ET334" s="207"/>
      <c r="EU334" s="207"/>
      <c r="EV334" s="207"/>
      <c r="EW334" s="207"/>
      <c r="EX334" s="207"/>
      <c r="EY334" s="207"/>
      <c r="EZ334" s="207"/>
      <c r="FA334" s="207"/>
      <c r="FB334" s="207"/>
      <c r="FC334" s="207"/>
      <c r="FD334" s="207"/>
      <c r="FE334" s="207"/>
      <c r="FF334" s="207"/>
      <c r="FG334" s="207"/>
      <c r="FH334" s="207"/>
      <c r="FI334" s="207"/>
      <c r="FJ334" s="207"/>
      <c r="FK334" s="207"/>
      <c r="FL334" s="207"/>
      <c r="FM334" s="207"/>
      <c r="FN334" s="207"/>
      <c r="FO334" s="207"/>
      <c r="FP334" s="207"/>
      <c r="FQ334" s="207"/>
      <c r="FR334" s="207"/>
      <c r="FS334" s="207"/>
      <c r="FT334" s="207"/>
      <c r="FU334" s="207"/>
      <c r="FV334" s="207"/>
      <c r="FW334" s="207"/>
      <c r="FX334" s="207"/>
      <c r="FY334" s="207"/>
      <c r="FZ334" s="207"/>
      <c r="GA334" s="207"/>
      <c r="GB334" s="207"/>
      <c r="GC334" s="207"/>
      <c r="GD334" s="207"/>
      <c r="GE334" s="207"/>
      <c r="GF334" s="207"/>
      <c r="GG334" s="207"/>
      <c r="GH334" s="207"/>
      <c r="GI334" s="207"/>
      <c r="GJ334" s="207"/>
      <c r="GK334" s="207"/>
      <c r="GL334" s="207"/>
      <c r="GM334" s="207"/>
      <c r="GN334" s="207"/>
      <c r="GO334" s="207"/>
      <c r="GP334" s="207"/>
      <c r="GQ334" s="207"/>
      <c r="GR334" s="207"/>
      <c r="GS334" s="207"/>
      <c r="GT334" s="207"/>
      <c r="GU334" s="207"/>
      <c r="GV334" s="207"/>
      <c r="GW334" s="207"/>
      <c r="GX334" s="207"/>
      <c r="GY334" s="207"/>
      <c r="GZ334" s="207"/>
      <c r="HA334" s="207"/>
      <c r="HB334" s="207"/>
      <c r="HC334" s="207"/>
      <c r="HD334" s="207"/>
      <c r="HE334" s="207"/>
      <c r="HF334" s="207"/>
      <c r="HG334" s="207"/>
      <c r="HH334" s="207"/>
      <c r="HI334" s="207"/>
      <c r="HJ334" s="207"/>
      <c r="HK334" s="207"/>
      <c r="HL334" s="207"/>
      <c r="HM334" s="207"/>
      <c r="HN334" s="207"/>
      <c r="HO334" s="207"/>
      <c r="HP334" s="207"/>
      <c r="HQ334" s="207"/>
      <c r="HR334" s="207"/>
      <c r="HS334" s="207"/>
      <c r="HT334" s="207"/>
      <c r="HU334" s="207"/>
      <c r="HV334" s="207"/>
      <c r="HW334" s="207"/>
      <c r="HX334" s="207"/>
      <c r="HY334" s="207"/>
      <c r="HZ334" s="207"/>
      <c r="IA334" s="207"/>
      <c r="IB334" s="207"/>
      <c r="IC334" s="207"/>
      <c r="ID334" s="207"/>
      <c r="IE334" s="207"/>
      <c r="IF334" s="207"/>
      <c r="IG334" s="207"/>
      <c r="IH334" s="207"/>
      <c r="II334" s="207"/>
      <c r="IJ334" s="207"/>
      <c r="IK334" s="207"/>
      <c r="IL334" s="207"/>
      <c r="IM334" s="207"/>
      <c r="IN334" s="207"/>
    </row>
    <row r="335" s="66" customFormat="1" ht="21.95" customHeight="1" spans="1:248">
      <c r="A335" s="272">
        <f t="shared" si="5"/>
        <v>331</v>
      </c>
      <c r="B335" s="199" t="s">
        <v>72</v>
      </c>
      <c r="C335" s="274">
        <v>1.1296</v>
      </c>
      <c r="D335" s="86">
        <v>81.7</v>
      </c>
      <c r="E335" s="86">
        <v>92.29</v>
      </c>
      <c r="F335" s="275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  <c r="BI335" s="207"/>
      <c r="BJ335" s="207"/>
      <c r="BK335" s="207"/>
      <c r="BL335" s="207"/>
      <c r="BM335" s="207"/>
      <c r="BN335" s="207"/>
      <c r="BO335" s="207"/>
      <c r="BP335" s="207"/>
      <c r="BQ335" s="207"/>
      <c r="BR335" s="207"/>
      <c r="BS335" s="207"/>
      <c r="BT335" s="207"/>
      <c r="BU335" s="207"/>
      <c r="BV335" s="207"/>
      <c r="BW335" s="207"/>
      <c r="BX335" s="207"/>
      <c r="BY335" s="207"/>
      <c r="BZ335" s="207"/>
      <c r="CA335" s="207"/>
      <c r="CB335" s="207"/>
      <c r="CC335" s="207"/>
      <c r="CD335" s="207"/>
      <c r="CE335" s="207"/>
      <c r="CF335" s="207"/>
      <c r="CG335" s="207"/>
      <c r="CH335" s="207"/>
      <c r="CI335" s="207"/>
      <c r="CJ335" s="207"/>
      <c r="CK335" s="207"/>
      <c r="CL335" s="207"/>
      <c r="CM335" s="207"/>
      <c r="CN335" s="207"/>
      <c r="CO335" s="207"/>
      <c r="CP335" s="207"/>
      <c r="CQ335" s="207"/>
      <c r="CR335" s="207"/>
      <c r="CS335" s="207"/>
      <c r="CT335" s="207"/>
      <c r="CU335" s="207"/>
      <c r="CV335" s="207"/>
      <c r="CW335" s="207"/>
      <c r="CX335" s="207"/>
      <c r="CY335" s="207"/>
      <c r="CZ335" s="207"/>
      <c r="DA335" s="207"/>
      <c r="DB335" s="207"/>
      <c r="DC335" s="207"/>
      <c r="DD335" s="207"/>
      <c r="DE335" s="207"/>
      <c r="DF335" s="207"/>
      <c r="DG335" s="207"/>
      <c r="DH335" s="207"/>
      <c r="DI335" s="207"/>
      <c r="DJ335" s="207"/>
      <c r="DK335" s="207"/>
      <c r="DL335" s="207"/>
      <c r="DM335" s="207"/>
      <c r="DN335" s="207"/>
      <c r="DO335" s="207"/>
      <c r="DP335" s="207"/>
      <c r="DQ335" s="207"/>
      <c r="DR335" s="207"/>
      <c r="DS335" s="207"/>
      <c r="DT335" s="207"/>
      <c r="DU335" s="207"/>
      <c r="DV335" s="207"/>
      <c r="DW335" s="207"/>
      <c r="DX335" s="207"/>
      <c r="DY335" s="207"/>
      <c r="DZ335" s="207"/>
      <c r="EA335" s="207"/>
      <c r="EB335" s="207"/>
      <c r="EC335" s="207"/>
      <c r="ED335" s="207"/>
      <c r="EE335" s="207"/>
      <c r="EF335" s="207"/>
      <c r="EG335" s="207"/>
      <c r="EH335" s="207"/>
      <c r="EI335" s="207"/>
      <c r="EJ335" s="207"/>
      <c r="EK335" s="207"/>
      <c r="EL335" s="207"/>
      <c r="EM335" s="207"/>
      <c r="EN335" s="207"/>
      <c r="EO335" s="207"/>
      <c r="EP335" s="207"/>
      <c r="EQ335" s="207"/>
      <c r="ER335" s="207"/>
      <c r="ES335" s="207"/>
      <c r="ET335" s="207"/>
      <c r="EU335" s="207"/>
      <c r="EV335" s="207"/>
      <c r="EW335" s="207"/>
      <c r="EX335" s="207"/>
      <c r="EY335" s="207"/>
      <c r="EZ335" s="207"/>
      <c r="FA335" s="207"/>
      <c r="FB335" s="207"/>
      <c r="FC335" s="207"/>
      <c r="FD335" s="207"/>
      <c r="FE335" s="207"/>
      <c r="FF335" s="207"/>
      <c r="FG335" s="207"/>
      <c r="FH335" s="207"/>
      <c r="FI335" s="207"/>
      <c r="FJ335" s="207"/>
      <c r="FK335" s="207"/>
      <c r="FL335" s="207"/>
      <c r="FM335" s="207"/>
      <c r="FN335" s="207"/>
      <c r="FO335" s="207"/>
      <c r="FP335" s="207"/>
      <c r="FQ335" s="207"/>
      <c r="FR335" s="207"/>
      <c r="FS335" s="207"/>
      <c r="FT335" s="207"/>
      <c r="FU335" s="207"/>
      <c r="FV335" s="207"/>
      <c r="FW335" s="207"/>
      <c r="FX335" s="207"/>
      <c r="FY335" s="207"/>
      <c r="FZ335" s="207"/>
      <c r="GA335" s="207"/>
      <c r="GB335" s="207"/>
      <c r="GC335" s="207"/>
      <c r="GD335" s="207"/>
      <c r="GE335" s="207"/>
      <c r="GF335" s="207"/>
      <c r="GG335" s="207"/>
      <c r="GH335" s="207"/>
      <c r="GI335" s="207"/>
      <c r="GJ335" s="207"/>
      <c r="GK335" s="207"/>
      <c r="GL335" s="207"/>
      <c r="GM335" s="207"/>
      <c r="GN335" s="207"/>
      <c r="GO335" s="207"/>
      <c r="GP335" s="207"/>
      <c r="GQ335" s="207"/>
      <c r="GR335" s="207"/>
      <c r="GS335" s="207"/>
      <c r="GT335" s="207"/>
      <c r="GU335" s="207"/>
      <c r="GV335" s="207"/>
      <c r="GW335" s="207"/>
      <c r="GX335" s="207"/>
      <c r="GY335" s="207"/>
      <c r="GZ335" s="207"/>
      <c r="HA335" s="207"/>
      <c r="HB335" s="207"/>
      <c r="HC335" s="207"/>
      <c r="HD335" s="207"/>
      <c r="HE335" s="207"/>
      <c r="HF335" s="207"/>
      <c r="HG335" s="207"/>
      <c r="HH335" s="207"/>
      <c r="HI335" s="207"/>
      <c r="HJ335" s="207"/>
      <c r="HK335" s="207"/>
      <c r="HL335" s="207"/>
      <c r="HM335" s="207"/>
      <c r="HN335" s="207"/>
      <c r="HO335" s="207"/>
      <c r="HP335" s="207"/>
      <c r="HQ335" s="207"/>
      <c r="HR335" s="207"/>
      <c r="HS335" s="207"/>
      <c r="HT335" s="207"/>
      <c r="HU335" s="207"/>
      <c r="HV335" s="207"/>
      <c r="HW335" s="207"/>
      <c r="HX335" s="207"/>
      <c r="HY335" s="207"/>
      <c r="HZ335" s="207"/>
      <c r="IA335" s="207"/>
      <c r="IB335" s="207"/>
      <c r="IC335" s="207"/>
      <c r="ID335" s="207"/>
      <c r="IE335" s="207"/>
      <c r="IF335" s="207"/>
      <c r="IG335" s="207"/>
      <c r="IH335" s="207"/>
      <c r="II335" s="207"/>
      <c r="IJ335" s="207"/>
      <c r="IK335" s="207"/>
      <c r="IL335" s="207"/>
      <c r="IM335" s="207"/>
      <c r="IN335" s="207"/>
    </row>
    <row r="336" s="66" customFormat="1" ht="21.95" customHeight="1" spans="1:248">
      <c r="A336" s="272">
        <f t="shared" si="5"/>
        <v>332</v>
      </c>
      <c r="B336" s="277" t="s">
        <v>334</v>
      </c>
      <c r="C336" s="274">
        <v>0.5648</v>
      </c>
      <c r="D336" s="86">
        <v>81.7</v>
      </c>
      <c r="E336" s="86">
        <v>46.14</v>
      </c>
      <c r="F336" s="275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7"/>
      <c r="BL336" s="207"/>
      <c r="BM336" s="207"/>
      <c r="BN336" s="207"/>
      <c r="BO336" s="207"/>
      <c r="BP336" s="207"/>
      <c r="BQ336" s="207"/>
      <c r="BR336" s="207"/>
      <c r="BS336" s="207"/>
      <c r="BT336" s="207"/>
      <c r="BU336" s="207"/>
      <c r="BV336" s="207"/>
      <c r="BW336" s="207"/>
      <c r="BX336" s="207"/>
      <c r="BY336" s="207"/>
      <c r="BZ336" s="207"/>
      <c r="CA336" s="207"/>
      <c r="CB336" s="207"/>
      <c r="CC336" s="207"/>
      <c r="CD336" s="207"/>
      <c r="CE336" s="207"/>
      <c r="CF336" s="207"/>
      <c r="CG336" s="207"/>
      <c r="CH336" s="207"/>
      <c r="CI336" s="207"/>
      <c r="CJ336" s="207"/>
      <c r="CK336" s="207"/>
      <c r="CL336" s="207"/>
      <c r="CM336" s="207"/>
      <c r="CN336" s="207"/>
      <c r="CO336" s="207"/>
      <c r="CP336" s="207"/>
      <c r="CQ336" s="207"/>
      <c r="CR336" s="207"/>
      <c r="CS336" s="207"/>
      <c r="CT336" s="207"/>
      <c r="CU336" s="207"/>
      <c r="CV336" s="207"/>
      <c r="CW336" s="207"/>
      <c r="CX336" s="207"/>
      <c r="CY336" s="207"/>
      <c r="CZ336" s="207"/>
      <c r="DA336" s="207"/>
      <c r="DB336" s="207"/>
      <c r="DC336" s="207"/>
      <c r="DD336" s="207"/>
      <c r="DE336" s="207"/>
      <c r="DF336" s="207"/>
      <c r="DG336" s="207"/>
      <c r="DH336" s="207"/>
      <c r="DI336" s="207"/>
      <c r="DJ336" s="207"/>
      <c r="DK336" s="207"/>
      <c r="DL336" s="207"/>
      <c r="DM336" s="207"/>
      <c r="DN336" s="207"/>
      <c r="DO336" s="207"/>
      <c r="DP336" s="207"/>
      <c r="DQ336" s="207"/>
      <c r="DR336" s="207"/>
      <c r="DS336" s="207"/>
      <c r="DT336" s="207"/>
      <c r="DU336" s="207"/>
      <c r="DV336" s="207"/>
      <c r="DW336" s="207"/>
      <c r="DX336" s="207"/>
      <c r="DY336" s="207"/>
      <c r="DZ336" s="207"/>
      <c r="EA336" s="207"/>
      <c r="EB336" s="207"/>
      <c r="EC336" s="207"/>
      <c r="ED336" s="207"/>
      <c r="EE336" s="207"/>
      <c r="EF336" s="207"/>
      <c r="EG336" s="207"/>
      <c r="EH336" s="207"/>
      <c r="EI336" s="207"/>
      <c r="EJ336" s="207"/>
      <c r="EK336" s="207"/>
      <c r="EL336" s="207"/>
      <c r="EM336" s="207"/>
      <c r="EN336" s="207"/>
      <c r="EO336" s="207"/>
      <c r="EP336" s="207"/>
      <c r="EQ336" s="207"/>
      <c r="ER336" s="207"/>
      <c r="ES336" s="207"/>
      <c r="ET336" s="207"/>
      <c r="EU336" s="207"/>
      <c r="EV336" s="207"/>
      <c r="EW336" s="207"/>
      <c r="EX336" s="207"/>
      <c r="EY336" s="207"/>
      <c r="EZ336" s="207"/>
      <c r="FA336" s="207"/>
      <c r="FB336" s="207"/>
      <c r="FC336" s="207"/>
      <c r="FD336" s="207"/>
      <c r="FE336" s="207"/>
      <c r="FF336" s="207"/>
      <c r="FG336" s="207"/>
      <c r="FH336" s="207"/>
      <c r="FI336" s="207"/>
      <c r="FJ336" s="207"/>
      <c r="FK336" s="207"/>
      <c r="FL336" s="207"/>
      <c r="FM336" s="207"/>
      <c r="FN336" s="207"/>
      <c r="FO336" s="207"/>
      <c r="FP336" s="207"/>
      <c r="FQ336" s="207"/>
      <c r="FR336" s="207"/>
      <c r="FS336" s="207"/>
      <c r="FT336" s="207"/>
      <c r="FU336" s="207"/>
      <c r="FV336" s="207"/>
      <c r="FW336" s="207"/>
      <c r="FX336" s="207"/>
      <c r="FY336" s="207"/>
      <c r="FZ336" s="207"/>
      <c r="GA336" s="207"/>
      <c r="GB336" s="207"/>
      <c r="GC336" s="207"/>
      <c r="GD336" s="207"/>
      <c r="GE336" s="207"/>
      <c r="GF336" s="207"/>
      <c r="GG336" s="207"/>
      <c r="GH336" s="207"/>
      <c r="GI336" s="207"/>
      <c r="GJ336" s="207"/>
      <c r="GK336" s="207"/>
      <c r="GL336" s="207"/>
      <c r="GM336" s="207"/>
      <c r="GN336" s="207"/>
      <c r="GO336" s="207"/>
      <c r="GP336" s="207"/>
      <c r="GQ336" s="207"/>
      <c r="GR336" s="207"/>
      <c r="GS336" s="207"/>
      <c r="GT336" s="207"/>
      <c r="GU336" s="207"/>
      <c r="GV336" s="207"/>
      <c r="GW336" s="207"/>
      <c r="GX336" s="207"/>
      <c r="GY336" s="207"/>
      <c r="GZ336" s="207"/>
      <c r="HA336" s="207"/>
      <c r="HB336" s="207"/>
      <c r="HC336" s="207"/>
      <c r="HD336" s="207"/>
      <c r="HE336" s="207"/>
      <c r="HF336" s="207"/>
      <c r="HG336" s="207"/>
      <c r="HH336" s="207"/>
      <c r="HI336" s="207"/>
      <c r="HJ336" s="207"/>
      <c r="HK336" s="207"/>
      <c r="HL336" s="207"/>
      <c r="HM336" s="207"/>
      <c r="HN336" s="207"/>
      <c r="HO336" s="207"/>
      <c r="HP336" s="207"/>
      <c r="HQ336" s="207"/>
      <c r="HR336" s="207"/>
      <c r="HS336" s="207"/>
      <c r="HT336" s="207"/>
      <c r="HU336" s="207"/>
      <c r="HV336" s="207"/>
      <c r="HW336" s="207"/>
      <c r="HX336" s="207"/>
      <c r="HY336" s="207"/>
      <c r="HZ336" s="207"/>
      <c r="IA336" s="207"/>
      <c r="IB336" s="207"/>
      <c r="IC336" s="207"/>
      <c r="ID336" s="207"/>
      <c r="IE336" s="207"/>
      <c r="IF336" s="207"/>
      <c r="IG336" s="207"/>
      <c r="IH336" s="207"/>
      <c r="II336" s="207"/>
      <c r="IJ336" s="207"/>
      <c r="IK336" s="207"/>
      <c r="IL336" s="207"/>
      <c r="IM336" s="207"/>
      <c r="IN336" s="207"/>
    </row>
    <row r="337" s="66" customFormat="1" ht="21.95" customHeight="1" spans="1:248">
      <c r="A337" s="272">
        <f t="shared" si="5"/>
        <v>333</v>
      </c>
      <c r="B337" s="277" t="s">
        <v>335</v>
      </c>
      <c r="C337" s="274">
        <v>0.5648</v>
      </c>
      <c r="D337" s="86">
        <v>81.7</v>
      </c>
      <c r="E337" s="86">
        <v>46.14</v>
      </c>
      <c r="F337" s="275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7"/>
      <c r="BN337" s="207"/>
      <c r="BO337" s="207"/>
      <c r="BP337" s="207"/>
      <c r="BQ337" s="207"/>
      <c r="BR337" s="207"/>
      <c r="BS337" s="207"/>
      <c r="BT337" s="207"/>
      <c r="BU337" s="207"/>
      <c r="BV337" s="207"/>
      <c r="BW337" s="207"/>
      <c r="BX337" s="207"/>
      <c r="BY337" s="207"/>
      <c r="BZ337" s="207"/>
      <c r="CA337" s="207"/>
      <c r="CB337" s="207"/>
      <c r="CC337" s="207"/>
      <c r="CD337" s="207"/>
      <c r="CE337" s="207"/>
      <c r="CF337" s="207"/>
      <c r="CG337" s="207"/>
      <c r="CH337" s="207"/>
      <c r="CI337" s="207"/>
      <c r="CJ337" s="207"/>
      <c r="CK337" s="207"/>
      <c r="CL337" s="207"/>
      <c r="CM337" s="207"/>
      <c r="CN337" s="207"/>
      <c r="CO337" s="207"/>
      <c r="CP337" s="207"/>
      <c r="CQ337" s="207"/>
      <c r="CR337" s="207"/>
      <c r="CS337" s="207"/>
      <c r="CT337" s="207"/>
      <c r="CU337" s="207"/>
      <c r="CV337" s="207"/>
      <c r="CW337" s="207"/>
      <c r="CX337" s="207"/>
      <c r="CY337" s="207"/>
      <c r="CZ337" s="207"/>
      <c r="DA337" s="207"/>
      <c r="DB337" s="207"/>
      <c r="DC337" s="207"/>
      <c r="DD337" s="207"/>
      <c r="DE337" s="207"/>
      <c r="DF337" s="207"/>
      <c r="DG337" s="207"/>
      <c r="DH337" s="207"/>
      <c r="DI337" s="207"/>
      <c r="DJ337" s="207"/>
      <c r="DK337" s="207"/>
      <c r="DL337" s="207"/>
      <c r="DM337" s="207"/>
      <c r="DN337" s="207"/>
      <c r="DO337" s="207"/>
      <c r="DP337" s="207"/>
      <c r="DQ337" s="207"/>
      <c r="DR337" s="207"/>
      <c r="DS337" s="207"/>
      <c r="DT337" s="207"/>
      <c r="DU337" s="207"/>
      <c r="DV337" s="207"/>
      <c r="DW337" s="207"/>
      <c r="DX337" s="207"/>
      <c r="DY337" s="207"/>
      <c r="DZ337" s="207"/>
      <c r="EA337" s="207"/>
      <c r="EB337" s="207"/>
      <c r="EC337" s="207"/>
      <c r="ED337" s="207"/>
      <c r="EE337" s="207"/>
      <c r="EF337" s="207"/>
      <c r="EG337" s="207"/>
      <c r="EH337" s="207"/>
      <c r="EI337" s="207"/>
      <c r="EJ337" s="207"/>
      <c r="EK337" s="207"/>
      <c r="EL337" s="207"/>
      <c r="EM337" s="207"/>
      <c r="EN337" s="207"/>
      <c r="EO337" s="207"/>
      <c r="EP337" s="207"/>
      <c r="EQ337" s="207"/>
      <c r="ER337" s="207"/>
      <c r="ES337" s="207"/>
      <c r="ET337" s="207"/>
      <c r="EU337" s="207"/>
      <c r="EV337" s="207"/>
      <c r="EW337" s="207"/>
      <c r="EX337" s="207"/>
      <c r="EY337" s="207"/>
      <c r="EZ337" s="207"/>
      <c r="FA337" s="207"/>
      <c r="FB337" s="207"/>
      <c r="FC337" s="207"/>
      <c r="FD337" s="207"/>
      <c r="FE337" s="207"/>
      <c r="FF337" s="207"/>
      <c r="FG337" s="207"/>
      <c r="FH337" s="207"/>
      <c r="FI337" s="207"/>
      <c r="FJ337" s="207"/>
      <c r="FK337" s="207"/>
      <c r="FL337" s="207"/>
      <c r="FM337" s="207"/>
      <c r="FN337" s="207"/>
      <c r="FO337" s="207"/>
      <c r="FP337" s="207"/>
      <c r="FQ337" s="207"/>
      <c r="FR337" s="207"/>
      <c r="FS337" s="207"/>
      <c r="FT337" s="207"/>
      <c r="FU337" s="207"/>
      <c r="FV337" s="207"/>
      <c r="FW337" s="207"/>
      <c r="FX337" s="207"/>
      <c r="FY337" s="207"/>
      <c r="FZ337" s="207"/>
      <c r="GA337" s="207"/>
      <c r="GB337" s="207"/>
      <c r="GC337" s="207"/>
      <c r="GD337" s="207"/>
      <c r="GE337" s="207"/>
      <c r="GF337" s="207"/>
      <c r="GG337" s="207"/>
      <c r="GH337" s="207"/>
      <c r="GI337" s="207"/>
      <c r="GJ337" s="207"/>
      <c r="GK337" s="207"/>
      <c r="GL337" s="207"/>
      <c r="GM337" s="207"/>
      <c r="GN337" s="207"/>
      <c r="GO337" s="207"/>
      <c r="GP337" s="207"/>
      <c r="GQ337" s="207"/>
      <c r="GR337" s="207"/>
      <c r="GS337" s="207"/>
      <c r="GT337" s="207"/>
      <c r="GU337" s="207"/>
      <c r="GV337" s="207"/>
      <c r="GW337" s="207"/>
      <c r="GX337" s="207"/>
      <c r="GY337" s="207"/>
      <c r="GZ337" s="207"/>
      <c r="HA337" s="207"/>
      <c r="HB337" s="207"/>
      <c r="HC337" s="207"/>
      <c r="HD337" s="207"/>
      <c r="HE337" s="207"/>
      <c r="HF337" s="207"/>
      <c r="HG337" s="207"/>
      <c r="HH337" s="207"/>
      <c r="HI337" s="207"/>
      <c r="HJ337" s="207"/>
      <c r="HK337" s="207"/>
      <c r="HL337" s="207"/>
      <c r="HM337" s="207"/>
      <c r="HN337" s="207"/>
      <c r="HO337" s="207"/>
      <c r="HP337" s="207"/>
      <c r="HQ337" s="207"/>
      <c r="HR337" s="207"/>
      <c r="HS337" s="207"/>
      <c r="HT337" s="207"/>
      <c r="HU337" s="207"/>
      <c r="HV337" s="207"/>
      <c r="HW337" s="207"/>
      <c r="HX337" s="207"/>
      <c r="HY337" s="207"/>
      <c r="HZ337" s="207"/>
      <c r="IA337" s="207"/>
      <c r="IB337" s="207"/>
      <c r="IC337" s="207"/>
      <c r="ID337" s="207"/>
      <c r="IE337" s="207"/>
      <c r="IF337" s="207"/>
      <c r="IG337" s="207"/>
      <c r="IH337" s="207"/>
      <c r="II337" s="207"/>
      <c r="IJ337" s="207"/>
      <c r="IK337" s="207"/>
      <c r="IL337" s="207"/>
      <c r="IM337" s="207"/>
      <c r="IN337" s="207"/>
    </row>
    <row r="338" s="66" customFormat="1" ht="21.95" customHeight="1" spans="1:248">
      <c r="A338" s="272">
        <f t="shared" si="5"/>
        <v>334</v>
      </c>
      <c r="B338" s="199" t="s">
        <v>336</v>
      </c>
      <c r="C338" s="274">
        <v>1.1296</v>
      </c>
      <c r="D338" s="86">
        <v>81.7</v>
      </c>
      <c r="E338" s="86">
        <v>92.29</v>
      </c>
      <c r="F338" s="275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7"/>
      <c r="BN338" s="207"/>
      <c r="BO338" s="207"/>
      <c r="BP338" s="207"/>
      <c r="BQ338" s="207"/>
      <c r="BR338" s="207"/>
      <c r="BS338" s="207"/>
      <c r="BT338" s="207"/>
      <c r="BU338" s="207"/>
      <c r="BV338" s="207"/>
      <c r="BW338" s="207"/>
      <c r="BX338" s="207"/>
      <c r="BY338" s="207"/>
      <c r="BZ338" s="207"/>
      <c r="CA338" s="207"/>
      <c r="CB338" s="207"/>
      <c r="CC338" s="207"/>
      <c r="CD338" s="207"/>
      <c r="CE338" s="207"/>
      <c r="CF338" s="207"/>
      <c r="CG338" s="207"/>
      <c r="CH338" s="207"/>
      <c r="CI338" s="207"/>
      <c r="CJ338" s="207"/>
      <c r="CK338" s="207"/>
      <c r="CL338" s="207"/>
      <c r="CM338" s="207"/>
      <c r="CN338" s="207"/>
      <c r="CO338" s="207"/>
      <c r="CP338" s="207"/>
      <c r="CQ338" s="207"/>
      <c r="CR338" s="207"/>
      <c r="CS338" s="207"/>
      <c r="CT338" s="207"/>
      <c r="CU338" s="207"/>
      <c r="CV338" s="207"/>
      <c r="CW338" s="207"/>
      <c r="CX338" s="207"/>
      <c r="CY338" s="207"/>
      <c r="CZ338" s="207"/>
      <c r="DA338" s="207"/>
      <c r="DB338" s="207"/>
      <c r="DC338" s="207"/>
      <c r="DD338" s="207"/>
      <c r="DE338" s="207"/>
      <c r="DF338" s="207"/>
      <c r="DG338" s="207"/>
      <c r="DH338" s="207"/>
      <c r="DI338" s="207"/>
      <c r="DJ338" s="207"/>
      <c r="DK338" s="207"/>
      <c r="DL338" s="207"/>
      <c r="DM338" s="207"/>
      <c r="DN338" s="207"/>
      <c r="DO338" s="207"/>
      <c r="DP338" s="207"/>
      <c r="DQ338" s="207"/>
      <c r="DR338" s="207"/>
      <c r="DS338" s="207"/>
      <c r="DT338" s="207"/>
      <c r="DU338" s="207"/>
      <c r="DV338" s="207"/>
      <c r="DW338" s="207"/>
      <c r="DX338" s="207"/>
      <c r="DY338" s="207"/>
      <c r="DZ338" s="207"/>
      <c r="EA338" s="207"/>
      <c r="EB338" s="207"/>
      <c r="EC338" s="207"/>
      <c r="ED338" s="207"/>
      <c r="EE338" s="207"/>
      <c r="EF338" s="207"/>
      <c r="EG338" s="207"/>
      <c r="EH338" s="207"/>
      <c r="EI338" s="207"/>
      <c r="EJ338" s="207"/>
      <c r="EK338" s="207"/>
      <c r="EL338" s="207"/>
      <c r="EM338" s="207"/>
      <c r="EN338" s="207"/>
      <c r="EO338" s="207"/>
      <c r="EP338" s="207"/>
      <c r="EQ338" s="207"/>
      <c r="ER338" s="207"/>
      <c r="ES338" s="207"/>
      <c r="ET338" s="207"/>
      <c r="EU338" s="207"/>
      <c r="EV338" s="207"/>
      <c r="EW338" s="207"/>
      <c r="EX338" s="207"/>
      <c r="EY338" s="207"/>
      <c r="EZ338" s="207"/>
      <c r="FA338" s="207"/>
      <c r="FB338" s="207"/>
      <c r="FC338" s="207"/>
      <c r="FD338" s="207"/>
      <c r="FE338" s="207"/>
      <c r="FF338" s="207"/>
      <c r="FG338" s="207"/>
      <c r="FH338" s="207"/>
      <c r="FI338" s="207"/>
      <c r="FJ338" s="207"/>
      <c r="FK338" s="207"/>
      <c r="FL338" s="207"/>
      <c r="FM338" s="207"/>
      <c r="FN338" s="207"/>
      <c r="FO338" s="207"/>
      <c r="FP338" s="207"/>
      <c r="FQ338" s="207"/>
      <c r="FR338" s="207"/>
      <c r="FS338" s="207"/>
      <c r="FT338" s="207"/>
      <c r="FU338" s="207"/>
      <c r="FV338" s="207"/>
      <c r="FW338" s="207"/>
      <c r="FX338" s="207"/>
      <c r="FY338" s="207"/>
      <c r="FZ338" s="207"/>
      <c r="GA338" s="207"/>
      <c r="GB338" s="207"/>
      <c r="GC338" s="207"/>
      <c r="GD338" s="207"/>
      <c r="GE338" s="207"/>
      <c r="GF338" s="207"/>
      <c r="GG338" s="207"/>
      <c r="GH338" s="207"/>
      <c r="GI338" s="207"/>
      <c r="GJ338" s="207"/>
      <c r="GK338" s="207"/>
      <c r="GL338" s="207"/>
      <c r="GM338" s="207"/>
      <c r="GN338" s="207"/>
      <c r="GO338" s="207"/>
      <c r="GP338" s="207"/>
      <c r="GQ338" s="207"/>
      <c r="GR338" s="207"/>
      <c r="GS338" s="207"/>
      <c r="GT338" s="207"/>
      <c r="GU338" s="207"/>
      <c r="GV338" s="207"/>
      <c r="GW338" s="207"/>
      <c r="GX338" s="207"/>
      <c r="GY338" s="207"/>
      <c r="GZ338" s="207"/>
      <c r="HA338" s="207"/>
      <c r="HB338" s="207"/>
      <c r="HC338" s="207"/>
      <c r="HD338" s="207"/>
      <c r="HE338" s="207"/>
      <c r="HF338" s="207"/>
      <c r="HG338" s="207"/>
      <c r="HH338" s="207"/>
      <c r="HI338" s="207"/>
      <c r="HJ338" s="207"/>
      <c r="HK338" s="207"/>
      <c r="HL338" s="207"/>
      <c r="HM338" s="207"/>
      <c r="HN338" s="207"/>
      <c r="HO338" s="207"/>
      <c r="HP338" s="207"/>
      <c r="HQ338" s="207"/>
      <c r="HR338" s="207"/>
      <c r="HS338" s="207"/>
      <c r="HT338" s="207"/>
      <c r="HU338" s="207"/>
      <c r="HV338" s="207"/>
      <c r="HW338" s="207"/>
      <c r="HX338" s="207"/>
      <c r="HY338" s="207"/>
      <c r="HZ338" s="207"/>
      <c r="IA338" s="207"/>
      <c r="IB338" s="207"/>
      <c r="IC338" s="207"/>
      <c r="ID338" s="207"/>
      <c r="IE338" s="207"/>
      <c r="IF338" s="207"/>
      <c r="IG338" s="207"/>
      <c r="IH338" s="207"/>
      <c r="II338" s="207"/>
      <c r="IJ338" s="207"/>
      <c r="IK338" s="207"/>
      <c r="IL338" s="207"/>
      <c r="IM338" s="207"/>
      <c r="IN338" s="207"/>
    </row>
    <row r="339" s="66" customFormat="1" ht="21.95" customHeight="1" spans="1:248">
      <c r="A339" s="272">
        <f t="shared" si="5"/>
        <v>335</v>
      </c>
      <c r="B339" s="277" t="s">
        <v>337</v>
      </c>
      <c r="C339" s="274">
        <v>0.5648</v>
      </c>
      <c r="D339" s="86">
        <v>81.7</v>
      </c>
      <c r="E339" s="86">
        <v>46.14</v>
      </c>
      <c r="F339" s="275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7"/>
      <c r="BN339" s="207"/>
      <c r="BO339" s="207"/>
      <c r="BP339" s="207"/>
      <c r="BQ339" s="207"/>
      <c r="BR339" s="207"/>
      <c r="BS339" s="207"/>
      <c r="BT339" s="207"/>
      <c r="BU339" s="207"/>
      <c r="BV339" s="207"/>
      <c r="BW339" s="207"/>
      <c r="BX339" s="207"/>
      <c r="BY339" s="207"/>
      <c r="BZ339" s="207"/>
      <c r="CA339" s="207"/>
      <c r="CB339" s="207"/>
      <c r="CC339" s="207"/>
      <c r="CD339" s="207"/>
      <c r="CE339" s="207"/>
      <c r="CF339" s="207"/>
      <c r="CG339" s="207"/>
      <c r="CH339" s="207"/>
      <c r="CI339" s="207"/>
      <c r="CJ339" s="207"/>
      <c r="CK339" s="207"/>
      <c r="CL339" s="207"/>
      <c r="CM339" s="207"/>
      <c r="CN339" s="207"/>
      <c r="CO339" s="207"/>
      <c r="CP339" s="207"/>
      <c r="CQ339" s="207"/>
      <c r="CR339" s="207"/>
      <c r="CS339" s="207"/>
      <c r="CT339" s="207"/>
      <c r="CU339" s="207"/>
      <c r="CV339" s="207"/>
      <c r="CW339" s="207"/>
      <c r="CX339" s="207"/>
      <c r="CY339" s="207"/>
      <c r="CZ339" s="207"/>
      <c r="DA339" s="207"/>
      <c r="DB339" s="207"/>
      <c r="DC339" s="207"/>
      <c r="DD339" s="207"/>
      <c r="DE339" s="207"/>
      <c r="DF339" s="207"/>
      <c r="DG339" s="207"/>
      <c r="DH339" s="207"/>
      <c r="DI339" s="207"/>
      <c r="DJ339" s="207"/>
      <c r="DK339" s="207"/>
      <c r="DL339" s="207"/>
      <c r="DM339" s="207"/>
      <c r="DN339" s="207"/>
      <c r="DO339" s="207"/>
      <c r="DP339" s="207"/>
      <c r="DQ339" s="207"/>
      <c r="DR339" s="207"/>
      <c r="DS339" s="207"/>
      <c r="DT339" s="207"/>
      <c r="DU339" s="207"/>
      <c r="DV339" s="207"/>
      <c r="DW339" s="207"/>
      <c r="DX339" s="207"/>
      <c r="DY339" s="207"/>
      <c r="DZ339" s="207"/>
      <c r="EA339" s="207"/>
      <c r="EB339" s="207"/>
      <c r="EC339" s="207"/>
      <c r="ED339" s="207"/>
      <c r="EE339" s="207"/>
      <c r="EF339" s="207"/>
      <c r="EG339" s="207"/>
      <c r="EH339" s="207"/>
      <c r="EI339" s="207"/>
      <c r="EJ339" s="207"/>
      <c r="EK339" s="207"/>
      <c r="EL339" s="207"/>
      <c r="EM339" s="207"/>
      <c r="EN339" s="207"/>
      <c r="EO339" s="207"/>
      <c r="EP339" s="207"/>
      <c r="EQ339" s="207"/>
      <c r="ER339" s="207"/>
      <c r="ES339" s="207"/>
      <c r="ET339" s="207"/>
      <c r="EU339" s="207"/>
      <c r="EV339" s="207"/>
      <c r="EW339" s="207"/>
      <c r="EX339" s="207"/>
      <c r="EY339" s="207"/>
      <c r="EZ339" s="207"/>
      <c r="FA339" s="207"/>
      <c r="FB339" s="207"/>
      <c r="FC339" s="207"/>
      <c r="FD339" s="207"/>
      <c r="FE339" s="207"/>
      <c r="FF339" s="207"/>
      <c r="FG339" s="207"/>
      <c r="FH339" s="207"/>
      <c r="FI339" s="207"/>
      <c r="FJ339" s="207"/>
      <c r="FK339" s="207"/>
      <c r="FL339" s="207"/>
      <c r="FM339" s="207"/>
      <c r="FN339" s="207"/>
      <c r="FO339" s="207"/>
      <c r="FP339" s="207"/>
      <c r="FQ339" s="207"/>
      <c r="FR339" s="207"/>
      <c r="FS339" s="207"/>
      <c r="FT339" s="207"/>
      <c r="FU339" s="207"/>
      <c r="FV339" s="207"/>
      <c r="FW339" s="207"/>
      <c r="FX339" s="207"/>
      <c r="FY339" s="207"/>
      <c r="FZ339" s="207"/>
      <c r="GA339" s="207"/>
      <c r="GB339" s="207"/>
      <c r="GC339" s="207"/>
      <c r="GD339" s="207"/>
      <c r="GE339" s="207"/>
      <c r="GF339" s="207"/>
      <c r="GG339" s="207"/>
      <c r="GH339" s="207"/>
      <c r="GI339" s="207"/>
      <c r="GJ339" s="207"/>
      <c r="GK339" s="207"/>
      <c r="GL339" s="207"/>
      <c r="GM339" s="207"/>
      <c r="GN339" s="207"/>
      <c r="GO339" s="207"/>
      <c r="GP339" s="207"/>
      <c r="GQ339" s="207"/>
      <c r="GR339" s="207"/>
      <c r="GS339" s="207"/>
      <c r="GT339" s="207"/>
      <c r="GU339" s="207"/>
      <c r="GV339" s="207"/>
      <c r="GW339" s="207"/>
      <c r="GX339" s="207"/>
      <c r="GY339" s="207"/>
      <c r="GZ339" s="207"/>
      <c r="HA339" s="207"/>
      <c r="HB339" s="207"/>
      <c r="HC339" s="207"/>
      <c r="HD339" s="207"/>
      <c r="HE339" s="207"/>
      <c r="HF339" s="207"/>
      <c r="HG339" s="207"/>
      <c r="HH339" s="207"/>
      <c r="HI339" s="207"/>
      <c r="HJ339" s="207"/>
      <c r="HK339" s="207"/>
      <c r="HL339" s="207"/>
      <c r="HM339" s="207"/>
      <c r="HN339" s="207"/>
      <c r="HO339" s="207"/>
      <c r="HP339" s="207"/>
      <c r="HQ339" s="207"/>
      <c r="HR339" s="207"/>
      <c r="HS339" s="207"/>
      <c r="HT339" s="207"/>
      <c r="HU339" s="207"/>
      <c r="HV339" s="207"/>
      <c r="HW339" s="207"/>
      <c r="HX339" s="207"/>
      <c r="HY339" s="207"/>
      <c r="HZ339" s="207"/>
      <c r="IA339" s="207"/>
      <c r="IB339" s="207"/>
      <c r="IC339" s="207"/>
      <c r="ID339" s="207"/>
      <c r="IE339" s="207"/>
      <c r="IF339" s="207"/>
      <c r="IG339" s="207"/>
      <c r="IH339" s="207"/>
      <c r="II339" s="207"/>
      <c r="IJ339" s="207"/>
      <c r="IK339" s="207"/>
      <c r="IL339" s="207"/>
      <c r="IM339" s="207"/>
      <c r="IN339" s="207"/>
    </row>
    <row r="340" s="66" customFormat="1" ht="21.95" customHeight="1" spans="1:248">
      <c r="A340" s="272">
        <f t="shared" si="5"/>
        <v>336</v>
      </c>
      <c r="B340" s="199" t="s">
        <v>338</v>
      </c>
      <c r="C340" s="274">
        <v>2.2592</v>
      </c>
      <c r="D340" s="86">
        <v>81.7</v>
      </c>
      <c r="E340" s="86">
        <v>184.58</v>
      </c>
      <c r="F340" s="275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7"/>
      <c r="BN340" s="207"/>
      <c r="BO340" s="207"/>
      <c r="BP340" s="207"/>
      <c r="BQ340" s="207"/>
      <c r="BR340" s="207"/>
      <c r="BS340" s="207"/>
      <c r="BT340" s="207"/>
      <c r="BU340" s="207"/>
      <c r="BV340" s="207"/>
      <c r="BW340" s="207"/>
      <c r="BX340" s="207"/>
      <c r="BY340" s="207"/>
      <c r="BZ340" s="207"/>
      <c r="CA340" s="207"/>
      <c r="CB340" s="207"/>
      <c r="CC340" s="207"/>
      <c r="CD340" s="207"/>
      <c r="CE340" s="207"/>
      <c r="CF340" s="207"/>
      <c r="CG340" s="207"/>
      <c r="CH340" s="207"/>
      <c r="CI340" s="207"/>
      <c r="CJ340" s="207"/>
      <c r="CK340" s="207"/>
      <c r="CL340" s="207"/>
      <c r="CM340" s="207"/>
      <c r="CN340" s="207"/>
      <c r="CO340" s="207"/>
      <c r="CP340" s="207"/>
      <c r="CQ340" s="207"/>
      <c r="CR340" s="207"/>
      <c r="CS340" s="207"/>
      <c r="CT340" s="207"/>
      <c r="CU340" s="207"/>
      <c r="CV340" s="207"/>
      <c r="CW340" s="207"/>
      <c r="CX340" s="207"/>
      <c r="CY340" s="207"/>
      <c r="CZ340" s="207"/>
      <c r="DA340" s="207"/>
      <c r="DB340" s="207"/>
      <c r="DC340" s="207"/>
      <c r="DD340" s="207"/>
      <c r="DE340" s="207"/>
      <c r="DF340" s="207"/>
      <c r="DG340" s="207"/>
      <c r="DH340" s="207"/>
      <c r="DI340" s="207"/>
      <c r="DJ340" s="207"/>
      <c r="DK340" s="207"/>
      <c r="DL340" s="207"/>
      <c r="DM340" s="207"/>
      <c r="DN340" s="207"/>
      <c r="DO340" s="207"/>
      <c r="DP340" s="207"/>
      <c r="DQ340" s="207"/>
      <c r="DR340" s="207"/>
      <c r="DS340" s="207"/>
      <c r="DT340" s="207"/>
      <c r="DU340" s="207"/>
      <c r="DV340" s="207"/>
      <c r="DW340" s="207"/>
      <c r="DX340" s="207"/>
      <c r="DY340" s="207"/>
      <c r="DZ340" s="207"/>
      <c r="EA340" s="207"/>
      <c r="EB340" s="207"/>
      <c r="EC340" s="207"/>
      <c r="ED340" s="207"/>
      <c r="EE340" s="207"/>
      <c r="EF340" s="207"/>
      <c r="EG340" s="207"/>
      <c r="EH340" s="207"/>
      <c r="EI340" s="207"/>
      <c r="EJ340" s="207"/>
      <c r="EK340" s="207"/>
      <c r="EL340" s="207"/>
      <c r="EM340" s="207"/>
      <c r="EN340" s="207"/>
      <c r="EO340" s="207"/>
      <c r="EP340" s="207"/>
      <c r="EQ340" s="207"/>
      <c r="ER340" s="207"/>
      <c r="ES340" s="207"/>
      <c r="ET340" s="207"/>
      <c r="EU340" s="207"/>
      <c r="EV340" s="207"/>
      <c r="EW340" s="207"/>
      <c r="EX340" s="207"/>
      <c r="EY340" s="207"/>
      <c r="EZ340" s="207"/>
      <c r="FA340" s="207"/>
      <c r="FB340" s="207"/>
      <c r="FC340" s="207"/>
      <c r="FD340" s="207"/>
      <c r="FE340" s="207"/>
      <c r="FF340" s="207"/>
      <c r="FG340" s="207"/>
      <c r="FH340" s="207"/>
      <c r="FI340" s="207"/>
      <c r="FJ340" s="207"/>
      <c r="FK340" s="207"/>
      <c r="FL340" s="207"/>
      <c r="FM340" s="207"/>
      <c r="FN340" s="207"/>
      <c r="FO340" s="207"/>
      <c r="FP340" s="207"/>
      <c r="FQ340" s="207"/>
      <c r="FR340" s="207"/>
      <c r="FS340" s="207"/>
      <c r="FT340" s="207"/>
      <c r="FU340" s="207"/>
      <c r="FV340" s="207"/>
      <c r="FW340" s="207"/>
      <c r="FX340" s="207"/>
      <c r="FY340" s="207"/>
      <c r="FZ340" s="207"/>
      <c r="GA340" s="207"/>
      <c r="GB340" s="207"/>
      <c r="GC340" s="207"/>
      <c r="GD340" s="207"/>
      <c r="GE340" s="207"/>
      <c r="GF340" s="207"/>
      <c r="GG340" s="207"/>
      <c r="GH340" s="207"/>
      <c r="GI340" s="207"/>
      <c r="GJ340" s="207"/>
      <c r="GK340" s="207"/>
      <c r="GL340" s="207"/>
      <c r="GM340" s="207"/>
      <c r="GN340" s="207"/>
      <c r="GO340" s="207"/>
      <c r="GP340" s="207"/>
      <c r="GQ340" s="207"/>
      <c r="GR340" s="207"/>
      <c r="GS340" s="207"/>
      <c r="GT340" s="207"/>
      <c r="GU340" s="207"/>
      <c r="GV340" s="207"/>
      <c r="GW340" s="207"/>
      <c r="GX340" s="207"/>
      <c r="GY340" s="207"/>
      <c r="GZ340" s="207"/>
      <c r="HA340" s="207"/>
      <c r="HB340" s="207"/>
      <c r="HC340" s="207"/>
      <c r="HD340" s="207"/>
      <c r="HE340" s="207"/>
      <c r="HF340" s="207"/>
      <c r="HG340" s="207"/>
      <c r="HH340" s="207"/>
      <c r="HI340" s="207"/>
      <c r="HJ340" s="207"/>
      <c r="HK340" s="207"/>
      <c r="HL340" s="207"/>
      <c r="HM340" s="207"/>
      <c r="HN340" s="207"/>
      <c r="HO340" s="207"/>
      <c r="HP340" s="207"/>
      <c r="HQ340" s="207"/>
      <c r="HR340" s="207"/>
      <c r="HS340" s="207"/>
      <c r="HT340" s="207"/>
      <c r="HU340" s="207"/>
      <c r="HV340" s="207"/>
      <c r="HW340" s="207"/>
      <c r="HX340" s="207"/>
      <c r="HY340" s="207"/>
      <c r="HZ340" s="207"/>
      <c r="IA340" s="207"/>
      <c r="IB340" s="207"/>
      <c r="IC340" s="207"/>
      <c r="ID340" s="207"/>
      <c r="IE340" s="207"/>
      <c r="IF340" s="207"/>
      <c r="IG340" s="207"/>
      <c r="IH340" s="207"/>
      <c r="II340" s="207"/>
      <c r="IJ340" s="207"/>
      <c r="IK340" s="207"/>
      <c r="IL340" s="207"/>
      <c r="IM340" s="207"/>
      <c r="IN340" s="207"/>
    </row>
    <row r="341" s="66" customFormat="1" ht="21.95" customHeight="1" spans="1:248">
      <c r="A341" s="272">
        <f t="shared" si="5"/>
        <v>337</v>
      </c>
      <c r="B341" s="199" t="s">
        <v>339</v>
      </c>
      <c r="C341" s="274">
        <v>2.2592</v>
      </c>
      <c r="D341" s="86">
        <v>81.7</v>
      </c>
      <c r="E341" s="86">
        <v>184.58</v>
      </c>
      <c r="F341" s="275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7"/>
      <c r="BN341" s="207"/>
      <c r="BO341" s="207"/>
      <c r="BP341" s="207"/>
      <c r="BQ341" s="207"/>
      <c r="BR341" s="207"/>
      <c r="BS341" s="207"/>
      <c r="BT341" s="207"/>
      <c r="BU341" s="207"/>
      <c r="BV341" s="207"/>
      <c r="BW341" s="207"/>
      <c r="BX341" s="207"/>
      <c r="BY341" s="207"/>
      <c r="BZ341" s="207"/>
      <c r="CA341" s="207"/>
      <c r="CB341" s="207"/>
      <c r="CC341" s="207"/>
      <c r="CD341" s="207"/>
      <c r="CE341" s="207"/>
      <c r="CF341" s="207"/>
      <c r="CG341" s="207"/>
      <c r="CH341" s="207"/>
      <c r="CI341" s="207"/>
      <c r="CJ341" s="207"/>
      <c r="CK341" s="207"/>
      <c r="CL341" s="207"/>
      <c r="CM341" s="207"/>
      <c r="CN341" s="207"/>
      <c r="CO341" s="207"/>
      <c r="CP341" s="207"/>
      <c r="CQ341" s="207"/>
      <c r="CR341" s="207"/>
      <c r="CS341" s="207"/>
      <c r="CT341" s="207"/>
      <c r="CU341" s="207"/>
      <c r="CV341" s="207"/>
      <c r="CW341" s="207"/>
      <c r="CX341" s="207"/>
      <c r="CY341" s="207"/>
      <c r="CZ341" s="207"/>
      <c r="DA341" s="207"/>
      <c r="DB341" s="207"/>
      <c r="DC341" s="207"/>
      <c r="DD341" s="207"/>
      <c r="DE341" s="207"/>
      <c r="DF341" s="207"/>
      <c r="DG341" s="207"/>
      <c r="DH341" s="207"/>
      <c r="DI341" s="207"/>
      <c r="DJ341" s="207"/>
      <c r="DK341" s="207"/>
      <c r="DL341" s="207"/>
      <c r="DM341" s="207"/>
      <c r="DN341" s="207"/>
      <c r="DO341" s="207"/>
      <c r="DP341" s="207"/>
      <c r="DQ341" s="207"/>
      <c r="DR341" s="207"/>
      <c r="DS341" s="207"/>
      <c r="DT341" s="207"/>
      <c r="DU341" s="207"/>
      <c r="DV341" s="207"/>
      <c r="DW341" s="207"/>
      <c r="DX341" s="207"/>
      <c r="DY341" s="207"/>
      <c r="DZ341" s="207"/>
      <c r="EA341" s="207"/>
      <c r="EB341" s="207"/>
      <c r="EC341" s="207"/>
      <c r="ED341" s="207"/>
      <c r="EE341" s="207"/>
      <c r="EF341" s="207"/>
      <c r="EG341" s="207"/>
      <c r="EH341" s="207"/>
      <c r="EI341" s="207"/>
      <c r="EJ341" s="207"/>
      <c r="EK341" s="207"/>
      <c r="EL341" s="207"/>
      <c r="EM341" s="207"/>
      <c r="EN341" s="207"/>
      <c r="EO341" s="207"/>
      <c r="EP341" s="207"/>
      <c r="EQ341" s="207"/>
      <c r="ER341" s="207"/>
      <c r="ES341" s="207"/>
      <c r="ET341" s="207"/>
      <c r="EU341" s="207"/>
      <c r="EV341" s="207"/>
      <c r="EW341" s="207"/>
      <c r="EX341" s="207"/>
      <c r="EY341" s="207"/>
      <c r="EZ341" s="207"/>
      <c r="FA341" s="207"/>
      <c r="FB341" s="207"/>
      <c r="FC341" s="207"/>
      <c r="FD341" s="207"/>
      <c r="FE341" s="207"/>
      <c r="FF341" s="207"/>
      <c r="FG341" s="207"/>
      <c r="FH341" s="207"/>
      <c r="FI341" s="207"/>
      <c r="FJ341" s="207"/>
      <c r="FK341" s="207"/>
      <c r="FL341" s="207"/>
      <c r="FM341" s="207"/>
      <c r="FN341" s="207"/>
      <c r="FO341" s="207"/>
      <c r="FP341" s="207"/>
      <c r="FQ341" s="207"/>
      <c r="FR341" s="207"/>
      <c r="FS341" s="207"/>
      <c r="FT341" s="207"/>
      <c r="FU341" s="207"/>
      <c r="FV341" s="207"/>
      <c r="FW341" s="207"/>
      <c r="FX341" s="207"/>
      <c r="FY341" s="207"/>
      <c r="FZ341" s="207"/>
      <c r="GA341" s="207"/>
      <c r="GB341" s="207"/>
      <c r="GC341" s="207"/>
      <c r="GD341" s="207"/>
      <c r="GE341" s="207"/>
      <c r="GF341" s="207"/>
      <c r="GG341" s="207"/>
      <c r="GH341" s="207"/>
      <c r="GI341" s="207"/>
      <c r="GJ341" s="207"/>
      <c r="GK341" s="207"/>
      <c r="GL341" s="207"/>
      <c r="GM341" s="207"/>
      <c r="GN341" s="207"/>
      <c r="GO341" s="207"/>
      <c r="GP341" s="207"/>
      <c r="GQ341" s="207"/>
      <c r="GR341" s="207"/>
      <c r="GS341" s="207"/>
      <c r="GT341" s="207"/>
      <c r="GU341" s="207"/>
      <c r="GV341" s="207"/>
      <c r="GW341" s="207"/>
      <c r="GX341" s="207"/>
      <c r="GY341" s="207"/>
      <c r="GZ341" s="207"/>
      <c r="HA341" s="207"/>
      <c r="HB341" s="207"/>
      <c r="HC341" s="207"/>
      <c r="HD341" s="207"/>
      <c r="HE341" s="207"/>
      <c r="HF341" s="207"/>
      <c r="HG341" s="207"/>
      <c r="HH341" s="207"/>
      <c r="HI341" s="207"/>
      <c r="HJ341" s="207"/>
      <c r="HK341" s="207"/>
      <c r="HL341" s="207"/>
      <c r="HM341" s="207"/>
      <c r="HN341" s="207"/>
      <c r="HO341" s="207"/>
      <c r="HP341" s="207"/>
      <c r="HQ341" s="207"/>
      <c r="HR341" s="207"/>
      <c r="HS341" s="207"/>
      <c r="HT341" s="207"/>
      <c r="HU341" s="207"/>
      <c r="HV341" s="207"/>
      <c r="HW341" s="207"/>
      <c r="HX341" s="207"/>
      <c r="HY341" s="207"/>
      <c r="HZ341" s="207"/>
      <c r="IA341" s="207"/>
      <c r="IB341" s="207"/>
      <c r="IC341" s="207"/>
      <c r="ID341" s="207"/>
      <c r="IE341" s="207"/>
      <c r="IF341" s="207"/>
      <c r="IG341" s="207"/>
      <c r="IH341" s="207"/>
      <c r="II341" s="207"/>
      <c r="IJ341" s="207"/>
      <c r="IK341" s="207"/>
      <c r="IL341" s="207"/>
      <c r="IM341" s="207"/>
      <c r="IN341" s="207"/>
    </row>
    <row r="342" s="66" customFormat="1" ht="21.95" customHeight="1" spans="1:248">
      <c r="A342" s="272">
        <f t="shared" si="5"/>
        <v>338</v>
      </c>
      <c r="B342" s="199" t="s">
        <v>340</v>
      </c>
      <c r="C342" s="274">
        <v>2.2592</v>
      </c>
      <c r="D342" s="86">
        <v>81.7</v>
      </c>
      <c r="E342" s="86">
        <v>184.58</v>
      </c>
      <c r="F342" s="275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07"/>
      <c r="BN342" s="207"/>
      <c r="BO342" s="207"/>
      <c r="BP342" s="207"/>
      <c r="BQ342" s="207"/>
      <c r="BR342" s="207"/>
      <c r="BS342" s="207"/>
      <c r="BT342" s="207"/>
      <c r="BU342" s="207"/>
      <c r="BV342" s="207"/>
      <c r="BW342" s="207"/>
      <c r="BX342" s="207"/>
      <c r="BY342" s="207"/>
      <c r="BZ342" s="207"/>
      <c r="CA342" s="207"/>
      <c r="CB342" s="207"/>
      <c r="CC342" s="207"/>
      <c r="CD342" s="207"/>
      <c r="CE342" s="207"/>
      <c r="CF342" s="207"/>
      <c r="CG342" s="207"/>
      <c r="CH342" s="207"/>
      <c r="CI342" s="207"/>
      <c r="CJ342" s="207"/>
      <c r="CK342" s="207"/>
      <c r="CL342" s="207"/>
      <c r="CM342" s="207"/>
      <c r="CN342" s="207"/>
      <c r="CO342" s="207"/>
      <c r="CP342" s="207"/>
      <c r="CQ342" s="207"/>
      <c r="CR342" s="207"/>
      <c r="CS342" s="207"/>
      <c r="CT342" s="207"/>
      <c r="CU342" s="207"/>
      <c r="CV342" s="207"/>
      <c r="CW342" s="207"/>
      <c r="CX342" s="207"/>
      <c r="CY342" s="207"/>
      <c r="CZ342" s="207"/>
      <c r="DA342" s="207"/>
      <c r="DB342" s="207"/>
      <c r="DC342" s="207"/>
      <c r="DD342" s="207"/>
      <c r="DE342" s="207"/>
      <c r="DF342" s="207"/>
      <c r="DG342" s="207"/>
      <c r="DH342" s="207"/>
      <c r="DI342" s="207"/>
      <c r="DJ342" s="207"/>
      <c r="DK342" s="207"/>
      <c r="DL342" s="207"/>
      <c r="DM342" s="207"/>
      <c r="DN342" s="207"/>
      <c r="DO342" s="207"/>
      <c r="DP342" s="207"/>
      <c r="DQ342" s="207"/>
      <c r="DR342" s="207"/>
      <c r="DS342" s="207"/>
      <c r="DT342" s="207"/>
      <c r="DU342" s="207"/>
      <c r="DV342" s="207"/>
      <c r="DW342" s="207"/>
      <c r="DX342" s="207"/>
      <c r="DY342" s="207"/>
      <c r="DZ342" s="207"/>
      <c r="EA342" s="207"/>
      <c r="EB342" s="207"/>
      <c r="EC342" s="207"/>
      <c r="ED342" s="207"/>
      <c r="EE342" s="207"/>
      <c r="EF342" s="207"/>
      <c r="EG342" s="207"/>
      <c r="EH342" s="207"/>
      <c r="EI342" s="207"/>
      <c r="EJ342" s="207"/>
      <c r="EK342" s="207"/>
      <c r="EL342" s="207"/>
      <c r="EM342" s="207"/>
      <c r="EN342" s="207"/>
      <c r="EO342" s="207"/>
      <c r="EP342" s="207"/>
      <c r="EQ342" s="207"/>
      <c r="ER342" s="207"/>
      <c r="ES342" s="207"/>
      <c r="ET342" s="207"/>
      <c r="EU342" s="207"/>
      <c r="EV342" s="207"/>
      <c r="EW342" s="207"/>
      <c r="EX342" s="207"/>
      <c r="EY342" s="207"/>
      <c r="EZ342" s="207"/>
      <c r="FA342" s="207"/>
      <c r="FB342" s="207"/>
      <c r="FC342" s="207"/>
      <c r="FD342" s="207"/>
      <c r="FE342" s="207"/>
      <c r="FF342" s="207"/>
      <c r="FG342" s="207"/>
      <c r="FH342" s="207"/>
      <c r="FI342" s="207"/>
      <c r="FJ342" s="207"/>
      <c r="FK342" s="207"/>
      <c r="FL342" s="207"/>
      <c r="FM342" s="207"/>
      <c r="FN342" s="207"/>
      <c r="FO342" s="207"/>
      <c r="FP342" s="207"/>
      <c r="FQ342" s="207"/>
      <c r="FR342" s="207"/>
      <c r="FS342" s="207"/>
      <c r="FT342" s="207"/>
      <c r="FU342" s="207"/>
      <c r="FV342" s="207"/>
      <c r="FW342" s="207"/>
      <c r="FX342" s="207"/>
      <c r="FY342" s="207"/>
      <c r="FZ342" s="207"/>
      <c r="GA342" s="207"/>
      <c r="GB342" s="207"/>
      <c r="GC342" s="207"/>
      <c r="GD342" s="207"/>
      <c r="GE342" s="207"/>
      <c r="GF342" s="207"/>
      <c r="GG342" s="207"/>
      <c r="GH342" s="207"/>
      <c r="GI342" s="207"/>
      <c r="GJ342" s="207"/>
      <c r="GK342" s="207"/>
      <c r="GL342" s="207"/>
      <c r="GM342" s="207"/>
      <c r="GN342" s="207"/>
      <c r="GO342" s="207"/>
      <c r="GP342" s="207"/>
      <c r="GQ342" s="207"/>
      <c r="GR342" s="207"/>
      <c r="GS342" s="207"/>
      <c r="GT342" s="207"/>
      <c r="GU342" s="207"/>
      <c r="GV342" s="207"/>
      <c r="GW342" s="207"/>
      <c r="GX342" s="207"/>
      <c r="GY342" s="207"/>
      <c r="GZ342" s="207"/>
      <c r="HA342" s="207"/>
      <c r="HB342" s="207"/>
      <c r="HC342" s="207"/>
      <c r="HD342" s="207"/>
      <c r="HE342" s="207"/>
      <c r="HF342" s="207"/>
      <c r="HG342" s="207"/>
      <c r="HH342" s="207"/>
      <c r="HI342" s="207"/>
      <c r="HJ342" s="207"/>
      <c r="HK342" s="207"/>
      <c r="HL342" s="207"/>
      <c r="HM342" s="207"/>
      <c r="HN342" s="207"/>
      <c r="HO342" s="207"/>
      <c r="HP342" s="207"/>
      <c r="HQ342" s="207"/>
      <c r="HR342" s="207"/>
      <c r="HS342" s="207"/>
      <c r="HT342" s="207"/>
      <c r="HU342" s="207"/>
      <c r="HV342" s="207"/>
      <c r="HW342" s="207"/>
      <c r="HX342" s="207"/>
      <c r="HY342" s="207"/>
      <c r="HZ342" s="207"/>
      <c r="IA342" s="207"/>
      <c r="IB342" s="207"/>
      <c r="IC342" s="207"/>
      <c r="ID342" s="207"/>
      <c r="IE342" s="207"/>
      <c r="IF342" s="207"/>
      <c r="IG342" s="207"/>
      <c r="IH342" s="207"/>
      <c r="II342" s="207"/>
      <c r="IJ342" s="207"/>
      <c r="IK342" s="207"/>
      <c r="IL342" s="207"/>
      <c r="IM342" s="207"/>
      <c r="IN342" s="207"/>
    </row>
    <row r="343" s="66" customFormat="1" ht="21.95" customHeight="1" spans="1:248">
      <c r="A343" s="272">
        <f t="shared" si="5"/>
        <v>339</v>
      </c>
      <c r="B343" s="199" t="s">
        <v>341</v>
      </c>
      <c r="C343" s="274">
        <v>1.1296</v>
      </c>
      <c r="D343" s="86">
        <v>81.7</v>
      </c>
      <c r="E343" s="86">
        <v>92.29</v>
      </c>
      <c r="F343" s="275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07"/>
      <c r="BN343" s="207"/>
      <c r="BO343" s="207"/>
      <c r="BP343" s="207"/>
      <c r="BQ343" s="207"/>
      <c r="BR343" s="207"/>
      <c r="BS343" s="207"/>
      <c r="BT343" s="207"/>
      <c r="BU343" s="207"/>
      <c r="BV343" s="207"/>
      <c r="BW343" s="207"/>
      <c r="BX343" s="207"/>
      <c r="BY343" s="207"/>
      <c r="BZ343" s="207"/>
      <c r="CA343" s="207"/>
      <c r="CB343" s="207"/>
      <c r="CC343" s="207"/>
      <c r="CD343" s="207"/>
      <c r="CE343" s="207"/>
      <c r="CF343" s="207"/>
      <c r="CG343" s="207"/>
      <c r="CH343" s="207"/>
      <c r="CI343" s="207"/>
      <c r="CJ343" s="207"/>
      <c r="CK343" s="207"/>
      <c r="CL343" s="207"/>
      <c r="CM343" s="207"/>
      <c r="CN343" s="207"/>
      <c r="CO343" s="207"/>
      <c r="CP343" s="207"/>
      <c r="CQ343" s="207"/>
      <c r="CR343" s="207"/>
      <c r="CS343" s="207"/>
      <c r="CT343" s="207"/>
      <c r="CU343" s="207"/>
      <c r="CV343" s="207"/>
      <c r="CW343" s="207"/>
      <c r="CX343" s="207"/>
      <c r="CY343" s="207"/>
      <c r="CZ343" s="207"/>
      <c r="DA343" s="207"/>
      <c r="DB343" s="207"/>
      <c r="DC343" s="207"/>
      <c r="DD343" s="207"/>
      <c r="DE343" s="207"/>
      <c r="DF343" s="207"/>
      <c r="DG343" s="207"/>
      <c r="DH343" s="207"/>
      <c r="DI343" s="207"/>
      <c r="DJ343" s="207"/>
      <c r="DK343" s="207"/>
      <c r="DL343" s="207"/>
      <c r="DM343" s="207"/>
      <c r="DN343" s="207"/>
      <c r="DO343" s="207"/>
      <c r="DP343" s="207"/>
      <c r="DQ343" s="207"/>
      <c r="DR343" s="207"/>
      <c r="DS343" s="207"/>
      <c r="DT343" s="207"/>
      <c r="DU343" s="207"/>
      <c r="DV343" s="207"/>
      <c r="DW343" s="207"/>
      <c r="DX343" s="207"/>
      <c r="DY343" s="207"/>
      <c r="DZ343" s="207"/>
      <c r="EA343" s="207"/>
      <c r="EB343" s="207"/>
      <c r="EC343" s="207"/>
      <c r="ED343" s="207"/>
      <c r="EE343" s="207"/>
      <c r="EF343" s="207"/>
      <c r="EG343" s="207"/>
      <c r="EH343" s="207"/>
      <c r="EI343" s="207"/>
      <c r="EJ343" s="207"/>
      <c r="EK343" s="207"/>
      <c r="EL343" s="207"/>
      <c r="EM343" s="207"/>
      <c r="EN343" s="207"/>
      <c r="EO343" s="207"/>
      <c r="EP343" s="207"/>
      <c r="EQ343" s="207"/>
      <c r="ER343" s="207"/>
      <c r="ES343" s="207"/>
      <c r="ET343" s="207"/>
      <c r="EU343" s="207"/>
      <c r="EV343" s="207"/>
      <c r="EW343" s="207"/>
      <c r="EX343" s="207"/>
      <c r="EY343" s="207"/>
      <c r="EZ343" s="207"/>
      <c r="FA343" s="207"/>
      <c r="FB343" s="207"/>
      <c r="FC343" s="207"/>
      <c r="FD343" s="207"/>
      <c r="FE343" s="207"/>
      <c r="FF343" s="207"/>
      <c r="FG343" s="207"/>
      <c r="FH343" s="207"/>
      <c r="FI343" s="207"/>
      <c r="FJ343" s="207"/>
      <c r="FK343" s="207"/>
      <c r="FL343" s="207"/>
      <c r="FM343" s="207"/>
      <c r="FN343" s="207"/>
      <c r="FO343" s="207"/>
      <c r="FP343" s="207"/>
      <c r="FQ343" s="207"/>
      <c r="FR343" s="207"/>
      <c r="FS343" s="207"/>
      <c r="FT343" s="207"/>
      <c r="FU343" s="207"/>
      <c r="FV343" s="207"/>
      <c r="FW343" s="207"/>
      <c r="FX343" s="207"/>
      <c r="FY343" s="207"/>
      <c r="FZ343" s="207"/>
      <c r="GA343" s="207"/>
      <c r="GB343" s="207"/>
      <c r="GC343" s="207"/>
      <c r="GD343" s="207"/>
      <c r="GE343" s="207"/>
      <c r="GF343" s="207"/>
      <c r="GG343" s="207"/>
      <c r="GH343" s="207"/>
      <c r="GI343" s="207"/>
      <c r="GJ343" s="207"/>
      <c r="GK343" s="207"/>
      <c r="GL343" s="207"/>
      <c r="GM343" s="207"/>
      <c r="GN343" s="207"/>
      <c r="GO343" s="207"/>
      <c r="GP343" s="207"/>
      <c r="GQ343" s="207"/>
      <c r="GR343" s="207"/>
      <c r="GS343" s="207"/>
      <c r="GT343" s="207"/>
      <c r="GU343" s="207"/>
      <c r="GV343" s="207"/>
      <c r="GW343" s="207"/>
      <c r="GX343" s="207"/>
      <c r="GY343" s="207"/>
      <c r="GZ343" s="207"/>
      <c r="HA343" s="207"/>
      <c r="HB343" s="207"/>
      <c r="HC343" s="207"/>
      <c r="HD343" s="207"/>
      <c r="HE343" s="207"/>
      <c r="HF343" s="207"/>
      <c r="HG343" s="207"/>
      <c r="HH343" s="207"/>
      <c r="HI343" s="207"/>
      <c r="HJ343" s="207"/>
      <c r="HK343" s="207"/>
      <c r="HL343" s="207"/>
      <c r="HM343" s="207"/>
      <c r="HN343" s="207"/>
      <c r="HO343" s="207"/>
      <c r="HP343" s="207"/>
      <c r="HQ343" s="207"/>
      <c r="HR343" s="207"/>
      <c r="HS343" s="207"/>
      <c r="HT343" s="207"/>
      <c r="HU343" s="207"/>
      <c r="HV343" s="207"/>
      <c r="HW343" s="207"/>
      <c r="HX343" s="207"/>
      <c r="HY343" s="207"/>
      <c r="HZ343" s="207"/>
      <c r="IA343" s="207"/>
      <c r="IB343" s="207"/>
      <c r="IC343" s="207"/>
      <c r="ID343" s="207"/>
      <c r="IE343" s="207"/>
      <c r="IF343" s="207"/>
      <c r="IG343" s="207"/>
      <c r="IH343" s="207"/>
      <c r="II343" s="207"/>
      <c r="IJ343" s="207"/>
      <c r="IK343" s="207"/>
      <c r="IL343" s="207"/>
      <c r="IM343" s="207"/>
      <c r="IN343" s="207"/>
    </row>
    <row r="344" s="66" customFormat="1" ht="21.95" customHeight="1" spans="1:248">
      <c r="A344" s="272">
        <f t="shared" si="5"/>
        <v>340</v>
      </c>
      <c r="B344" s="199" t="s">
        <v>342</v>
      </c>
      <c r="C344" s="274">
        <v>1.1296</v>
      </c>
      <c r="D344" s="86">
        <v>81.7</v>
      </c>
      <c r="E344" s="86">
        <v>92.29</v>
      </c>
      <c r="F344" s="275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07"/>
      <c r="BN344" s="207"/>
      <c r="BO344" s="207"/>
      <c r="BP344" s="207"/>
      <c r="BQ344" s="207"/>
      <c r="BR344" s="207"/>
      <c r="BS344" s="207"/>
      <c r="BT344" s="207"/>
      <c r="BU344" s="207"/>
      <c r="BV344" s="207"/>
      <c r="BW344" s="207"/>
      <c r="BX344" s="207"/>
      <c r="BY344" s="207"/>
      <c r="BZ344" s="207"/>
      <c r="CA344" s="207"/>
      <c r="CB344" s="207"/>
      <c r="CC344" s="207"/>
      <c r="CD344" s="207"/>
      <c r="CE344" s="207"/>
      <c r="CF344" s="207"/>
      <c r="CG344" s="207"/>
      <c r="CH344" s="207"/>
      <c r="CI344" s="207"/>
      <c r="CJ344" s="207"/>
      <c r="CK344" s="207"/>
      <c r="CL344" s="207"/>
      <c r="CM344" s="207"/>
      <c r="CN344" s="207"/>
      <c r="CO344" s="207"/>
      <c r="CP344" s="207"/>
      <c r="CQ344" s="207"/>
      <c r="CR344" s="207"/>
      <c r="CS344" s="207"/>
      <c r="CT344" s="207"/>
      <c r="CU344" s="207"/>
      <c r="CV344" s="207"/>
      <c r="CW344" s="207"/>
      <c r="CX344" s="207"/>
      <c r="CY344" s="207"/>
      <c r="CZ344" s="207"/>
      <c r="DA344" s="207"/>
      <c r="DB344" s="207"/>
      <c r="DC344" s="207"/>
      <c r="DD344" s="207"/>
      <c r="DE344" s="207"/>
      <c r="DF344" s="207"/>
      <c r="DG344" s="207"/>
      <c r="DH344" s="207"/>
      <c r="DI344" s="207"/>
      <c r="DJ344" s="207"/>
      <c r="DK344" s="207"/>
      <c r="DL344" s="207"/>
      <c r="DM344" s="207"/>
      <c r="DN344" s="207"/>
      <c r="DO344" s="207"/>
      <c r="DP344" s="207"/>
      <c r="DQ344" s="207"/>
      <c r="DR344" s="207"/>
      <c r="DS344" s="207"/>
      <c r="DT344" s="207"/>
      <c r="DU344" s="207"/>
      <c r="DV344" s="207"/>
      <c r="DW344" s="207"/>
      <c r="DX344" s="207"/>
      <c r="DY344" s="207"/>
      <c r="DZ344" s="207"/>
      <c r="EA344" s="207"/>
      <c r="EB344" s="207"/>
      <c r="EC344" s="207"/>
      <c r="ED344" s="207"/>
      <c r="EE344" s="207"/>
      <c r="EF344" s="207"/>
      <c r="EG344" s="207"/>
      <c r="EH344" s="207"/>
      <c r="EI344" s="207"/>
      <c r="EJ344" s="207"/>
      <c r="EK344" s="207"/>
      <c r="EL344" s="207"/>
      <c r="EM344" s="207"/>
      <c r="EN344" s="207"/>
      <c r="EO344" s="207"/>
      <c r="EP344" s="207"/>
      <c r="EQ344" s="207"/>
      <c r="ER344" s="207"/>
      <c r="ES344" s="207"/>
      <c r="ET344" s="207"/>
      <c r="EU344" s="207"/>
      <c r="EV344" s="207"/>
      <c r="EW344" s="207"/>
      <c r="EX344" s="207"/>
      <c r="EY344" s="207"/>
      <c r="EZ344" s="207"/>
      <c r="FA344" s="207"/>
      <c r="FB344" s="207"/>
      <c r="FC344" s="207"/>
      <c r="FD344" s="207"/>
      <c r="FE344" s="207"/>
      <c r="FF344" s="207"/>
      <c r="FG344" s="207"/>
      <c r="FH344" s="207"/>
      <c r="FI344" s="207"/>
      <c r="FJ344" s="207"/>
      <c r="FK344" s="207"/>
      <c r="FL344" s="207"/>
      <c r="FM344" s="207"/>
      <c r="FN344" s="207"/>
      <c r="FO344" s="207"/>
      <c r="FP344" s="207"/>
      <c r="FQ344" s="207"/>
      <c r="FR344" s="207"/>
      <c r="FS344" s="207"/>
      <c r="FT344" s="207"/>
      <c r="FU344" s="207"/>
      <c r="FV344" s="207"/>
      <c r="FW344" s="207"/>
      <c r="FX344" s="207"/>
      <c r="FY344" s="207"/>
      <c r="FZ344" s="207"/>
      <c r="GA344" s="207"/>
      <c r="GB344" s="207"/>
      <c r="GC344" s="207"/>
      <c r="GD344" s="207"/>
      <c r="GE344" s="207"/>
      <c r="GF344" s="207"/>
      <c r="GG344" s="207"/>
      <c r="GH344" s="207"/>
      <c r="GI344" s="207"/>
      <c r="GJ344" s="207"/>
      <c r="GK344" s="207"/>
      <c r="GL344" s="207"/>
      <c r="GM344" s="207"/>
      <c r="GN344" s="207"/>
      <c r="GO344" s="207"/>
      <c r="GP344" s="207"/>
      <c r="GQ344" s="207"/>
      <c r="GR344" s="207"/>
      <c r="GS344" s="207"/>
      <c r="GT344" s="207"/>
      <c r="GU344" s="207"/>
      <c r="GV344" s="207"/>
      <c r="GW344" s="207"/>
      <c r="GX344" s="207"/>
      <c r="GY344" s="207"/>
      <c r="GZ344" s="207"/>
      <c r="HA344" s="207"/>
      <c r="HB344" s="207"/>
      <c r="HC344" s="207"/>
      <c r="HD344" s="207"/>
      <c r="HE344" s="207"/>
      <c r="HF344" s="207"/>
      <c r="HG344" s="207"/>
      <c r="HH344" s="207"/>
      <c r="HI344" s="207"/>
      <c r="HJ344" s="207"/>
      <c r="HK344" s="207"/>
      <c r="HL344" s="207"/>
      <c r="HM344" s="207"/>
      <c r="HN344" s="207"/>
      <c r="HO344" s="207"/>
      <c r="HP344" s="207"/>
      <c r="HQ344" s="207"/>
      <c r="HR344" s="207"/>
      <c r="HS344" s="207"/>
      <c r="HT344" s="207"/>
      <c r="HU344" s="207"/>
      <c r="HV344" s="207"/>
      <c r="HW344" s="207"/>
      <c r="HX344" s="207"/>
      <c r="HY344" s="207"/>
      <c r="HZ344" s="207"/>
      <c r="IA344" s="207"/>
      <c r="IB344" s="207"/>
      <c r="IC344" s="207"/>
      <c r="ID344" s="207"/>
      <c r="IE344" s="207"/>
      <c r="IF344" s="207"/>
      <c r="IG344" s="207"/>
      <c r="IH344" s="207"/>
      <c r="II344" s="207"/>
      <c r="IJ344" s="207"/>
      <c r="IK344" s="207"/>
      <c r="IL344" s="207"/>
      <c r="IM344" s="207"/>
      <c r="IN344" s="207"/>
    </row>
    <row r="345" s="66" customFormat="1" ht="21.95" customHeight="1" spans="1:248">
      <c r="A345" s="272">
        <f t="shared" si="5"/>
        <v>341</v>
      </c>
      <c r="B345" s="199" t="s">
        <v>343</v>
      </c>
      <c r="C345" s="274">
        <v>2.824</v>
      </c>
      <c r="D345" s="86">
        <v>81.7</v>
      </c>
      <c r="E345" s="86">
        <v>230.72</v>
      </c>
      <c r="F345" s="275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07"/>
      <c r="BN345" s="207"/>
      <c r="BO345" s="207"/>
      <c r="BP345" s="207"/>
      <c r="BQ345" s="207"/>
      <c r="BR345" s="207"/>
      <c r="BS345" s="207"/>
      <c r="BT345" s="207"/>
      <c r="BU345" s="207"/>
      <c r="BV345" s="207"/>
      <c r="BW345" s="207"/>
      <c r="BX345" s="207"/>
      <c r="BY345" s="207"/>
      <c r="BZ345" s="207"/>
      <c r="CA345" s="207"/>
      <c r="CB345" s="207"/>
      <c r="CC345" s="207"/>
      <c r="CD345" s="207"/>
      <c r="CE345" s="207"/>
      <c r="CF345" s="207"/>
      <c r="CG345" s="207"/>
      <c r="CH345" s="207"/>
      <c r="CI345" s="207"/>
      <c r="CJ345" s="207"/>
      <c r="CK345" s="207"/>
      <c r="CL345" s="207"/>
      <c r="CM345" s="207"/>
      <c r="CN345" s="207"/>
      <c r="CO345" s="207"/>
      <c r="CP345" s="207"/>
      <c r="CQ345" s="207"/>
      <c r="CR345" s="207"/>
      <c r="CS345" s="207"/>
      <c r="CT345" s="207"/>
      <c r="CU345" s="207"/>
      <c r="CV345" s="207"/>
      <c r="CW345" s="207"/>
      <c r="CX345" s="207"/>
      <c r="CY345" s="207"/>
      <c r="CZ345" s="207"/>
      <c r="DA345" s="207"/>
      <c r="DB345" s="207"/>
      <c r="DC345" s="207"/>
      <c r="DD345" s="207"/>
      <c r="DE345" s="207"/>
      <c r="DF345" s="207"/>
      <c r="DG345" s="207"/>
      <c r="DH345" s="207"/>
      <c r="DI345" s="207"/>
      <c r="DJ345" s="207"/>
      <c r="DK345" s="207"/>
      <c r="DL345" s="207"/>
      <c r="DM345" s="207"/>
      <c r="DN345" s="207"/>
      <c r="DO345" s="207"/>
      <c r="DP345" s="207"/>
      <c r="DQ345" s="207"/>
      <c r="DR345" s="207"/>
      <c r="DS345" s="207"/>
      <c r="DT345" s="207"/>
      <c r="DU345" s="207"/>
      <c r="DV345" s="207"/>
      <c r="DW345" s="207"/>
      <c r="DX345" s="207"/>
      <c r="DY345" s="207"/>
      <c r="DZ345" s="207"/>
      <c r="EA345" s="207"/>
      <c r="EB345" s="207"/>
      <c r="EC345" s="207"/>
      <c r="ED345" s="207"/>
      <c r="EE345" s="207"/>
      <c r="EF345" s="207"/>
      <c r="EG345" s="207"/>
      <c r="EH345" s="207"/>
      <c r="EI345" s="207"/>
      <c r="EJ345" s="207"/>
      <c r="EK345" s="207"/>
      <c r="EL345" s="207"/>
      <c r="EM345" s="207"/>
      <c r="EN345" s="207"/>
      <c r="EO345" s="207"/>
      <c r="EP345" s="207"/>
      <c r="EQ345" s="207"/>
      <c r="ER345" s="207"/>
      <c r="ES345" s="207"/>
      <c r="ET345" s="207"/>
      <c r="EU345" s="207"/>
      <c r="EV345" s="207"/>
      <c r="EW345" s="207"/>
      <c r="EX345" s="207"/>
      <c r="EY345" s="207"/>
      <c r="EZ345" s="207"/>
      <c r="FA345" s="207"/>
      <c r="FB345" s="207"/>
      <c r="FC345" s="207"/>
      <c r="FD345" s="207"/>
      <c r="FE345" s="207"/>
      <c r="FF345" s="207"/>
      <c r="FG345" s="207"/>
      <c r="FH345" s="207"/>
      <c r="FI345" s="207"/>
      <c r="FJ345" s="207"/>
      <c r="FK345" s="207"/>
      <c r="FL345" s="207"/>
      <c r="FM345" s="207"/>
      <c r="FN345" s="207"/>
      <c r="FO345" s="207"/>
      <c r="FP345" s="207"/>
      <c r="FQ345" s="207"/>
      <c r="FR345" s="207"/>
      <c r="FS345" s="207"/>
      <c r="FT345" s="207"/>
      <c r="FU345" s="207"/>
      <c r="FV345" s="207"/>
      <c r="FW345" s="207"/>
      <c r="FX345" s="207"/>
      <c r="FY345" s="207"/>
      <c r="FZ345" s="207"/>
      <c r="GA345" s="207"/>
      <c r="GB345" s="207"/>
      <c r="GC345" s="207"/>
      <c r="GD345" s="207"/>
      <c r="GE345" s="207"/>
      <c r="GF345" s="207"/>
      <c r="GG345" s="207"/>
      <c r="GH345" s="207"/>
      <c r="GI345" s="207"/>
      <c r="GJ345" s="207"/>
      <c r="GK345" s="207"/>
      <c r="GL345" s="207"/>
      <c r="GM345" s="207"/>
      <c r="GN345" s="207"/>
      <c r="GO345" s="207"/>
      <c r="GP345" s="207"/>
      <c r="GQ345" s="207"/>
      <c r="GR345" s="207"/>
      <c r="GS345" s="207"/>
      <c r="GT345" s="207"/>
      <c r="GU345" s="207"/>
      <c r="GV345" s="207"/>
      <c r="GW345" s="207"/>
      <c r="GX345" s="207"/>
      <c r="GY345" s="207"/>
      <c r="GZ345" s="207"/>
      <c r="HA345" s="207"/>
      <c r="HB345" s="207"/>
      <c r="HC345" s="207"/>
      <c r="HD345" s="207"/>
      <c r="HE345" s="207"/>
      <c r="HF345" s="207"/>
      <c r="HG345" s="207"/>
      <c r="HH345" s="207"/>
      <c r="HI345" s="207"/>
      <c r="HJ345" s="207"/>
      <c r="HK345" s="207"/>
      <c r="HL345" s="207"/>
      <c r="HM345" s="207"/>
      <c r="HN345" s="207"/>
      <c r="HO345" s="207"/>
      <c r="HP345" s="207"/>
      <c r="HQ345" s="207"/>
      <c r="HR345" s="207"/>
      <c r="HS345" s="207"/>
      <c r="HT345" s="207"/>
      <c r="HU345" s="207"/>
      <c r="HV345" s="207"/>
      <c r="HW345" s="207"/>
      <c r="HX345" s="207"/>
      <c r="HY345" s="207"/>
      <c r="HZ345" s="207"/>
      <c r="IA345" s="207"/>
      <c r="IB345" s="207"/>
      <c r="IC345" s="207"/>
      <c r="ID345" s="207"/>
      <c r="IE345" s="207"/>
      <c r="IF345" s="207"/>
      <c r="IG345" s="207"/>
      <c r="IH345" s="207"/>
      <c r="II345" s="207"/>
      <c r="IJ345" s="207"/>
      <c r="IK345" s="207"/>
      <c r="IL345" s="207"/>
      <c r="IM345" s="207"/>
      <c r="IN345" s="207"/>
    </row>
    <row r="346" s="66" customFormat="1" ht="21.95" customHeight="1" spans="1:248">
      <c r="A346" s="272">
        <f t="shared" si="5"/>
        <v>342</v>
      </c>
      <c r="B346" s="277" t="s">
        <v>344</v>
      </c>
      <c r="C346" s="274">
        <v>2.2592</v>
      </c>
      <c r="D346" s="86">
        <v>81.7</v>
      </c>
      <c r="E346" s="86">
        <v>184.58</v>
      </c>
      <c r="F346" s="275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7"/>
      <c r="BL346" s="207"/>
      <c r="BM346" s="207"/>
      <c r="BN346" s="207"/>
      <c r="BO346" s="207"/>
      <c r="BP346" s="207"/>
      <c r="BQ346" s="207"/>
      <c r="BR346" s="207"/>
      <c r="BS346" s="207"/>
      <c r="BT346" s="207"/>
      <c r="BU346" s="207"/>
      <c r="BV346" s="207"/>
      <c r="BW346" s="207"/>
      <c r="BX346" s="207"/>
      <c r="BY346" s="207"/>
      <c r="BZ346" s="207"/>
      <c r="CA346" s="207"/>
      <c r="CB346" s="207"/>
      <c r="CC346" s="207"/>
      <c r="CD346" s="207"/>
      <c r="CE346" s="207"/>
      <c r="CF346" s="207"/>
      <c r="CG346" s="207"/>
      <c r="CH346" s="207"/>
      <c r="CI346" s="207"/>
      <c r="CJ346" s="207"/>
      <c r="CK346" s="207"/>
      <c r="CL346" s="207"/>
      <c r="CM346" s="207"/>
      <c r="CN346" s="207"/>
      <c r="CO346" s="207"/>
      <c r="CP346" s="207"/>
      <c r="CQ346" s="207"/>
      <c r="CR346" s="207"/>
      <c r="CS346" s="207"/>
      <c r="CT346" s="207"/>
      <c r="CU346" s="207"/>
      <c r="CV346" s="207"/>
      <c r="CW346" s="207"/>
      <c r="CX346" s="207"/>
      <c r="CY346" s="207"/>
      <c r="CZ346" s="207"/>
      <c r="DA346" s="207"/>
      <c r="DB346" s="207"/>
      <c r="DC346" s="207"/>
      <c r="DD346" s="207"/>
      <c r="DE346" s="207"/>
      <c r="DF346" s="207"/>
      <c r="DG346" s="207"/>
      <c r="DH346" s="207"/>
      <c r="DI346" s="207"/>
      <c r="DJ346" s="207"/>
      <c r="DK346" s="207"/>
      <c r="DL346" s="207"/>
      <c r="DM346" s="207"/>
      <c r="DN346" s="207"/>
      <c r="DO346" s="207"/>
      <c r="DP346" s="207"/>
      <c r="DQ346" s="207"/>
      <c r="DR346" s="207"/>
      <c r="DS346" s="207"/>
      <c r="DT346" s="207"/>
      <c r="DU346" s="207"/>
      <c r="DV346" s="207"/>
      <c r="DW346" s="207"/>
      <c r="DX346" s="207"/>
      <c r="DY346" s="207"/>
      <c r="DZ346" s="207"/>
      <c r="EA346" s="207"/>
      <c r="EB346" s="207"/>
      <c r="EC346" s="207"/>
      <c r="ED346" s="207"/>
      <c r="EE346" s="207"/>
      <c r="EF346" s="207"/>
      <c r="EG346" s="207"/>
      <c r="EH346" s="207"/>
      <c r="EI346" s="207"/>
      <c r="EJ346" s="207"/>
      <c r="EK346" s="207"/>
      <c r="EL346" s="207"/>
      <c r="EM346" s="207"/>
      <c r="EN346" s="207"/>
      <c r="EO346" s="207"/>
      <c r="EP346" s="207"/>
      <c r="EQ346" s="207"/>
      <c r="ER346" s="207"/>
      <c r="ES346" s="207"/>
      <c r="ET346" s="207"/>
      <c r="EU346" s="207"/>
      <c r="EV346" s="207"/>
      <c r="EW346" s="207"/>
      <c r="EX346" s="207"/>
      <c r="EY346" s="207"/>
      <c r="EZ346" s="207"/>
      <c r="FA346" s="207"/>
      <c r="FB346" s="207"/>
      <c r="FC346" s="207"/>
      <c r="FD346" s="207"/>
      <c r="FE346" s="207"/>
      <c r="FF346" s="207"/>
      <c r="FG346" s="207"/>
      <c r="FH346" s="207"/>
      <c r="FI346" s="207"/>
      <c r="FJ346" s="207"/>
      <c r="FK346" s="207"/>
      <c r="FL346" s="207"/>
      <c r="FM346" s="207"/>
      <c r="FN346" s="207"/>
      <c r="FO346" s="207"/>
      <c r="FP346" s="207"/>
      <c r="FQ346" s="207"/>
      <c r="FR346" s="207"/>
      <c r="FS346" s="207"/>
      <c r="FT346" s="207"/>
      <c r="FU346" s="207"/>
      <c r="FV346" s="207"/>
      <c r="FW346" s="207"/>
      <c r="FX346" s="207"/>
      <c r="FY346" s="207"/>
      <c r="FZ346" s="207"/>
      <c r="GA346" s="207"/>
      <c r="GB346" s="207"/>
      <c r="GC346" s="207"/>
      <c r="GD346" s="207"/>
      <c r="GE346" s="207"/>
      <c r="GF346" s="207"/>
      <c r="GG346" s="207"/>
      <c r="GH346" s="207"/>
      <c r="GI346" s="207"/>
      <c r="GJ346" s="207"/>
      <c r="GK346" s="207"/>
      <c r="GL346" s="207"/>
      <c r="GM346" s="207"/>
      <c r="GN346" s="207"/>
      <c r="GO346" s="207"/>
      <c r="GP346" s="207"/>
      <c r="GQ346" s="207"/>
      <c r="GR346" s="207"/>
      <c r="GS346" s="207"/>
      <c r="GT346" s="207"/>
      <c r="GU346" s="207"/>
      <c r="GV346" s="207"/>
      <c r="GW346" s="207"/>
      <c r="GX346" s="207"/>
      <c r="GY346" s="207"/>
      <c r="GZ346" s="207"/>
      <c r="HA346" s="207"/>
      <c r="HB346" s="207"/>
      <c r="HC346" s="207"/>
      <c r="HD346" s="207"/>
      <c r="HE346" s="207"/>
      <c r="HF346" s="207"/>
      <c r="HG346" s="207"/>
      <c r="HH346" s="207"/>
      <c r="HI346" s="207"/>
      <c r="HJ346" s="207"/>
      <c r="HK346" s="207"/>
      <c r="HL346" s="207"/>
      <c r="HM346" s="207"/>
      <c r="HN346" s="207"/>
      <c r="HO346" s="207"/>
      <c r="HP346" s="207"/>
      <c r="HQ346" s="207"/>
      <c r="HR346" s="207"/>
      <c r="HS346" s="207"/>
      <c r="HT346" s="207"/>
      <c r="HU346" s="207"/>
      <c r="HV346" s="207"/>
      <c r="HW346" s="207"/>
      <c r="HX346" s="207"/>
      <c r="HY346" s="207"/>
      <c r="HZ346" s="207"/>
      <c r="IA346" s="207"/>
      <c r="IB346" s="207"/>
      <c r="IC346" s="207"/>
      <c r="ID346" s="207"/>
      <c r="IE346" s="207"/>
      <c r="IF346" s="207"/>
      <c r="IG346" s="207"/>
      <c r="IH346" s="207"/>
      <c r="II346" s="207"/>
      <c r="IJ346" s="207"/>
      <c r="IK346" s="207"/>
      <c r="IL346" s="207"/>
      <c r="IM346" s="207"/>
      <c r="IN346" s="207"/>
    </row>
    <row r="347" s="66" customFormat="1" ht="21.95" customHeight="1" spans="1:248">
      <c r="A347" s="272">
        <f t="shared" si="5"/>
        <v>343</v>
      </c>
      <c r="B347" s="277" t="s">
        <v>345</v>
      </c>
      <c r="C347" s="274">
        <v>0.5648</v>
      </c>
      <c r="D347" s="86">
        <v>81.7</v>
      </c>
      <c r="E347" s="86">
        <v>46.14</v>
      </c>
      <c r="F347" s="275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  <c r="BI347" s="207"/>
      <c r="BJ347" s="207"/>
      <c r="BK347" s="207"/>
      <c r="BL347" s="207"/>
      <c r="BM347" s="207"/>
      <c r="BN347" s="207"/>
      <c r="BO347" s="207"/>
      <c r="BP347" s="207"/>
      <c r="BQ347" s="207"/>
      <c r="BR347" s="207"/>
      <c r="BS347" s="207"/>
      <c r="BT347" s="207"/>
      <c r="BU347" s="207"/>
      <c r="BV347" s="207"/>
      <c r="BW347" s="207"/>
      <c r="BX347" s="207"/>
      <c r="BY347" s="207"/>
      <c r="BZ347" s="207"/>
      <c r="CA347" s="207"/>
      <c r="CB347" s="207"/>
      <c r="CC347" s="207"/>
      <c r="CD347" s="207"/>
      <c r="CE347" s="207"/>
      <c r="CF347" s="207"/>
      <c r="CG347" s="207"/>
      <c r="CH347" s="207"/>
      <c r="CI347" s="207"/>
      <c r="CJ347" s="207"/>
      <c r="CK347" s="207"/>
      <c r="CL347" s="207"/>
      <c r="CM347" s="207"/>
      <c r="CN347" s="207"/>
      <c r="CO347" s="207"/>
      <c r="CP347" s="207"/>
      <c r="CQ347" s="207"/>
      <c r="CR347" s="207"/>
      <c r="CS347" s="207"/>
      <c r="CT347" s="207"/>
      <c r="CU347" s="207"/>
      <c r="CV347" s="207"/>
      <c r="CW347" s="207"/>
      <c r="CX347" s="207"/>
      <c r="CY347" s="207"/>
      <c r="CZ347" s="207"/>
      <c r="DA347" s="207"/>
      <c r="DB347" s="207"/>
      <c r="DC347" s="207"/>
      <c r="DD347" s="207"/>
      <c r="DE347" s="207"/>
      <c r="DF347" s="207"/>
      <c r="DG347" s="207"/>
      <c r="DH347" s="207"/>
      <c r="DI347" s="207"/>
      <c r="DJ347" s="207"/>
      <c r="DK347" s="207"/>
      <c r="DL347" s="207"/>
      <c r="DM347" s="207"/>
      <c r="DN347" s="207"/>
      <c r="DO347" s="207"/>
      <c r="DP347" s="207"/>
      <c r="DQ347" s="207"/>
      <c r="DR347" s="207"/>
      <c r="DS347" s="207"/>
      <c r="DT347" s="207"/>
      <c r="DU347" s="207"/>
      <c r="DV347" s="207"/>
      <c r="DW347" s="207"/>
      <c r="DX347" s="207"/>
      <c r="DY347" s="207"/>
      <c r="DZ347" s="207"/>
      <c r="EA347" s="207"/>
      <c r="EB347" s="207"/>
      <c r="EC347" s="207"/>
      <c r="ED347" s="207"/>
      <c r="EE347" s="207"/>
      <c r="EF347" s="207"/>
      <c r="EG347" s="207"/>
      <c r="EH347" s="207"/>
      <c r="EI347" s="207"/>
      <c r="EJ347" s="207"/>
      <c r="EK347" s="207"/>
      <c r="EL347" s="207"/>
      <c r="EM347" s="207"/>
      <c r="EN347" s="207"/>
      <c r="EO347" s="207"/>
      <c r="EP347" s="207"/>
      <c r="EQ347" s="207"/>
      <c r="ER347" s="207"/>
      <c r="ES347" s="207"/>
      <c r="ET347" s="207"/>
      <c r="EU347" s="207"/>
      <c r="EV347" s="207"/>
      <c r="EW347" s="207"/>
      <c r="EX347" s="207"/>
      <c r="EY347" s="207"/>
      <c r="EZ347" s="207"/>
      <c r="FA347" s="207"/>
      <c r="FB347" s="207"/>
      <c r="FC347" s="207"/>
      <c r="FD347" s="207"/>
      <c r="FE347" s="207"/>
      <c r="FF347" s="207"/>
      <c r="FG347" s="207"/>
      <c r="FH347" s="207"/>
      <c r="FI347" s="207"/>
      <c r="FJ347" s="207"/>
      <c r="FK347" s="207"/>
      <c r="FL347" s="207"/>
      <c r="FM347" s="207"/>
      <c r="FN347" s="207"/>
      <c r="FO347" s="207"/>
      <c r="FP347" s="207"/>
      <c r="FQ347" s="207"/>
      <c r="FR347" s="207"/>
      <c r="FS347" s="207"/>
      <c r="FT347" s="207"/>
      <c r="FU347" s="207"/>
      <c r="FV347" s="207"/>
      <c r="FW347" s="207"/>
      <c r="FX347" s="207"/>
      <c r="FY347" s="207"/>
      <c r="FZ347" s="207"/>
      <c r="GA347" s="207"/>
      <c r="GB347" s="207"/>
      <c r="GC347" s="207"/>
      <c r="GD347" s="207"/>
      <c r="GE347" s="207"/>
      <c r="GF347" s="207"/>
      <c r="GG347" s="207"/>
      <c r="GH347" s="207"/>
      <c r="GI347" s="207"/>
      <c r="GJ347" s="207"/>
      <c r="GK347" s="207"/>
      <c r="GL347" s="207"/>
      <c r="GM347" s="207"/>
      <c r="GN347" s="207"/>
      <c r="GO347" s="207"/>
      <c r="GP347" s="207"/>
      <c r="GQ347" s="207"/>
      <c r="GR347" s="207"/>
      <c r="GS347" s="207"/>
      <c r="GT347" s="207"/>
      <c r="GU347" s="207"/>
      <c r="GV347" s="207"/>
      <c r="GW347" s="207"/>
      <c r="GX347" s="207"/>
      <c r="GY347" s="207"/>
      <c r="GZ347" s="207"/>
      <c r="HA347" s="207"/>
      <c r="HB347" s="207"/>
      <c r="HC347" s="207"/>
      <c r="HD347" s="207"/>
      <c r="HE347" s="207"/>
      <c r="HF347" s="207"/>
      <c r="HG347" s="207"/>
      <c r="HH347" s="207"/>
      <c r="HI347" s="207"/>
      <c r="HJ347" s="207"/>
      <c r="HK347" s="207"/>
      <c r="HL347" s="207"/>
      <c r="HM347" s="207"/>
      <c r="HN347" s="207"/>
      <c r="HO347" s="207"/>
      <c r="HP347" s="207"/>
      <c r="HQ347" s="207"/>
      <c r="HR347" s="207"/>
      <c r="HS347" s="207"/>
      <c r="HT347" s="207"/>
      <c r="HU347" s="207"/>
      <c r="HV347" s="207"/>
      <c r="HW347" s="207"/>
      <c r="HX347" s="207"/>
      <c r="HY347" s="207"/>
      <c r="HZ347" s="207"/>
      <c r="IA347" s="207"/>
      <c r="IB347" s="207"/>
      <c r="IC347" s="207"/>
      <c r="ID347" s="207"/>
      <c r="IE347" s="207"/>
      <c r="IF347" s="207"/>
      <c r="IG347" s="207"/>
      <c r="IH347" s="207"/>
      <c r="II347" s="207"/>
      <c r="IJ347" s="207"/>
      <c r="IK347" s="207"/>
      <c r="IL347" s="207"/>
      <c r="IM347" s="207"/>
      <c r="IN347" s="207"/>
    </row>
    <row r="348" s="66" customFormat="1" ht="21.95" customHeight="1" spans="1:248">
      <c r="A348" s="272">
        <f t="shared" si="5"/>
        <v>344</v>
      </c>
      <c r="B348" s="277" t="s">
        <v>346</v>
      </c>
      <c r="C348" s="274">
        <v>2.2592</v>
      </c>
      <c r="D348" s="86">
        <v>81.7</v>
      </c>
      <c r="E348" s="86">
        <v>184.58</v>
      </c>
      <c r="F348" s="275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  <c r="BI348" s="207"/>
      <c r="BJ348" s="207"/>
      <c r="BK348" s="207"/>
      <c r="BL348" s="207"/>
      <c r="BM348" s="207"/>
      <c r="BN348" s="207"/>
      <c r="BO348" s="207"/>
      <c r="BP348" s="207"/>
      <c r="BQ348" s="207"/>
      <c r="BR348" s="207"/>
      <c r="BS348" s="207"/>
      <c r="BT348" s="207"/>
      <c r="BU348" s="207"/>
      <c r="BV348" s="207"/>
      <c r="BW348" s="207"/>
      <c r="BX348" s="207"/>
      <c r="BY348" s="207"/>
      <c r="BZ348" s="207"/>
      <c r="CA348" s="207"/>
      <c r="CB348" s="207"/>
      <c r="CC348" s="207"/>
      <c r="CD348" s="207"/>
      <c r="CE348" s="207"/>
      <c r="CF348" s="207"/>
      <c r="CG348" s="207"/>
      <c r="CH348" s="207"/>
      <c r="CI348" s="207"/>
      <c r="CJ348" s="207"/>
      <c r="CK348" s="207"/>
      <c r="CL348" s="207"/>
      <c r="CM348" s="207"/>
      <c r="CN348" s="207"/>
      <c r="CO348" s="207"/>
      <c r="CP348" s="207"/>
      <c r="CQ348" s="207"/>
      <c r="CR348" s="207"/>
      <c r="CS348" s="207"/>
      <c r="CT348" s="207"/>
      <c r="CU348" s="207"/>
      <c r="CV348" s="207"/>
      <c r="CW348" s="207"/>
      <c r="CX348" s="207"/>
      <c r="CY348" s="207"/>
      <c r="CZ348" s="207"/>
      <c r="DA348" s="207"/>
      <c r="DB348" s="207"/>
      <c r="DC348" s="207"/>
      <c r="DD348" s="207"/>
      <c r="DE348" s="207"/>
      <c r="DF348" s="207"/>
      <c r="DG348" s="207"/>
      <c r="DH348" s="207"/>
      <c r="DI348" s="207"/>
      <c r="DJ348" s="207"/>
      <c r="DK348" s="207"/>
      <c r="DL348" s="207"/>
      <c r="DM348" s="207"/>
      <c r="DN348" s="207"/>
      <c r="DO348" s="207"/>
      <c r="DP348" s="207"/>
      <c r="DQ348" s="207"/>
      <c r="DR348" s="207"/>
      <c r="DS348" s="207"/>
      <c r="DT348" s="207"/>
      <c r="DU348" s="207"/>
      <c r="DV348" s="207"/>
      <c r="DW348" s="207"/>
      <c r="DX348" s="207"/>
      <c r="DY348" s="207"/>
      <c r="DZ348" s="207"/>
      <c r="EA348" s="207"/>
      <c r="EB348" s="207"/>
      <c r="EC348" s="207"/>
      <c r="ED348" s="207"/>
      <c r="EE348" s="207"/>
      <c r="EF348" s="207"/>
      <c r="EG348" s="207"/>
      <c r="EH348" s="207"/>
      <c r="EI348" s="207"/>
      <c r="EJ348" s="207"/>
      <c r="EK348" s="207"/>
      <c r="EL348" s="207"/>
      <c r="EM348" s="207"/>
      <c r="EN348" s="207"/>
      <c r="EO348" s="207"/>
      <c r="EP348" s="207"/>
      <c r="EQ348" s="207"/>
      <c r="ER348" s="207"/>
      <c r="ES348" s="207"/>
      <c r="ET348" s="207"/>
      <c r="EU348" s="207"/>
      <c r="EV348" s="207"/>
      <c r="EW348" s="207"/>
      <c r="EX348" s="207"/>
      <c r="EY348" s="207"/>
      <c r="EZ348" s="207"/>
      <c r="FA348" s="207"/>
      <c r="FB348" s="207"/>
      <c r="FC348" s="207"/>
      <c r="FD348" s="207"/>
      <c r="FE348" s="207"/>
      <c r="FF348" s="207"/>
      <c r="FG348" s="207"/>
      <c r="FH348" s="207"/>
      <c r="FI348" s="207"/>
      <c r="FJ348" s="207"/>
      <c r="FK348" s="207"/>
      <c r="FL348" s="207"/>
      <c r="FM348" s="207"/>
      <c r="FN348" s="207"/>
      <c r="FO348" s="207"/>
      <c r="FP348" s="207"/>
      <c r="FQ348" s="207"/>
      <c r="FR348" s="207"/>
      <c r="FS348" s="207"/>
      <c r="FT348" s="207"/>
      <c r="FU348" s="207"/>
      <c r="FV348" s="207"/>
      <c r="FW348" s="207"/>
      <c r="FX348" s="207"/>
      <c r="FY348" s="207"/>
      <c r="FZ348" s="207"/>
      <c r="GA348" s="207"/>
      <c r="GB348" s="207"/>
      <c r="GC348" s="207"/>
      <c r="GD348" s="207"/>
      <c r="GE348" s="207"/>
      <c r="GF348" s="207"/>
      <c r="GG348" s="207"/>
      <c r="GH348" s="207"/>
      <c r="GI348" s="207"/>
      <c r="GJ348" s="207"/>
      <c r="GK348" s="207"/>
      <c r="GL348" s="207"/>
      <c r="GM348" s="207"/>
      <c r="GN348" s="207"/>
      <c r="GO348" s="207"/>
      <c r="GP348" s="207"/>
      <c r="GQ348" s="207"/>
      <c r="GR348" s="207"/>
      <c r="GS348" s="207"/>
      <c r="GT348" s="207"/>
      <c r="GU348" s="207"/>
      <c r="GV348" s="207"/>
      <c r="GW348" s="207"/>
      <c r="GX348" s="207"/>
      <c r="GY348" s="207"/>
      <c r="GZ348" s="207"/>
      <c r="HA348" s="207"/>
      <c r="HB348" s="207"/>
      <c r="HC348" s="207"/>
      <c r="HD348" s="207"/>
      <c r="HE348" s="207"/>
      <c r="HF348" s="207"/>
      <c r="HG348" s="207"/>
      <c r="HH348" s="207"/>
      <c r="HI348" s="207"/>
      <c r="HJ348" s="207"/>
      <c r="HK348" s="207"/>
      <c r="HL348" s="207"/>
      <c r="HM348" s="207"/>
      <c r="HN348" s="207"/>
      <c r="HO348" s="207"/>
      <c r="HP348" s="207"/>
      <c r="HQ348" s="207"/>
      <c r="HR348" s="207"/>
      <c r="HS348" s="207"/>
      <c r="HT348" s="207"/>
      <c r="HU348" s="207"/>
      <c r="HV348" s="207"/>
      <c r="HW348" s="207"/>
      <c r="HX348" s="207"/>
      <c r="HY348" s="207"/>
      <c r="HZ348" s="207"/>
      <c r="IA348" s="207"/>
      <c r="IB348" s="207"/>
      <c r="IC348" s="207"/>
      <c r="ID348" s="207"/>
      <c r="IE348" s="207"/>
      <c r="IF348" s="207"/>
      <c r="IG348" s="207"/>
      <c r="IH348" s="207"/>
      <c r="II348" s="207"/>
      <c r="IJ348" s="207"/>
      <c r="IK348" s="207"/>
      <c r="IL348" s="207"/>
      <c r="IM348" s="207"/>
      <c r="IN348" s="207"/>
    </row>
    <row r="349" s="66" customFormat="1" ht="21.95" customHeight="1" spans="1:248">
      <c r="A349" s="272">
        <f t="shared" si="5"/>
        <v>345</v>
      </c>
      <c r="B349" s="277" t="s">
        <v>347</v>
      </c>
      <c r="C349" s="274">
        <v>1.6944</v>
      </c>
      <c r="D349" s="86">
        <v>81.7</v>
      </c>
      <c r="E349" s="86">
        <v>138.43</v>
      </c>
      <c r="F349" s="275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  <c r="BI349" s="207"/>
      <c r="BJ349" s="207"/>
      <c r="BK349" s="207"/>
      <c r="BL349" s="207"/>
      <c r="BM349" s="207"/>
      <c r="BN349" s="207"/>
      <c r="BO349" s="207"/>
      <c r="BP349" s="207"/>
      <c r="BQ349" s="207"/>
      <c r="BR349" s="207"/>
      <c r="BS349" s="207"/>
      <c r="BT349" s="207"/>
      <c r="BU349" s="207"/>
      <c r="BV349" s="207"/>
      <c r="BW349" s="207"/>
      <c r="BX349" s="207"/>
      <c r="BY349" s="207"/>
      <c r="BZ349" s="207"/>
      <c r="CA349" s="207"/>
      <c r="CB349" s="207"/>
      <c r="CC349" s="207"/>
      <c r="CD349" s="207"/>
      <c r="CE349" s="207"/>
      <c r="CF349" s="207"/>
      <c r="CG349" s="207"/>
      <c r="CH349" s="207"/>
      <c r="CI349" s="207"/>
      <c r="CJ349" s="207"/>
      <c r="CK349" s="207"/>
      <c r="CL349" s="207"/>
      <c r="CM349" s="207"/>
      <c r="CN349" s="207"/>
      <c r="CO349" s="207"/>
      <c r="CP349" s="207"/>
      <c r="CQ349" s="207"/>
      <c r="CR349" s="207"/>
      <c r="CS349" s="207"/>
      <c r="CT349" s="207"/>
      <c r="CU349" s="207"/>
      <c r="CV349" s="207"/>
      <c r="CW349" s="207"/>
      <c r="CX349" s="207"/>
      <c r="CY349" s="207"/>
      <c r="CZ349" s="207"/>
      <c r="DA349" s="207"/>
      <c r="DB349" s="207"/>
      <c r="DC349" s="207"/>
      <c r="DD349" s="207"/>
      <c r="DE349" s="207"/>
      <c r="DF349" s="207"/>
      <c r="DG349" s="207"/>
      <c r="DH349" s="207"/>
      <c r="DI349" s="207"/>
      <c r="DJ349" s="207"/>
      <c r="DK349" s="207"/>
      <c r="DL349" s="207"/>
      <c r="DM349" s="207"/>
      <c r="DN349" s="207"/>
      <c r="DO349" s="207"/>
      <c r="DP349" s="207"/>
      <c r="DQ349" s="207"/>
      <c r="DR349" s="207"/>
      <c r="DS349" s="207"/>
      <c r="DT349" s="207"/>
      <c r="DU349" s="207"/>
      <c r="DV349" s="207"/>
      <c r="DW349" s="207"/>
      <c r="DX349" s="207"/>
      <c r="DY349" s="207"/>
      <c r="DZ349" s="207"/>
      <c r="EA349" s="207"/>
      <c r="EB349" s="207"/>
      <c r="EC349" s="207"/>
      <c r="ED349" s="207"/>
      <c r="EE349" s="207"/>
      <c r="EF349" s="207"/>
      <c r="EG349" s="207"/>
      <c r="EH349" s="207"/>
      <c r="EI349" s="207"/>
      <c r="EJ349" s="207"/>
      <c r="EK349" s="207"/>
      <c r="EL349" s="207"/>
      <c r="EM349" s="207"/>
      <c r="EN349" s="207"/>
      <c r="EO349" s="207"/>
      <c r="EP349" s="207"/>
      <c r="EQ349" s="207"/>
      <c r="ER349" s="207"/>
      <c r="ES349" s="207"/>
      <c r="ET349" s="207"/>
      <c r="EU349" s="207"/>
      <c r="EV349" s="207"/>
      <c r="EW349" s="207"/>
      <c r="EX349" s="207"/>
      <c r="EY349" s="207"/>
      <c r="EZ349" s="207"/>
      <c r="FA349" s="207"/>
      <c r="FB349" s="207"/>
      <c r="FC349" s="207"/>
      <c r="FD349" s="207"/>
      <c r="FE349" s="207"/>
      <c r="FF349" s="207"/>
      <c r="FG349" s="207"/>
      <c r="FH349" s="207"/>
      <c r="FI349" s="207"/>
      <c r="FJ349" s="207"/>
      <c r="FK349" s="207"/>
      <c r="FL349" s="207"/>
      <c r="FM349" s="207"/>
      <c r="FN349" s="207"/>
      <c r="FO349" s="207"/>
      <c r="FP349" s="207"/>
      <c r="FQ349" s="207"/>
      <c r="FR349" s="207"/>
      <c r="FS349" s="207"/>
      <c r="FT349" s="207"/>
      <c r="FU349" s="207"/>
      <c r="FV349" s="207"/>
      <c r="FW349" s="207"/>
      <c r="FX349" s="207"/>
      <c r="FY349" s="207"/>
      <c r="FZ349" s="207"/>
      <c r="GA349" s="207"/>
      <c r="GB349" s="207"/>
      <c r="GC349" s="207"/>
      <c r="GD349" s="207"/>
      <c r="GE349" s="207"/>
      <c r="GF349" s="207"/>
      <c r="GG349" s="207"/>
      <c r="GH349" s="207"/>
      <c r="GI349" s="207"/>
      <c r="GJ349" s="207"/>
      <c r="GK349" s="207"/>
      <c r="GL349" s="207"/>
      <c r="GM349" s="207"/>
      <c r="GN349" s="207"/>
      <c r="GO349" s="207"/>
      <c r="GP349" s="207"/>
      <c r="GQ349" s="207"/>
      <c r="GR349" s="207"/>
      <c r="GS349" s="207"/>
      <c r="GT349" s="207"/>
      <c r="GU349" s="207"/>
      <c r="GV349" s="207"/>
      <c r="GW349" s="207"/>
      <c r="GX349" s="207"/>
      <c r="GY349" s="207"/>
      <c r="GZ349" s="207"/>
      <c r="HA349" s="207"/>
      <c r="HB349" s="207"/>
      <c r="HC349" s="207"/>
      <c r="HD349" s="207"/>
      <c r="HE349" s="207"/>
      <c r="HF349" s="207"/>
      <c r="HG349" s="207"/>
      <c r="HH349" s="207"/>
      <c r="HI349" s="207"/>
      <c r="HJ349" s="207"/>
      <c r="HK349" s="207"/>
      <c r="HL349" s="207"/>
      <c r="HM349" s="207"/>
      <c r="HN349" s="207"/>
      <c r="HO349" s="207"/>
      <c r="HP349" s="207"/>
      <c r="HQ349" s="207"/>
      <c r="HR349" s="207"/>
      <c r="HS349" s="207"/>
      <c r="HT349" s="207"/>
      <c r="HU349" s="207"/>
      <c r="HV349" s="207"/>
      <c r="HW349" s="207"/>
      <c r="HX349" s="207"/>
      <c r="HY349" s="207"/>
      <c r="HZ349" s="207"/>
      <c r="IA349" s="207"/>
      <c r="IB349" s="207"/>
      <c r="IC349" s="207"/>
      <c r="ID349" s="207"/>
      <c r="IE349" s="207"/>
      <c r="IF349" s="207"/>
      <c r="IG349" s="207"/>
      <c r="IH349" s="207"/>
      <c r="II349" s="207"/>
      <c r="IJ349" s="207"/>
      <c r="IK349" s="207"/>
      <c r="IL349" s="207"/>
      <c r="IM349" s="207"/>
      <c r="IN349" s="207"/>
    </row>
    <row r="350" s="66" customFormat="1" ht="21.95" customHeight="1" spans="1:248">
      <c r="A350" s="272">
        <f t="shared" si="5"/>
        <v>346</v>
      </c>
      <c r="B350" s="277" t="s">
        <v>348</v>
      </c>
      <c r="C350" s="274">
        <v>0.5648</v>
      </c>
      <c r="D350" s="86">
        <v>81.7</v>
      </c>
      <c r="E350" s="86">
        <v>46.14</v>
      </c>
      <c r="F350" s="275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  <c r="BI350" s="207"/>
      <c r="BJ350" s="207"/>
      <c r="BK350" s="207"/>
      <c r="BL350" s="207"/>
      <c r="BM350" s="207"/>
      <c r="BN350" s="207"/>
      <c r="BO350" s="207"/>
      <c r="BP350" s="207"/>
      <c r="BQ350" s="207"/>
      <c r="BR350" s="207"/>
      <c r="BS350" s="207"/>
      <c r="BT350" s="207"/>
      <c r="BU350" s="207"/>
      <c r="BV350" s="207"/>
      <c r="BW350" s="207"/>
      <c r="BX350" s="207"/>
      <c r="BY350" s="207"/>
      <c r="BZ350" s="207"/>
      <c r="CA350" s="207"/>
      <c r="CB350" s="207"/>
      <c r="CC350" s="207"/>
      <c r="CD350" s="207"/>
      <c r="CE350" s="207"/>
      <c r="CF350" s="207"/>
      <c r="CG350" s="207"/>
      <c r="CH350" s="207"/>
      <c r="CI350" s="207"/>
      <c r="CJ350" s="207"/>
      <c r="CK350" s="207"/>
      <c r="CL350" s="207"/>
      <c r="CM350" s="207"/>
      <c r="CN350" s="207"/>
      <c r="CO350" s="207"/>
      <c r="CP350" s="207"/>
      <c r="CQ350" s="207"/>
      <c r="CR350" s="207"/>
      <c r="CS350" s="207"/>
      <c r="CT350" s="207"/>
      <c r="CU350" s="207"/>
      <c r="CV350" s="207"/>
      <c r="CW350" s="207"/>
      <c r="CX350" s="207"/>
      <c r="CY350" s="207"/>
      <c r="CZ350" s="207"/>
      <c r="DA350" s="207"/>
      <c r="DB350" s="207"/>
      <c r="DC350" s="207"/>
      <c r="DD350" s="207"/>
      <c r="DE350" s="207"/>
      <c r="DF350" s="207"/>
      <c r="DG350" s="207"/>
      <c r="DH350" s="207"/>
      <c r="DI350" s="207"/>
      <c r="DJ350" s="207"/>
      <c r="DK350" s="207"/>
      <c r="DL350" s="207"/>
      <c r="DM350" s="207"/>
      <c r="DN350" s="207"/>
      <c r="DO350" s="207"/>
      <c r="DP350" s="207"/>
      <c r="DQ350" s="207"/>
      <c r="DR350" s="207"/>
      <c r="DS350" s="207"/>
      <c r="DT350" s="207"/>
      <c r="DU350" s="207"/>
      <c r="DV350" s="207"/>
      <c r="DW350" s="207"/>
      <c r="DX350" s="207"/>
      <c r="DY350" s="207"/>
      <c r="DZ350" s="207"/>
      <c r="EA350" s="207"/>
      <c r="EB350" s="207"/>
      <c r="EC350" s="207"/>
      <c r="ED350" s="207"/>
      <c r="EE350" s="207"/>
      <c r="EF350" s="207"/>
      <c r="EG350" s="207"/>
      <c r="EH350" s="207"/>
      <c r="EI350" s="207"/>
      <c r="EJ350" s="207"/>
      <c r="EK350" s="207"/>
      <c r="EL350" s="207"/>
      <c r="EM350" s="207"/>
      <c r="EN350" s="207"/>
      <c r="EO350" s="207"/>
      <c r="EP350" s="207"/>
      <c r="EQ350" s="207"/>
      <c r="ER350" s="207"/>
      <c r="ES350" s="207"/>
      <c r="ET350" s="207"/>
      <c r="EU350" s="207"/>
      <c r="EV350" s="207"/>
      <c r="EW350" s="207"/>
      <c r="EX350" s="207"/>
      <c r="EY350" s="207"/>
      <c r="EZ350" s="207"/>
      <c r="FA350" s="207"/>
      <c r="FB350" s="207"/>
      <c r="FC350" s="207"/>
      <c r="FD350" s="207"/>
      <c r="FE350" s="207"/>
      <c r="FF350" s="207"/>
      <c r="FG350" s="207"/>
      <c r="FH350" s="207"/>
      <c r="FI350" s="207"/>
      <c r="FJ350" s="207"/>
      <c r="FK350" s="207"/>
      <c r="FL350" s="207"/>
      <c r="FM350" s="207"/>
      <c r="FN350" s="207"/>
      <c r="FO350" s="207"/>
      <c r="FP350" s="207"/>
      <c r="FQ350" s="207"/>
      <c r="FR350" s="207"/>
      <c r="FS350" s="207"/>
      <c r="FT350" s="207"/>
      <c r="FU350" s="207"/>
      <c r="FV350" s="207"/>
      <c r="FW350" s="207"/>
      <c r="FX350" s="207"/>
      <c r="FY350" s="207"/>
      <c r="FZ350" s="207"/>
      <c r="GA350" s="207"/>
      <c r="GB350" s="207"/>
      <c r="GC350" s="207"/>
      <c r="GD350" s="207"/>
      <c r="GE350" s="207"/>
      <c r="GF350" s="207"/>
      <c r="GG350" s="207"/>
      <c r="GH350" s="207"/>
      <c r="GI350" s="207"/>
      <c r="GJ350" s="207"/>
      <c r="GK350" s="207"/>
      <c r="GL350" s="207"/>
      <c r="GM350" s="207"/>
      <c r="GN350" s="207"/>
      <c r="GO350" s="207"/>
      <c r="GP350" s="207"/>
      <c r="GQ350" s="207"/>
      <c r="GR350" s="207"/>
      <c r="GS350" s="207"/>
      <c r="GT350" s="207"/>
      <c r="GU350" s="207"/>
      <c r="GV350" s="207"/>
      <c r="GW350" s="207"/>
      <c r="GX350" s="207"/>
      <c r="GY350" s="207"/>
      <c r="GZ350" s="207"/>
      <c r="HA350" s="207"/>
      <c r="HB350" s="207"/>
      <c r="HC350" s="207"/>
      <c r="HD350" s="207"/>
      <c r="HE350" s="207"/>
      <c r="HF350" s="207"/>
      <c r="HG350" s="207"/>
      <c r="HH350" s="207"/>
      <c r="HI350" s="207"/>
      <c r="HJ350" s="207"/>
      <c r="HK350" s="207"/>
      <c r="HL350" s="207"/>
      <c r="HM350" s="207"/>
      <c r="HN350" s="207"/>
      <c r="HO350" s="207"/>
      <c r="HP350" s="207"/>
      <c r="HQ350" s="207"/>
      <c r="HR350" s="207"/>
      <c r="HS350" s="207"/>
      <c r="HT350" s="207"/>
      <c r="HU350" s="207"/>
      <c r="HV350" s="207"/>
      <c r="HW350" s="207"/>
      <c r="HX350" s="207"/>
      <c r="HY350" s="207"/>
      <c r="HZ350" s="207"/>
      <c r="IA350" s="207"/>
      <c r="IB350" s="207"/>
      <c r="IC350" s="207"/>
      <c r="ID350" s="207"/>
      <c r="IE350" s="207"/>
      <c r="IF350" s="207"/>
      <c r="IG350" s="207"/>
      <c r="IH350" s="207"/>
      <c r="II350" s="207"/>
      <c r="IJ350" s="207"/>
      <c r="IK350" s="207"/>
      <c r="IL350" s="207"/>
      <c r="IM350" s="207"/>
      <c r="IN350" s="207"/>
    </row>
    <row r="351" s="66" customFormat="1" ht="21.95" customHeight="1" spans="1:248">
      <c r="A351" s="272">
        <f t="shared" si="5"/>
        <v>347</v>
      </c>
      <c r="B351" s="277" t="s">
        <v>349</v>
      </c>
      <c r="C351" s="274">
        <v>1.1296</v>
      </c>
      <c r="D351" s="86">
        <v>81.7</v>
      </c>
      <c r="E351" s="86">
        <v>92.29</v>
      </c>
      <c r="F351" s="275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  <c r="BI351" s="207"/>
      <c r="BJ351" s="207"/>
      <c r="BK351" s="207"/>
      <c r="BL351" s="207"/>
      <c r="BM351" s="207"/>
      <c r="BN351" s="207"/>
      <c r="BO351" s="207"/>
      <c r="BP351" s="207"/>
      <c r="BQ351" s="207"/>
      <c r="BR351" s="207"/>
      <c r="BS351" s="207"/>
      <c r="BT351" s="207"/>
      <c r="BU351" s="207"/>
      <c r="BV351" s="207"/>
      <c r="BW351" s="207"/>
      <c r="BX351" s="207"/>
      <c r="BY351" s="207"/>
      <c r="BZ351" s="207"/>
      <c r="CA351" s="207"/>
      <c r="CB351" s="207"/>
      <c r="CC351" s="207"/>
      <c r="CD351" s="207"/>
      <c r="CE351" s="207"/>
      <c r="CF351" s="207"/>
      <c r="CG351" s="207"/>
      <c r="CH351" s="207"/>
      <c r="CI351" s="207"/>
      <c r="CJ351" s="207"/>
      <c r="CK351" s="207"/>
      <c r="CL351" s="207"/>
      <c r="CM351" s="207"/>
      <c r="CN351" s="207"/>
      <c r="CO351" s="207"/>
      <c r="CP351" s="207"/>
      <c r="CQ351" s="207"/>
      <c r="CR351" s="207"/>
      <c r="CS351" s="207"/>
      <c r="CT351" s="207"/>
      <c r="CU351" s="207"/>
      <c r="CV351" s="207"/>
      <c r="CW351" s="207"/>
      <c r="CX351" s="207"/>
      <c r="CY351" s="207"/>
      <c r="CZ351" s="207"/>
      <c r="DA351" s="207"/>
      <c r="DB351" s="207"/>
      <c r="DC351" s="207"/>
      <c r="DD351" s="207"/>
      <c r="DE351" s="207"/>
      <c r="DF351" s="207"/>
      <c r="DG351" s="207"/>
      <c r="DH351" s="207"/>
      <c r="DI351" s="207"/>
      <c r="DJ351" s="207"/>
      <c r="DK351" s="207"/>
      <c r="DL351" s="207"/>
      <c r="DM351" s="207"/>
      <c r="DN351" s="207"/>
      <c r="DO351" s="207"/>
      <c r="DP351" s="207"/>
      <c r="DQ351" s="207"/>
      <c r="DR351" s="207"/>
      <c r="DS351" s="207"/>
      <c r="DT351" s="207"/>
      <c r="DU351" s="207"/>
      <c r="DV351" s="207"/>
      <c r="DW351" s="207"/>
      <c r="DX351" s="207"/>
      <c r="DY351" s="207"/>
      <c r="DZ351" s="207"/>
      <c r="EA351" s="207"/>
      <c r="EB351" s="207"/>
      <c r="EC351" s="207"/>
      <c r="ED351" s="207"/>
      <c r="EE351" s="207"/>
      <c r="EF351" s="207"/>
      <c r="EG351" s="207"/>
      <c r="EH351" s="207"/>
      <c r="EI351" s="207"/>
      <c r="EJ351" s="207"/>
      <c r="EK351" s="207"/>
      <c r="EL351" s="207"/>
      <c r="EM351" s="207"/>
      <c r="EN351" s="207"/>
      <c r="EO351" s="207"/>
      <c r="EP351" s="207"/>
      <c r="EQ351" s="207"/>
      <c r="ER351" s="207"/>
      <c r="ES351" s="207"/>
      <c r="ET351" s="207"/>
      <c r="EU351" s="207"/>
      <c r="EV351" s="207"/>
      <c r="EW351" s="207"/>
      <c r="EX351" s="207"/>
      <c r="EY351" s="207"/>
      <c r="EZ351" s="207"/>
      <c r="FA351" s="207"/>
      <c r="FB351" s="207"/>
      <c r="FC351" s="207"/>
      <c r="FD351" s="207"/>
      <c r="FE351" s="207"/>
      <c r="FF351" s="207"/>
      <c r="FG351" s="207"/>
      <c r="FH351" s="207"/>
      <c r="FI351" s="207"/>
      <c r="FJ351" s="207"/>
      <c r="FK351" s="207"/>
      <c r="FL351" s="207"/>
      <c r="FM351" s="207"/>
      <c r="FN351" s="207"/>
      <c r="FO351" s="207"/>
      <c r="FP351" s="207"/>
      <c r="FQ351" s="207"/>
      <c r="FR351" s="207"/>
      <c r="FS351" s="207"/>
      <c r="FT351" s="207"/>
      <c r="FU351" s="207"/>
      <c r="FV351" s="207"/>
      <c r="FW351" s="207"/>
      <c r="FX351" s="207"/>
      <c r="FY351" s="207"/>
      <c r="FZ351" s="207"/>
      <c r="GA351" s="207"/>
      <c r="GB351" s="207"/>
      <c r="GC351" s="207"/>
      <c r="GD351" s="207"/>
      <c r="GE351" s="207"/>
      <c r="GF351" s="207"/>
      <c r="GG351" s="207"/>
      <c r="GH351" s="207"/>
      <c r="GI351" s="207"/>
      <c r="GJ351" s="207"/>
      <c r="GK351" s="207"/>
      <c r="GL351" s="207"/>
      <c r="GM351" s="207"/>
      <c r="GN351" s="207"/>
      <c r="GO351" s="207"/>
      <c r="GP351" s="207"/>
      <c r="GQ351" s="207"/>
      <c r="GR351" s="207"/>
      <c r="GS351" s="207"/>
      <c r="GT351" s="207"/>
      <c r="GU351" s="207"/>
      <c r="GV351" s="207"/>
      <c r="GW351" s="207"/>
      <c r="GX351" s="207"/>
      <c r="GY351" s="207"/>
      <c r="GZ351" s="207"/>
      <c r="HA351" s="207"/>
      <c r="HB351" s="207"/>
      <c r="HC351" s="207"/>
      <c r="HD351" s="207"/>
      <c r="HE351" s="207"/>
      <c r="HF351" s="207"/>
      <c r="HG351" s="207"/>
      <c r="HH351" s="207"/>
      <c r="HI351" s="207"/>
      <c r="HJ351" s="207"/>
      <c r="HK351" s="207"/>
      <c r="HL351" s="207"/>
      <c r="HM351" s="207"/>
      <c r="HN351" s="207"/>
      <c r="HO351" s="207"/>
      <c r="HP351" s="207"/>
      <c r="HQ351" s="207"/>
      <c r="HR351" s="207"/>
      <c r="HS351" s="207"/>
      <c r="HT351" s="207"/>
      <c r="HU351" s="207"/>
      <c r="HV351" s="207"/>
      <c r="HW351" s="207"/>
      <c r="HX351" s="207"/>
      <c r="HY351" s="207"/>
      <c r="HZ351" s="207"/>
      <c r="IA351" s="207"/>
      <c r="IB351" s="207"/>
      <c r="IC351" s="207"/>
      <c r="ID351" s="207"/>
      <c r="IE351" s="207"/>
      <c r="IF351" s="207"/>
      <c r="IG351" s="207"/>
      <c r="IH351" s="207"/>
      <c r="II351" s="207"/>
      <c r="IJ351" s="207"/>
      <c r="IK351" s="207"/>
      <c r="IL351" s="207"/>
      <c r="IM351" s="207"/>
      <c r="IN351" s="207"/>
    </row>
    <row r="352" s="66" customFormat="1" ht="21.95" customHeight="1" spans="1:248">
      <c r="A352" s="272">
        <f t="shared" si="5"/>
        <v>348</v>
      </c>
      <c r="B352" s="277" t="s">
        <v>350</v>
      </c>
      <c r="C352" s="274">
        <v>2.2592</v>
      </c>
      <c r="D352" s="86">
        <v>81.7</v>
      </c>
      <c r="E352" s="86">
        <v>184.58</v>
      </c>
      <c r="F352" s="275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  <c r="BI352" s="207"/>
      <c r="BJ352" s="207"/>
      <c r="BK352" s="207"/>
      <c r="BL352" s="207"/>
      <c r="BM352" s="207"/>
      <c r="BN352" s="207"/>
      <c r="BO352" s="207"/>
      <c r="BP352" s="207"/>
      <c r="BQ352" s="207"/>
      <c r="BR352" s="207"/>
      <c r="BS352" s="207"/>
      <c r="BT352" s="207"/>
      <c r="BU352" s="207"/>
      <c r="BV352" s="207"/>
      <c r="BW352" s="207"/>
      <c r="BX352" s="207"/>
      <c r="BY352" s="207"/>
      <c r="BZ352" s="207"/>
      <c r="CA352" s="207"/>
      <c r="CB352" s="207"/>
      <c r="CC352" s="207"/>
      <c r="CD352" s="207"/>
      <c r="CE352" s="207"/>
      <c r="CF352" s="207"/>
      <c r="CG352" s="207"/>
      <c r="CH352" s="207"/>
      <c r="CI352" s="207"/>
      <c r="CJ352" s="207"/>
      <c r="CK352" s="207"/>
      <c r="CL352" s="207"/>
      <c r="CM352" s="207"/>
      <c r="CN352" s="207"/>
      <c r="CO352" s="207"/>
      <c r="CP352" s="207"/>
      <c r="CQ352" s="207"/>
      <c r="CR352" s="207"/>
      <c r="CS352" s="207"/>
      <c r="CT352" s="207"/>
      <c r="CU352" s="207"/>
      <c r="CV352" s="207"/>
      <c r="CW352" s="207"/>
      <c r="CX352" s="207"/>
      <c r="CY352" s="207"/>
      <c r="CZ352" s="207"/>
      <c r="DA352" s="207"/>
      <c r="DB352" s="207"/>
      <c r="DC352" s="207"/>
      <c r="DD352" s="207"/>
      <c r="DE352" s="207"/>
      <c r="DF352" s="207"/>
      <c r="DG352" s="207"/>
      <c r="DH352" s="207"/>
      <c r="DI352" s="207"/>
      <c r="DJ352" s="207"/>
      <c r="DK352" s="207"/>
      <c r="DL352" s="207"/>
      <c r="DM352" s="207"/>
      <c r="DN352" s="207"/>
      <c r="DO352" s="207"/>
      <c r="DP352" s="207"/>
      <c r="DQ352" s="207"/>
      <c r="DR352" s="207"/>
      <c r="DS352" s="207"/>
      <c r="DT352" s="207"/>
      <c r="DU352" s="207"/>
      <c r="DV352" s="207"/>
      <c r="DW352" s="207"/>
      <c r="DX352" s="207"/>
      <c r="DY352" s="207"/>
      <c r="DZ352" s="207"/>
      <c r="EA352" s="207"/>
      <c r="EB352" s="207"/>
      <c r="EC352" s="207"/>
      <c r="ED352" s="207"/>
      <c r="EE352" s="207"/>
      <c r="EF352" s="207"/>
      <c r="EG352" s="207"/>
      <c r="EH352" s="207"/>
      <c r="EI352" s="207"/>
      <c r="EJ352" s="207"/>
      <c r="EK352" s="207"/>
      <c r="EL352" s="207"/>
      <c r="EM352" s="207"/>
      <c r="EN352" s="207"/>
      <c r="EO352" s="207"/>
      <c r="EP352" s="207"/>
      <c r="EQ352" s="207"/>
      <c r="ER352" s="207"/>
      <c r="ES352" s="207"/>
      <c r="ET352" s="207"/>
      <c r="EU352" s="207"/>
      <c r="EV352" s="207"/>
      <c r="EW352" s="207"/>
      <c r="EX352" s="207"/>
      <c r="EY352" s="207"/>
      <c r="EZ352" s="207"/>
      <c r="FA352" s="207"/>
      <c r="FB352" s="207"/>
      <c r="FC352" s="207"/>
      <c r="FD352" s="207"/>
      <c r="FE352" s="207"/>
      <c r="FF352" s="207"/>
      <c r="FG352" s="207"/>
      <c r="FH352" s="207"/>
      <c r="FI352" s="207"/>
      <c r="FJ352" s="207"/>
      <c r="FK352" s="207"/>
      <c r="FL352" s="207"/>
      <c r="FM352" s="207"/>
      <c r="FN352" s="207"/>
      <c r="FO352" s="207"/>
      <c r="FP352" s="207"/>
      <c r="FQ352" s="207"/>
      <c r="FR352" s="207"/>
      <c r="FS352" s="207"/>
      <c r="FT352" s="207"/>
      <c r="FU352" s="207"/>
      <c r="FV352" s="207"/>
      <c r="FW352" s="207"/>
      <c r="FX352" s="207"/>
      <c r="FY352" s="207"/>
      <c r="FZ352" s="207"/>
      <c r="GA352" s="207"/>
      <c r="GB352" s="207"/>
      <c r="GC352" s="207"/>
      <c r="GD352" s="207"/>
      <c r="GE352" s="207"/>
      <c r="GF352" s="207"/>
      <c r="GG352" s="207"/>
      <c r="GH352" s="207"/>
      <c r="GI352" s="207"/>
      <c r="GJ352" s="207"/>
      <c r="GK352" s="207"/>
      <c r="GL352" s="207"/>
      <c r="GM352" s="207"/>
      <c r="GN352" s="207"/>
      <c r="GO352" s="207"/>
      <c r="GP352" s="207"/>
      <c r="GQ352" s="207"/>
      <c r="GR352" s="207"/>
      <c r="GS352" s="207"/>
      <c r="GT352" s="207"/>
      <c r="GU352" s="207"/>
      <c r="GV352" s="207"/>
      <c r="GW352" s="207"/>
      <c r="GX352" s="207"/>
      <c r="GY352" s="207"/>
      <c r="GZ352" s="207"/>
      <c r="HA352" s="207"/>
      <c r="HB352" s="207"/>
      <c r="HC352" s="207"/>
      <c r="HD352" s="207"/>
      <c r="HE352" s="207"/>
      <c r="HF352" s="207"/>
      <c r="HG352" s="207"/>
      <c r="HH352" s="207"/>
      <c r="HI352" s="207"/>
      <c r="HJ352" s="207"/>
      <c r="HK352" s="207"/>
      <c r="HL352" s="207"/>
      <c r="HM352" s="207"/>
      <c r="HN352" s="207"/>
      <c r="HO352" s="207"/>
      <c r="HP352" s="207"/>
      <c r="HQ352" s="207"/>
      <c r="HR352" s="207"/>
      <c r="HS352" s="207"/>
      <c r="HT352" s="207"/>
      <c r="HU352" s="207"/>
      <c r="HV352" s="207"/>
      <c r="HW352" s="207"/>
      <c r="HX352" s="207"/>
      <c r="HY352" s="207"/>
      <c r="HZ352" s="207"/>
      <c r="IA352" s="207"/>
      <c r="IB352" s="207"/>
      <c r="IC352" s="207"/>
      <c r="ID352" s="207"/>
      <c r="IE352" s="207"/>
      <c r="IF352" s="207"/>
      <c r="IG352" s="207"/>
      <c r="IH352" s="207"/>
      <c r="II352" s="207"/>
      <c r="IJ352" s="207"/>
      <c r="IK352" s="207"/>
      <c r="IL352" s="207"/>
      <c r="IM352" s="207"/>
      <c r="IN352" s="207"/>
    </row>
    <row r="353" s="66" customFormat="1" ht="21.95" customHeight="1" spans="1:248">
      <c r="A353" s="272">
        <f t="shared" si="5"/>
        <v>349</v>
      </c>
      <c r="B353" s="277" t="s">
        <v>351</v>
      </c>
      <c r="C353" s="274">
        <v>2.2592</v>
      </c>
      <c r="D353" s="86">
        <v>81.7</v>
      </c>
      <c r="E353" s="86">
        <v>184.58</v>
      </c>
      <c r="F353" s="275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  <c r="BI353" s="207"/>
      <c r="BJ353" s="207"/>
      <c r="BK353" s="207"/>
      <c r="BL353" s="207"/>
      <c r="BM353" s="207"/>
      <c r="BN353" s="207"/>
      <c r="BO353" s="207"/>
      <c r="BP353" s="207"/>
      <c r="BQ353" s="207"/>
      <c r="BR353" s="207"/>
      <c r="BS353" s="207"/>
      <c r="BT353" s="207"/>
      <c r="BU353" s="207"/>
      <c r="BV353" s="207"/>
      <c r="BW353" s="207"/>
      <c r="BX353" s="207"/>
      <c r="BY353" s="207"/>
      <c r="BZ353" s="207"/>
      <c r="CA353" s="207"/>
      <c r="CB353" s="207"/>
      <c r="CC353" s="207"/>
      <c r="CD353" s="207"/>
      <c r="CE353" s="207"/>
      <c r="CF353" s="207"/>
      <c r="CG353" s="207"/>
      <c r="CH353" s="207"/>
      <c r="CI353" s="207"/>
      <c r="CJ353" s="207"/>
      <c r="CK353" s="207"/>
      <c r="CL353" s="207"/>
      <c r="CM353" s="207"/>
      <c r="CN353" s="207"/>
      <c r="CO353" s="207"/>
      <c r="CP353" s="207"/>
      <c r="CQ353" s="207"/>
      <c r="CR353" s="207"/>
      <c r="CS353" s="207"/>
      <c r="CT353" s="207"/>
      <c r="CU353" s="207"/>
      <c r="CV353" s="207"/>
      <c r="CW353" s="207"/>
      <c r="CX353" s="207"/>
      <c r="CY353" s="207"/>
      <c r="CZ353" s="207"/>
      <c r="DA353" s="207"/>
      <c r="DB353" s="207"/>
      <c r="DC353" s="207"/>
      <c r="DD353" s="207"/>
      <c r="DE353" s="207"/>
      <c r="DF353" s="207"/>
      <c r="DG353" s="207"/>
      <c r="DH353" s="207"/>
      <c r="DI353" s="207"/>
      <c r="DJ353" s="207"/>
      <c r="DK353" s="207"/>
      <c r="DL353" s="207"/>
      <c r="DM353" s="207"/>
      <c r="DN353" s="207"/>
      <c r="DO353" s="207"/>
      <c r="DP353" s="207"/>
      <c r="DQ353" s="207"/>
      <c r="DR353" s="207"/>
      <c r="DS353" s="207"/>
      <c r="DT353" s="207"/>
      <c r="DU353" s="207"/>
      <c r="DV353" s="207"/>
      <c r="DW353" s="207"/>
      <c r="DX353" s="207"/>
      <c r="DY353" s="207"/>
      <c r="DZ353" s="207"/>
      <c r="EA353" s="207"/>
      <c r="EB353" s="207"/>
      <c r="EC353" s="207"/>
      <c r="ED353" s="207"/>
      <c r="EE353" s="207"/>
      <c r="EF353" s="207"/>
      <c r="EG353" s="207"/>
      <c r="EH353" s="207"/>
      <c r="EI353" s="207"/>
      <c r="EJ353" s="207"/>
      <c r="EK353" s="207"/>
      <c r="EL353" s="207"/>
      <c r="EM353" s="207"/>
      <c r="EN353" s="207"/>
      <c r="EO353" s="207"/>
      <c r="EP353" s="207"/>
      <c r="EQ353" s="207"/>
      <c r="ER353" s="207"/>
      <c r="ES353" s="207"/>
      <c r="ET353" s="207"/>
      <c r="EU353" s="207"/>
      <c r="EV353" s="207"/>
      <c r="EW353" s="207"/>
      <c r="EX353" s="207"/>
      <c r="EY353" s="207"/>
      <c r="EZ353" s="207"/>
      <c r="FA353" s="207"/>
      <c r="FB353" s="207"/>
      <c r="FC353" s="207"/>
      <c r="FD353" s="207"/>
      <c r="FE353" s="207"/>
      <c r="FF353" s="207"/>
      <c r="FG353" s="207"/>
      <c r="FH353" s="207"/>
      <c r="FI353" s="207"/>
      <c r="FJ353" s="207"/>
      <c r="FK353" s="207"/>
      <c r="FL353" s="207"/>
      <c r="FM353" s="207"/>
      <c r="FN353" s="207"/>
      <c r="FO353" s="207"/>
      <c r="FP353" s="207"/>
      <c r="FQ353" s="207"/>
      <c r="FR353" s="207"/>
      <c r="FS353" s="207"/>
      <c r="FT353" s="207"/>
      <c r="FU353" s="207"/>
      <c r="FV353" s="207"/>
      <c r="FW353" s="207"/>
      <c r="FX353" s="207"/>
      <c r="FY353" s="207"/>
      <c r="FZ353" s="207"/>
      <c r="GA353" s="207"/>
      <c r="GB353" s="207"/>
      <c r="GC353" s="207"/>
      <c r="GD353" s="207"/>
      <c r="GE353" s="207"/>
      <c r="GF353" s="207"/>
      <c r="GG353" s="207"/>
      <c r="GH353" s="207"/>
      <c r="GI353" s="207"/>
      <c r="GJ353" s="207"/>
      <c r="GK353" s="207"/>
      <c r="GL353" s="207"/>
      <c r="GM353" s="207"/>
      <c r="GN353" s="207"/>
      <c r="GO353" s="207"/>
      <c r="GP353" s="207"/>
      <c r="GQ353" s="207"/>
      <c r="GR353" s="207"/>
      <c r="GS353" s="207"/>
      <c r="GT353" s="207"/>
      <c r="GU353" s="207"/>
      <c r="GV353" s="207"/>
      <c r="GW353" s="207"/>
      <c r="GX353" s="207"/>
      <c r="GY353" s="207"/>
      <c r="GZ353" s="207"/>
      <c r="HA353" s="207"/>
      <c r="HB353" s="207"/>
      <c r="HC353" s="207"/>
      <c r="HD353" s="207"/>
      <c r="HE353" s="207"/>
      <c r="HF353" s="207"/>
      <c r="HG353" s="207"/>
      <c r="HH353" s="207"/>
      <c r="HI353" s="207"/>
      <c r="HJ353" s="207"/>
      <c r="HK353" s="207"/>
      <c r="HL353" s="207"/>
      <c r="HM353" s="207"/>
      <c r="HN353" s="207"/>
      <c r="HO353" s="207"/>
      <c r="HP353" s="207"/>
      <c r="HQ353" s="207"/>
      <c r="HR353" s="207"/>
      <c r="HS353" s="207"/>
      <c r="HT353" s="207"/>
      <c r="HU353" s="207"/>
      <c r="HV353" s="207"/>
      <c r="HW353" s="207"/>
      <c r="HX353" s="207"/>
      <c r="HY353" s="207"/>
      <c r="HZ353" s="207"/>
      <c r="IA353" s="207"/>
      <c r="IB353" s="207"/>
      <c r="IC353" s="207"/>
      <c r="ID353" s="207"/>
      <c r="IE353" s="207"/>
      <c r="IF353" s="207"/>
      <c r="IG353" s="207"/>
      <c r="IH353" s="207"/>
      <c r="II353" s="207"/>
      <c r="IJ353" s="207"/>
      <c r="IK353" s="207"/>
      <c r="IL353" s="207"/>
      <c r="IM353" s="207"/>
      <c r="IN353" s="207"/>
    </row>
    <row r="354" s="66" customFormat="1" ht="21.95" customHeight="1" spans="1:248">
      <c r="A354" s="272">
        <f t="shared" si="5"/>
        <v>350</v>
      </c>
      <c r="B354" s="282" t="s">
        <v>352</v>
      </c>
      <c r="C354" s="274">
        <v>0.5648</v>
      </c>
      <c r="D354" s="86">
        <v>81.7</v>
      </c>
      <c r="E354" s="86">
        <v>46.14</v>
      </c>
      <c r="F354" s="27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  <c r="BI354" s="207"/>
      <c r="BJ354" s="207"/>
      <c r="BK354" s="207"/>
      <c r="BL354" s="207"/>
      <c r="BM354" s="207"/>
      <c r="BN354" s="207"/>
      <c r="BO354" s="207"/>
      <c r="BP354" s="207"/>
      <c r="BQ354" s="207"/>
      <c r="BR354" s="207"/>
      <c r="BS354" s="207"/>
      <c r="BT354" s="207"/>
      <c r="BU354" s="207"/>
      <c r="BV354" s="207"/>
      <c r="BW354" s="207"/>
      <c r="BX354" s="207"/>
      <c r="BY354" s="207"/>
      <c r="BZ354" s="207"/>
      <c r="CA354" s="207"/>
      <c r="CB354" s="207"/>
      <c r="CC354" s="207"/>
      <c r="CD354" s="207"/>
      <c r="CE354" s="207"/>
      <c r="CF354" s="207"/>
      <c r="CG354" s="207"/>
      <c r="CH354" s="207"/>
      <c r="CI354" s="207"/>
      <c r="CJ354" s="207"/>
      <c r="CK354" s="207"/>
      <c r="CL354" s="207"/>
      <c r="CM354" s="207"/>
      <c r="CN354" s="207"/>
      <c r="CO354" s="207"/>
      <c r="CP354" s="207"/>
      <c r="CQ354" s="207"/>
      <c r="CR354" s="207"/>
      <c r="CS354" s="207"/>
      <c r="CT354" s="207"/>
      <c r="CU354" s="207"/>
      <c r="CV354" s="207"/>
      <c r="CW354" s="207"/>
      <c r="CX354" s="207"/>
      <c r="CY354" s="207"/>
      <c r="CZ354" s="207"/>
      <c r="DA354" s="207"/>
      <c r="DB354" s="207"/>
      <c r="DC354" s="207"/>
      <c r="DD354" s="207"/>
      <c r="DE354" s="207"/>
      <c r="DF354" s="207"/>
      <c r="DG354" s="207"/>
      <c r="DH354" s="207"/>
      <c r="DI354" s="207"/>
      <c r="DJ354" s="207"/>
      <c r="DK354" s="207"/>
      <c r="DL354" s="207"/>
      <c r="DM354" s="207"/>
      <c r="DN354" s="207"/>
      <c r="DO354" s="207"/>
      <c r="DP354" s="207"/>
      <c r="DQ354" s="207"/>
      <c r="DR354" s="207"/>
      <c r="DS354" s="207"/>
      <c r="DT354" s="207"/>
      <c r="DU354" s="207"/>
      <c r="DV354" s="207"/>
      <c r="DW354" s="207"/>
      <c r="DX354" s="207"/>
      <c r="DY354" s="207"/>
      <c r="DZ354" s="207"/>
      <c r="EA354" s="207"/>
      <c r="EB354" s="207"/>
      <c r="EC354" s="207"/>
      <c r="ED354" s="207"/>
      <c r="EE354" s="207"/>
      <c r="EF354" s="207"/>
      <c r="EG354" s="207"/>
      <c r="EH354" s="207"/>
      <c r="EI354" s="207"/>
      <c r="EJ354" s="207"/>
      <c r="EK354" s="207"/>
      <c r="EL354" s="207"/>
      <c r="EM354" s="207"/>
      <c r="EN354" s="207"/>
      <c r="EO354" s="207"/>
      <c r="EP354" s="207"/>
      <c r="EQ354" s="207"/>
      <c r="ER354" s="207"/>
      <c r="ES354" s="207"/>
      <c r="ET354" s="207"/>
      <c r="EU354" s="207"/>
      <c r="EV354" s="207"/>
      <c r="EW354" s="207"/>
      <c r="EX354" s="207"/>
      <c r="EY354" s="207"/>
      <c r="EZ354" s="207"/>
      <c r="FA354" s="207"/>
      <c r="FB354" s="207"/>
      <c r="FC354" s="207"/>
      <c r="FD354" s="207"/>
      <c r="FE354" s="207"/>
      <c r="FF354" s="207"/>
      <c r="FG354" s="207"/>
      <c r="FH354" s="207"/>
      <c r="FI354" s="207"/>
      <c r="FJ354" s="207"/>
      <c r="FK354" s="207"/>
      <c r="FL354" s="207"/>
      <c r="FM354" s="207"/>
      <c r="FN354" s="207"/>
      <c r="FO354" s="207"/>
      <c r="FP354" s="207"/>
      <c r="FQ354" s="207"/>
      <c r="FR354" s="207"/>
      <c r="FS354" s="207"/>
      <c r="FT354" s="207"/>
      <c r="FU354" s="207"/>
      <c r="FV354" s="207"/>
      <c r="FW354" s="207"/>
      <c r="FX354" s="207"/>
      <c r="FY354" s="207"/>
      <c r="FZ354" s="207"/>
      <c r="GA354" s="207"/>
      <c r="GB354" s="207"/>
      <c r="GC354" s="207"/>
      <c r="GD354" s="207"/>
      <c r="GE354" s="207"/>
      <c r="GF354" s="207"/>
      <c r="GG354" s="207"/>
      <c r="GH354" s="207"/>
      <c r="GI354" s="207"/>
      <c r="GJ354" s="207"/>
      <c r="GK354" s="207"/>
      <c r="GL354" s="207"/>
      <c r="GM354" s="207"/>
      <c r="GN354" s="207"/>
      <c r="GO354" s="207"/>
      <c r="GP354" s="207"/>
      <c r="GQ354" s="207"/>
      <c r="GR354" s="207"/>
      <c r="GS354" s="207"/>
      <c r="GT354" s="207"/>
      <c r="GU354" s="207"/>
      <c r="GV354" s="207"/>
      <c r="GW354" s="207"/>
      <c r="GX354" s="207"/>
      <c r="GY354" s="207"/>
      <c r="GZ354" s="207"/>
      <c r="HA354" s="207"/>
      <c r="HB354" s="207"/>
      <c r="HC354" s="207"/>
      <c r="HD354" s="207"/>
      <c r="HE354" s="207"/>
      <c r="HF354" s="207"/>
      <c r="HG354" s="207"/>
      <c r="HH354" s="207"/>
      <c r="HI354" s="207"/>
      <c r="HJ354" s="207"/>
      <c r="HK354" s="207"/>
      <c r="HL354" s="207"/>
      <c r="HM354" s="207"/>
      <c r="HN354" s="207"/>
      <c r="HO354" s="207"/>
      <c r="HP354" s="207"/>
      <c r="HQ354" s="207"/>
      <c r="HR354" s="207"/>
      <c r="HS354" s="207"/>
      <c r="HT354" s="207"/>
      <c r="HU354" s="207"/>
      <c r="HV354" s="207"/>
      <c r="HW354" s="207"/>
      <c r="HX354" s="207"/>
      <c r="HY354" s="207"/>
      <c r="HZ354" s="207"/>
      <c r="IA354" s="207"/>
      <c r="IB354" s="207"/>
      <c r="IC354" s="207"/>
      <c r="ID354" s="207"/>
      <c r="IE354" s="207"/>
      <c r="IF354" s="207"/>
      <c r="IG354" s="207"/>
      <c r="IH354" s="207"/>
      <c r="II354" s="207"/>
      <c r="IJ354" s="207"/>
      <c r="IK354" s="207"/>
      <c r="IL354" s="207"/>
      <c r="IM354" s="207"/>
      <c r="IN354" s="207"/>
    </row>
    <row r="355" s="66" customFormat="1" ht="21.95" customHeight="1" spans="1:248">
      <c r="A355" s="272">
        <f t="shared" si="5"/>
        <v>351</v>
      </c>
      <c r="B355" s="277" t="s">
        <v>353</v>
      </c>
      <c r="C355" s="274">
        <v>0.5648</v>
      </c>
      <c r="D355" s="86">
        <v>81.7</v>
      </c>
      <c r="E355" s="86">
        <v>46.14</v>
      </c>
      <c r="F355" s="275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  <c r="BI355" s="207"/>
      <c r="BJ355" s="207"/>
      <c r="BK355" s="207"/>
      <c r="BL355" s="207"/>
      <c r="BM355" s="207"/>
      <c r="BN355" s="207"/>
      <c r="BO355" s="207"/>
      <c r="BP355" s="207"/>
      <c r="BQ355" s="207"/>
      <c r="BR355" s="207"/>
      <c r="BS355" s="207"/>
      <c r="BT355" s="207"/>
      <c r="BU355" s="207"/>
      <c r="BV355" s="207"/>
      <c r="BW355" s="207"/>
      <c r="BX355" s="207"/>
      <c r="BY355" s="207"/>
      <c r="BZ355" s="207"/>
      <c r="CA355" s="207"/>
      <c r="CB355" s="207"/>
      <c r="CC355" s="207"/>
      <c r="CD355" s="207"/>
      <c r="CE355" s="207"/>
      <c r="CF355" s="207"/>
      <c r="CG355" s="207"/>
      <c r="CH355" s="207"/>
      <c r="CI355" s="207"/>
      <c r="CJ355" s="207"/>
      <c r="CK355" s="207"/>
      <c r="CL355" s="207"/>
      <c r="CM355" s="207"/>
      <c r="CN355" s="207"/>
      <c r="CO355" s="207"/>
      <c r="CP355" s="207"/>
      <c r="CQ355" s="207"/>
      <c r="CR355" s="207"/>
      <c r="CS355" s="207"/>
      <c r="CT355" s="207"/>
      <c r="CU355" s="207"/>
      <c r="CV355" s="207"/>
      <c r="CW355" s="207"/>
      <c r="CX355" s="207"/>
      <c r="CY355" s="207"/>
      <c r="CZ355" s="207"/>
      <c r="DA355" s="207"/>
      <c r="DB355" s="207"/>
      <c r="DC355" s="207"/>
      <c r="DD355" s="207"/>
      <c r="DE355" s="207"/>
      <c r="DF355" s="207"/>
      <c r="DG355" s="207"/>
      <c r="DH355" s="207"/>
      <c r="DI355" s="207"/>
      <c r="DJ355" s="207"/>
      <c r="DK355" s="207"/>
      <c r="DL355" s="207"/>
      <c r="DM355" s="207"/>
      <c r="DN355" s="207"/>
      <c r="DO355" s="207"/>
      <c r="DP355" s="207"/>
      <c r="DQ355" s="207"/>
      <c r="DR355" s="207"/>
      <c r="DS355" s="207"/>
      <c r="DT355" s="207"/>
      <c r="DU355" s="207"/>
      <c r="DV355" s="207"/>
      <c r="DW355" s="207"/>
      <c r="DX355" s="207"/>
      <c r="DY355" s="207"/>
      <c r="DZ355" s="207"/>
      <c r="EA355" s="207"/>
      <c r="EB355" s="207"/>
      <c r="EC355" s="207"/>
      <c r="ED355" s="207"/>
      <c r="EE355" s="207"/>
      <c r="EF355" s="207"/>
      <c r="EG355" s="207"/>
      <c r="EH355" s="207"/>
      <c r="EI355" s="207"/>
      <c r="EJ355" s="207"/>
      <c r="EK355" s="207"/>
      <c r="EL355" s="207"/>
      <c r="EM355" s="207"/>
      <c r="EN355" s="207"/>
      <c r="EO355" s="207"/>
      <c r="EP355" s="207"/>
      <c r="EQ355" s="207"/>
      <c r="ER355" s="207"/>
      <c r="ES355" s="207"/>
      <c r="ET355" s="207"/>
      <c r="EU355" s="207"/>
      <c r="EV355" s="207"/>
      <c r="EW355" s="207"/>
      <c r="EX355" s="207"/>
      <c r="EY355" s="207"/>
      <c r="EZ355" s="207"/>
      <c r="FA355" s="207"/>
      <c r="FB355" s="207"/>
      <c r="FC355" s="207"/>
      <c r="FD355" s="207"/>
      <c r="FE355" s="207"/>
      <c r="FF355" s="207"/>
      <c r="FG355" s="207"/>
      <c r="FH355" s="207"/>
      <c r="FI355" s="207"/>
      <c r="FJ355" s="207"/>
      <c r="FK355" s="207"/>
      <c r="FL355" s="207"/>
      <c r="FM355" s="207"/>
      <c r="FN355" s="207"/>
      <c r="FO355" s="207"/>
      <c r="FP355" s="207"/>
      <c r="FQ355" s="207"/>
      <c r="FR355" s="207"/>
      <c r="FS355" s="207"/>
      <c r="FT355" s="207"/>
      <c r="FU355" s="207"/>
      <c r="FV355" s="207"/>
      <c r="FW355" s="207"/>
      <c r="FX355" s="207"/>
      <c r="FY355" s="207"/>
      <c r="FZ355" s="207"/>
      <c r="GA355" s="207"/>
      <c r="GB355" s="207"/>
      <c r="GC355" s="207"/>
      <c r="GD355" s="207"/>
      <c r="GE355" s="207"/>
      <c r="GF355" s="207"/>
      <c r="GG355" s="207"/>
      <c r="GH355" s="207"/>
      <c r="GI355" s="207"/>
      <c r="GJ355" s="207"/>
      <c r="GK355" s="207"/>
      <c r="GL355" s="207"/>
      <c r="GM355" s="207"/>
      <c r="GN355" s="207"/>
      <c r="GO355" s="207"/>
      <c r="GP355" s="207"/>
      <c r="GQ355" s="207"/>
      <c r="GR355" s="207"/>
      <c r="GS355" s="207"/>
      <c r="GT355" s="207"/>
      <c r="GU355" s="207"/>
      <c r="GV355" s="207"/>
      <c r="GW355" s="207"/>
      <c r="GX355" s="207"/>
      <c r="GY355" s="207"/>
      <c r="GZ355" s="207"/>
      <c r="HA355" s="207"/>
      <c r="HB355" s="207"/>
      <c r="HC355" s="207"/>
      <c r="HD355" s="207"/>
      <c r="HE355" s="207"/>
      <c r="HF355" s="207"/>
      <c r="HG355" s="207"/>
      <c r="HH355" s="207"/>
      <c r="HI355" s="207"/>
      <c r="HJ355" s="207"/>
      <c r="HK355" s="207"/>
      <c r="HL355" s="207"/>
      <c r="HM355" s="207"/>
      <c r="HN355" s="207"/>
      <c r="HO355" s="207"/>
      <c r="HP355" s="207"/>
      <c r="HQ355" s="207"/>
      <c r="HR355" s="207"/>
      <c r="HS355" s="207"/>
      <c r="HT355" s="207"/>
      <c r="HU355" s="207"/>
      <c r="HV355" s="207"/>
      <c r="HW355" s="207"/>
      <c r="HX355" s="207"/>
      <c r="HY355" s="207"/>
      <c r="HZ355" s="207"/>
      <c r="IA355" s="207"/>
      <c r="IB355" s="207"/>
      <c r="IC355" s="207"/>
      <c r="ID355" s="207"/>
      <c r="IE355" s="207"/>
      <c r="IF355" s="207"/>
      <c r="IG355" s="207"/>
      <c r="IH355" s="207"/>
      <c r="II355" s="207"/>
      <c r="IJ355" s="207"/>
      <c r="IK355" s="207"/>
      <c r="IL355" s="207"/>
      <c r="IM355" s="207"/>
      <c r="IN355" s="207"/>
    </row>
    <row r="356" s="66" customFormat="1" ht="21.95" customHeight="1" spans="1:248">
      <c r="A356" s="272">
        <f t="shared" si="5"/>
        <v>352</v>
      </c>
      <c r="B356" s="277" t="s">
        <v>354</v>
      </c>
      <c r="C356" s="274">
        <v>0.5648</v>
      </c>
      <c r="D356" s="86">
        <v>81.7</v>
      </c>
      <c r="E356" s="86">
        <v>46.14</v>
      </c>
      <c r="F356" s="275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  <c r="BI356" s="207"/>
      <c r="BJ356" s="207"/>
      <c r="BK356" s="207"/>
      <c r="BL356" s="207"/>
      <c r="BM356" s="207"/>
      <c r="BN356" s="207"/>
      <c r="BO356" s="207"/>
      <c r="BP356" s="207"/>
      <c r="BQ356" s="207"/>
      <c r="BR356" s="207"/>
      <c r="BS356" s="207"/>
      <c r="BT356" s="207"/>
      <c r="BU356" s="207"/>
      <c r="BV356" s="207"/>
      <c r="BW356" s="207"/>
      <c r="BX356" s="207"/>
      <c r="BY356" s="207"/>
      <c r="BZ356" s="207"/>
      <c r="CA356" s="207"/>
      <c r="CB356" s="207"/>
      <c r="CC356" s="207"/>
      <c r="CD356" s="207"/>
      <c r="CE356" s="207"/>
      <c r="CF356" s="207"/>
      <c r="CG356" s="207"/>
      <c r="CH356" s="207"/>
      <c r="CI356" s="207"/>
      <c r="CJ356" s="207"/>
      <c r="CK356" s="207"/>
      <c r="CL356" s="207"/>
      <c r="CM356" s="207"/>
      <c r="CN356" s="207"/>
      <c r="CO356" s="207"/>
      <c r="CP356" s="207"/>
      <c r="CQ356" s="207"/>
      <c r="CR356" s="207"/>
      <c r="CS356" s="207"/>
      <c r="CT356" s="207"/>
      <c r="CU356" s="207"/>
      <c r="CV356" s="207"/>
      <c r="CW356" s="207"/>
      <c r="CX356" s="207"/>
      <c r="CY356" s="207"/>
      <c r="CZ356" s="207"/>
      <c r="DA356" s="207"/>
      <c r="DB356" s="207"/>
      <c r="DC356" s="207"/>
      <c r="DD356" s="207"/>
      <c r="DE356" s="207"/>
      <c r="DF356" s="207"/>
      <c r="DG356" s="207"/>
      <c r="DH356" s="207"/>
      <c r="DI356" s="207"/>
      <c r="DJ356" s="207"/>
      <c r="DK356" s="207"/>
      <c r="DL356" s="207"/>
      <c r="DM356" s="207"/>
      <c r="DN356" s="207"/>
      <c r="DO356" s="207"/>
      <c r="DP356" s="207"/>
      <c r="DQ356" s="207"/>
      <c r="DR356" s="207"/>
      <c r="DS356" s="207"/>
      <c r="DT356" s="207"/>
      <c r="DU356" s="207"/>
      <c r="DV356" s="207"/>
      <c r="DW356" s="207"/>
      <c r="DX356" s="207"/>
      <c r="DY356" s="207"/>
      <c r="DZ356" s="207"/>
      <c r="EA356" s="207"/>
      <c r="EB356" s="207"/>
      <c r="EC356" s="207"/>
      <c r="ED356" s="207"/>
      <c r="EE356" s="207"/>
      <c r="EF356" s="207"/>
      <c r="EG356" s="207"/>
      <c r="EH356" s="207"/>
      <c r="EI356" s="207"/>
      <c r="EJ356" s="207"/>
      <c r="EK356" s="207"/>
      <c r="EL356" s="207"/>
      <c r="EM356" s="207"/>
      <c r="EN356" s="207"/>
      <c r="EO356" s="207"/>
      <c r="EP356" s="207"/>
      <c r="EQ356" s="207"/>
      <c r="ER356" s="207"/>
      <c r="ES356" s="207"/>
      <c r="ET356" s="207"/>
      <c r="EU356" s="207"/>
      <c r="EV356" s="207"/>
      <c r="EW356" s="207"/>
      <c r="EX356" s="207"/>
      <c r="EY356" s="207"/>
      <c r="EZ356" s="207"/>
      <c r="FA356" s="207"/>
      <c r="FB356" s="207"/>
      <c r="FC356" s="207"/>
      <c r="FD356" s="207"/>
      <c r="FE356" s="207"/>
      <c r="FF356" s="207"/>
      <c r="FG356" s="207"/>
      <c r="FH356" s="207"/>
      <c r="FI356" s="207"/>
      <c r="FJ356" s="207"/>
      <c r="FK356" s="207"/>
      <c r="FL356" s="207"/>
      <c r="FM356" s="207"/>
      <c r="FN356" s="207"/>
      <c r="FO356" s="207"/>
      <c r="FP356" s="207"/>
      <c r="FQ356" s="207"/>
      <c r="FR356" s="207"/>
      <c r="FS356" s="207"/>
      <c r="FT356" s="207"/>
      <c r="FU356" s="207"/>
      <c r="FV356" s="207"/>
      <c r="FW356" s="207"/>
      <c r="FX356" s="207"/>
      <c r="FY356" s="207"/>
      <c r="FZ356" s="207"/>
      <c r="GA356" s="207"/>
      <c r="GB356" s="207"/>
      <c r="GC356" s="207"/>
      <c r="GD356" s="207"/>
      <c r="GE356" s="207"/>
      <c r="GF356" s="207"/>
      <c r="GG356" s="207"/>
      <c r="GH356" s="207"/>
      <c r="GI356" s="207"/>
      <c r="GJ356" s="207"/>
      <c r="GK356" s="207"/>
      <c r="GL356" s="207"/>
      <c r="GM356" s="207"/>
      <c r="GN356" s="207"/>
      <c r="GO356" s="207"/>
      <c r="GP356" s="207"/>
      <c r="GQ356" s="207"/>
      <c r="GR356" s="207"/>
      <c r="GS356" s="207"/>
      <c r="GT356" s="207"/>
      <c r="GU356" s="207"/>
      <c r="GV356" s="207"/>
      <c r="GW356" s="207"/>
      <c r="GX356" s="207"/>
      <c r="GY356" s="207"/>
      <c r="GZ356" s="207"/>
      <c r="HA356" s="207"/>
      <c r="HB356" s="207"/>
      <c r="HC356" s="207"/>
      <c r="HD356" s="207"/>
      <c r="HE356" s="207"/>
      <c r="HF356" s="207"/>
      <c r="HG356" s="207"/>
      <c r="HH356" s="207"/>
      <c r="HI356" s="207"/>
      <c r="HJ356" s="207"/>
      <c r="HK356" s="207"/>
      <c r="HL356" s="207"/>
      <c r="HM356" s="207"/>
      <c r="HN356" s="207"/>
      <c r="HO356" s="207"/>
      <c r="HP356" s="207"/>
      <c r="HQ356" s="207"/>
      <c r="HR356" s="207"/>
      <c r="HS356" s="207"/>
      <c r="HT356" s="207"/>
      <c r="HU356" s="207"/>
      <c r="HV356" s="207"/>
      <c r="HW356" s="207"/>
      <c r="HX356" s="207"/>
      <c r="HY356" s="207"/>
      <c r="HZ356" s="207"/>
      <c r="IA356" s="207"/>
      <c r="IB356" s="207"/>
      <c r="IC356" s="207"/>
      <c r="ID356" s="207"/>
      <c r="IE356" s="207"/>
      <c r="IF356" s="207"/>
      <c r="IG356" s="207"/>
      <c r="IH356" s="207"/>
      <c r="II356" s="207"/>
      <c r="IJ356" s="207"/>
      <c r="IK356" s="207"/>
      <c r="IL356" s="207"/>
      <c r="IM356" s="207"/>
      <c r="IN356" s="207"/>
    </row>
    <row r="357" s="66" customFormat="1" ht="21.95" customHeight="1" spans="1:248">
      <c r="A357" s="272">
        <f t="shared" si="5"/>
        <v>353</v>
      </c>
      <c r="B357" s="277" t="s">
        <v>355</v>
      </c>
      <c r="C357" s="274">
        <v>0.5648</v>
      </c>
      <c r="D357" s="86">
        <v>81.7</v>
      </c>
      <c r="E357" s="86">
        <v>46.14</v>
      </c>
      <c r="F357" s="275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  <c r="BI357" s="207"/>
      <c r="BJ357" s="207"/>
      <c r="BK357" s="207"/>
      <c r="BL357" s="207"/>
      <c r="BM357" s="207"/>
      <c r="BN357" s="207"/>
      <c r="BO357" s="207"/>
      <c r="BP357" s="207"/>
      <c r="BQ357" s="207"/>
      <c r="BR357" s="207"/>
      <c r="BS357" s="207"/>
      <c r="BT357" s="207"/>
      <c r="BU357" s="207"/>
      <c r="BV357" s="207"/>
      <c r="BW357" s="207"/>
      <c r="BX357" s="207"/>
      <c r="BY357" s="207"/>
      <c r="BZ357" s="207"/>
      <c r="CA357" s="207"/>
      <c r="CB357" s="207"/>
      <c r="CC357" s="207"/>
      <c r="CD357" s="207"/>
      <c r="CE357" s="207"/>
      <c r="CF357" s="207"/>
      <c r="CG357" s="207"/>
      <c r="CH357" s="207"/>
      <c r="CI357" s="207"/>
      <c r="CJ357" s="207"/>
      <c r="CK357" s="207"/>
      <c r="CL357" s="207"/>
      <c r="CM357" s="207"/>
      <c r="CN357" s="207"/>
      <c r="CO357" s="207"/>
      <c r="CP357" s="207"/>
      <c r="CQ357" s="207"/>
      <c r="CR357" s="207"/>
      <c r="CS357" s="207"/>
      <c r="CT357" s="207"/>
      <c r="CU357" s="207"/>
      <c r="CV357" s="207"/>
      <c r="CW357" s="207"/>
      <c r="CX357" s="207"/>
      <c r="CY357" s="207"/>
      <c r="CZ357" s="207"/>
      <c r="DA357" s="207"/>
      <c r="DB357" s="207"/>
      <c r="DC357" s="207"/>
      <c r="DD357" s="207"/>
      <c r="DE357" s="207"/>
      <c r="DF357" s="207"/>
      <c r="DG357" s="207"/>
      <c r="DH357" s="207"/>
      <c r="DI357" s="207"/>
      <c r="DJ357" s="207"/>
      <c r="DK357" s="207"/>
      <c r="DL357" s="207"/>
      <c r="DM357" s="207"/>
      <c r="DN357" s="207"/>
      <c r="DO357" s="207"/>
      <c r="DP357" s="207"/>
      <c r="DQ357" s="207"/>
      <c r="DR357" s="207"/>
      <c r="DS357" s="207"/>
      <c r="DT357" s="207"/>
      <c r="DU357" s="207"/>
      <c r="DV357" s="207"/>
      <c r="DW357" s="207"/>
      <c r="DX357" s="207"/>
      <c r="DY357" s="207"/>
      <c r="DZ357" s="207"/>
      <c r="EA357" s="207"/>
      <c r="EB357" s="207"/>
      <c r="EC357" s="207"/>
      <c r="ED357" s="207"/>
      <c r="EE357" s="207"/>
      <c r="EF357" s="207"/>
      <c r="EG357" s="207"/>
      <c r="EH357" s="207"/>
      <c r="EI357" s="207"/>
      <c r="EJ357" s="207"/>
      <c r="EK357" s="207"/>
      <c r="EL357" s="207"/>
      <c r="EM357" s="207"/>
      <c r="EN357" s="207"/>
      <c r="EO357" s="207"/>
      <c r="EP357" s="207"/>
      <c r="EQ357" s="207"/>
      <c r="ER357" s="207"/>
      <c r="ES357" s="207"/>
      <c r="ET357" s="207"/>
      <c r="EU357" s="207"/>
      <c r="EV357" s="207"/>
      <c r="EW357" s="207"/>
      <c r="EX357" s="207"/>
      <c r="EY357" s="207"/>
      <c r="EZ357" s="207"/>
      <c r="FA357" s="207"/>
      <c r="FB357" s="207"/>
      <c r="FC357" s="207"/>
      <c r="FD357" s="207"/>
      <c r="FE357" s="207"/>
      <c r="FF357" s="207"/>
      <c r="FG357" s="207"/>
      <c r="FH357" s="207"/>
      <c r="FI357" s="207"/>
      <c r="FJ357" s="207"/>
      <c r="FK357" s="207"/>
      <c r="FL357" s="207"/>
      <c r="FM357" s="207"/>
      <c r="FN357" s="207"/>
      <c r="FO357" s="207"/>
      <c r="FP357" s="207"/>
      <c r="FQ357" s="207"/>
      <c r="FR357" s="207"/>
      <c r="FS357" s="207"/>
      <c r="FT357" s="207"/>
      <c r="FU357" s="207"/>
      <c r="FV357" s="207"/>
      <c r="FW357" s="207"/>
      <c r="FX357" s="207"/>
      <c r="FY357" s="207"/>
      <c r="FZ357" s="207"/>
      <c r="GA357" s="207"/>
      <c r="GB357" s="207"/>
      <c r="GC357" s="207"/>
      <c r="GD357" s="207"/>
      <c r="GE357" s="207"/>
      <c r="GF357" s="207"/>
      <c r="GG357" s="207"/>
      <c r="GH357" s="207"/>
      <c r="GI357" s="207"/>
      <c r="GJ357" s="207"/>
      <c r="GK357" s="207"/>
      <c r="GL357" s="207"/>
      <c r="GM357" s="207"/>
      <c r="GN357" s="207"/>
      <c r="GO357" s="207"/>
      <c r="GP357" s="207"/>
      <c r="GQ357" s="207"/>
      <c r="GR357" s="207"/>
      <c r="GS357" s="207"/>
      <c r="GT357" s="207"/>
      <c r="GU357" s="207"/>
      <c r="GV357" s="207"/>
      <c r="GW357" s="207"/>
      <c r="GX357" s="207"/>
      <c r="GY357" s="207"/>
      <c r="GZ357" s="207"/>
      <c r="HA357" s="207"/>
      <c r="HB357" s="207"/>
      <c r="HC357" s="207"/>
      <c r="HD357" s="207"/>
      <c r="HE357" s="207"/>
      <c r="HF357" s="207"/>
      <c r="HG357" s="207"/>
      <c r="HH357" s="207"/>
      <c r="HI357" s="207"/>
      <c r="HJ357" s="207"/>
      <c r="HK357" s="207"/>
      <c r="HL357" s="207"/>
      <c r="HM357" s="207"/>
      <c r="HN357" s="207"/>
      <c r="HO357" s="207"/>
      <c r="HP357" s="207"/>
      <c r="HQ357" s="207"/>
      <c r="HR357" s="207"/>
      <c r="HS357" s="207"/>
      <c r="HT357" s="207"/>
      <c r="HU357" s="207"/>
      <c r="HV357" s="207"/>
      <c r="HW357" s="207"/>
      <c r="HX357" s="207"/>
      <c r="HY357" s="207"/>
      <c r="HZ357" s="207"/>
      <c r="IA357" s="207"/>
      <c r="IB357" s="207"/>
      <c r="IC357" s="207"/>
      <c r="ID357" s="207"/>
      <c r="IE357" s="207"/>
      <c r="IF357" s="207"/>
      <c r="IG357" s="207"/>
      <c r="IH357" s="207"/>
      <c r="II357" s="207"/>
      <c r="IJ357" s="207"/>
      <c r="IK357" s="207"/>
      <c r="IL357" s="207"/>
      <c r="IM357" s="207"/>
      <c r="IN357" s="207"/>
    </row>
    <row r="358" s="66" customFormat="1" ht="21.95" customHeight="1" spans="1:248">
      <c r="A358" s="272">
        <f t="shared" si="5"/>
        <v>354</v>
      </c>
      <c r="B358" s="277" t="s">
        <v>356</v>
      </c>
      <c r="C358" s="274">
        <v>0.5648</v>
      </c>
      <c r="D358" s="86">
        <v>81.7</v>
      </c>
      <c r="E358" s="86">
        <v>46.14</v>
      </c>
      <c r="F358" s="275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  <c r="BI358" s="207"/>
      <c r="BJ358" s="207"/>
      <c r="BK358" s="207"/>
      <c r="BL358" s="207"/>
      <c r="BM358" s="207"/>
      <c r="BN358" s="207"/>
      <c r="BO358" s="207"/>
      <c r="BP358" s="207"/>
      <c r="BQ358" s="207"/>
      <c r="BR358" s="207"/>
      <c r="BS358" s="207"/>
      <c r="BT358" s="207"/>
      <c r="BU358" s="207"/>
      <c r="BV358" s="207"/>
      <c r="BW358" s="207"/>
      <c r="BX358" s="207"/>
      <c r="BY358" s="207"/>
      <c r="BZ358" s="207"/>
      <c r="CA358" s="207"/>
      <c r="CB358" s="207"/>
      <c r="CC358" s="207"/>
      <c r="CD358" s="207"/>
      <c r="CE358" s="207"/>
      <c r="CF358" s="207"/>
      <c r="CG358" s="207"/>
      <c r="CH358" s="207"/>
      <c r="CI358" s="207"/>
      <c r="CJ358" s="207"/>
      <c r="CK358" s="207"/>
      <c r="CL358" s="207"/>
      <c r="CM358" s="207"/>
      <c r="CN358" s="207"/>
      <c r="CO358" s="207"/>
      <c r="CP358" s="207"/>
      <c r="CQ358" s="207"/>
      <c r="CR358" s="207"/>
      <c r="CS358" s="207"/>
      <c r="CT358" s="207"/>
      <c r="CU358" s="207"/>
      <c r="CV358" s="207"/>
      <c r="CW358" s="207"/>
      <c r="CX358" s="207"/>
      <c r="CY358" s="207"/>
      <c r="CZ358" s="207"/>
      <c r="DA358" s="207"/>
      <c r="DB358" s="207"/>
      <c r="DC358" s="207"/>
      <c r="DD358" s="207"/>
      <c r="DE358" s="207"/>
      <c r="DF358" s="207"/>
      <c r="DG358" s="207"/>
      <c r="DH358" s="207"/>
      <c r="DI358" s="207"/>
      <c r="DJ358" s="207"/>
      <c r="DK358" s="207"/>
      <c r="DL358" s="207"/>
      <c r="DM358" s="207"/>
      <c r="DN358" s="207"/>
      <c r="DO358" s="207"/>
      <c r="DP358" s="207"/>
      <c r="DQ358" s="207"/>
      <c r="DR358" s="207"/>
      <c r="DS358" s="207"/>
      <c r="DT358" s="207"/>
      <c r="DU358" s="207"/>
      <c r="DV358" s="207"/>
      <c r="DW358" s="207"/>
      <c r="DX358" s="207"/>
      <c r="DY358" s="207"/>
      <c r="DZ358" s="207"/>
      <c r="EA358" s="207"/>
      <c r="EB358" s="207"/>
      <c r="EC358" s="207"/>
      <c r="ED358" s="207"/>
      <c r="EE358" s="207"/>
      <c r="EF358" s="207"/>
      <c r="EG358" s="207"/>
      <c r="EH358" s="207"/>
      <c r="EI358" s="207"/>
      <c r="EJ358" s="207"/>
      <c r="EK358" s="207"/>
      <c r="EL358" s="207"/>
      <c r="EM358" s="207"/>
      <c r="EN358" s="207"/>
      <c r="EO358" s="207"/>
      <c r="EP358" s="207"/>
      <c r="EQ358" s="207"/>
      <c r="ER358" s="207"/>
      <c r="ES358" s="207"/>
      <c r="ET358" s="207"/>
      <c r="EU358" s="207"/>
      <c r="EV358" s="207"/>
      <c r="EW358" s="207"/>
      <c r="EX358" s="207"/>
      <c r="EY358" s="207"/>
      <c r="EZ358" s="207"/>
      <c r="FA358" s="207"/>
      <c r="FB358" s="207"/>
      <c r="FC358" s="207"/>
      <c r="FD358" s="207"/>
      <c r="FE358" s="207"/>
      <c r="FF358" s="207"/>
      <c r="FG358" s="207"/>
      <c r="FH358" s="207"/>
      <c r="FI358" s="207"/>
      <c r="FJ358" s="207"/>
      <c r="FK358" s="207"/>
      <c r="FL358" s="207"/>
      <c r="FM358" s="207"/>
      <c r="FN358" s="207"/>
      <c r="FO358" s="207"/>
      <c r="FP358" s="207"/>
      <c r="FQ358" s="207"/>
      <c r="FR358" s="207"/>
      <c r="FS358" s="207"/>
      <c r="FT358" s="207"/>
      <c r="FU358" s="207"/>
      <c r="FV358" s="207"/>
      <c r="FW358" s="207"/>
      <c r="FX358" s="207"/>
      <c r="FY358" s="207"/>
      <c r="FZ358" s="207"/>
      <c r="GA358" s="207"/>
      <c r="GB358" s="207"/>
      <c r="GC358" s="207"/>
      <c r="GD358" s="207"/>
      <c r="GE358" s="207"/>
      <c r="GF358" s="207"/>
      <c r="GG358" s="207"/>
      <c r="GH358" s="207"/>
      <c r="GI358" s="207"/>
      <c r="GJ358" s="207"/>
      <c r="GK358" s="207"/>
      <c r="GL358" s="207"/>
      <c r="GM358" s="207"/>
      <c r="GN358" s="207"/>
      <c r="GO358" s="207"/>
      <c r="GP358" s="207"/>
      <c r="GQ358" s="207"/>
      <c r="GR358" s="207"/>
      <c r="GS358" s="207"/>
      <c r="GT358" s="207"/>
      <c r="GU358" s="207"/>
      <c r="GV358" s="207"/>
      <c r="GW358" s="207"/>
      <c r="GX358" s="207"/>
      <c r="GY358" s="207"/>
      <c r="GZ358" s="207"/>
      <c r="HA358" s="207"/>
      <c r="HB358" s="207"/>
      <c r="HC358" s="207"/>
      <c r="HD358" s="207"/>
      <c r="HE358" s="207"/>
      <c r="HF358" s="207"/>
      <c r="HG358" s="207"/>
      <c r="HH358" s="207"/>
      <c r="HI358" s="207"/>
      <c r="HJ358" s="207"/>
      <c r="HK358" s="207"/>
      <c r="HL358" s="207"/>
      <c r="HM358" s="207"/>
      <c r="HN358" s="207"/>
      <c r="HO358" s="207"/>
      <c r="HP358" s="207"/>
      <c r="HQ358" s="207"/>
      <c r="HR358" s="207"/>
      <c r="HS358" s="207"/>
      <c r="HT358" s="207"/>
      <c r="HU358" s="207"/>
      <c r="HV358" s="207"/>
      <c r="HW358" s="207"/>
      <c r="HX358" s="207"/>
      <c r="HY358" s="207"/>
      <c r="HZ358" s="207"/>
      <c r="IA358" s="207"/>
      <c r="IB358" s="207"/>
      <c r="IC358" s="207"/>
      <c r="ID358" s="207"/>
      <c r="IE358" s="207"/>
      <c r="IF358" s="207"/>
      <c r="IG358" s="207"/>
      <c r="IH358" s="207"/>
      <c r="II358" s="207"/>
      <c r="IJ358" s="207"/>
      <c r="IK358" s="207"/>
      <c r="IL358" s="207"/>
      <c r="IM358" s="207"/>
      <c r="IN358" s="207"/>
    </row>
    <row r="359" s="66" customFormat="1" ht="21.95" customHeight="1" spans="1:248">
      <c r="A359" s="272">
        <f t="shared" si="5"/>
        <v>355</v>
      </c>
      <c r="B359" s="277" t="s">
        <v>357</v>
      </c>
      <c r="C359" s="274">
        <v>1.1296</v>
      </c>
      <c r="D359" s="86">
        <v>81.7</v>
      </c>
      <c r="E359" s="86">
        <v>92.29</v>
      </c>
      <c r="F359" s="275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  <c r="BI359" s="207"/>
      <c r="BJ359" s="207"/>
      <c r="BK359" s="207"/>
      <c r="BL359" s="207"/>
      <c r="BM359" s="207"/>
      <c r="BN359" s="207"/>
      <c r="BO359" s="207"/>
      <c r="BP359" s="207"/>
      <c r="BQ359" s="207"/>
      <c r="BR359" s="207"/>
      <c r="BS359" s="207"/>
      <c r="BT359" s="207"/>
      <c r="BU359" s="207"/>
      <c r="BV359" s="207"/>
      <c r="BW359" s="207"/>
      <c r="BX359" s="207"/>
      <c r="BY359" s="207"/>
      <c r="BZ359" s="207"/>
      <c r="CA359" s="207"/>
      <c r="CB359" s="207"/>
      <c r="CC359" s="207"/>
      <c r="CD359" s="207"/>
      <c r="CE359" s="207"/>
      <c r="CF359" s="207"/>
      <c r="CG359" s="207"/>
      <c r="CH359" s="207"/>
      <c r="CI359" s="207"/>
      <c r="CJ359" s="207"/>
      <c r="CK359" s="207"/>
      <c r="CL359" s="207"/>
      <c r="CM359" s="207"/>
      <c r="CN359" s="207"/>
      <c r="CO359" s="207"/>
      <c r="CP359" s="207"/>
      <c r="CQ359" s="207"/>
      <c r="CR359" s="207"/>
      <c r="CS359" s="207"/>
      <c r="CT359" s="207"/>
      <c r="CU359" s="207"/>
      <c r="CV359" s="207"/>
      <c r="CW359" s="207"/>
      <c r="CX359" s="207"/>
      <c r="CY359" s="207"/>
      <c r="CZ359" s="207"/>
      <c r="DA359" s="207"/>
      <c r="DB359" s="207"/>
      <c r="DC359" s="207"/>
      <c r="DD359" s="207"/>
      <c r="DE359" s="207"/>
      <c r="DF359" s="207"/>
      <c r="DG359" s="207"/>
      <c r="DH359" s="207"/>
      <c r="DI359" s="207"/>
      <c r="DJ359" s="207"/>
      <c r="DK359" s="207"/>
      <c r="DL359" s="207"/>
      <c r="DM359" s="207"/>
      <c r="DN359" s="207"/>
      <c r="DO359" s="207"/>
      <c r="DP359" s="207"/>
      <c r="DQ359" s="207"/>
      <c r="DR359" s="207"/>
      <c r="DS359" s="207"/>
      <c r="DT359" s="207"/>
      <c r="DU359" s="207"/>
      <c r="DV359" s="207"/>
      <c r="DW359" s="207"/>
      <c r="DX359" s="207"/>
      <c r="DY359" s="207"/>
      <c r="DZ359" s="207"/>
      <c r="EA359" s="207"/>
      <c r="EB359" s="207"/>
      <c r="EC359" s="207"/>
      <c r="ED359" s="207"/>
      <c r="EE359" s="207"/>
      <c r="EF359" s="207"/>
      <c r="EG359" s="207"/>
      <c r="EH359" s="207"/>
      <c r="EI359" s="207"/>
      <c r="EJ359" s="207"/>
      <c r="EK359" s="207"/>
      <c r="EL359" s="207"/>
      <c r="EM359" s="207"/>
      <c r="EN359" s="207"/>
      <c r="EO359" s="207"/>
      <c r="EP359" s="207"/>
      <c r="EQ359" s="207"/>
      <c r="ER359" s="207"/>
      <c r="ES359" s="207"/>
      <c r="ET359" s="207"/>
      <c r="EU359" s="207"/>
      <c r="EV359" s="207"/>
      <c r="EW359" s="207"/>
      <c r="EX359" s="207"/>
      <c r="EY359" s="207"/>
      <c r="EZ359" s="207"/>
      <c r="FA359" s="207"/>
      <c r="FB359" s="207"/>
      <c r="FC359" s="207"/>
      <c r="FD359" s="207"/>
      <c r="FE359" s="207"/>
      <c r="FF359" s="207"/>
      <c r="FG359" s="207"/>
      <c r="FH359" s="207"/>
      <c r="FI359" s="207"/>
      <c r="FJ359" s="207"/>
      <c r="FK359" s="207"/>
      <c r="FL359" s="207"/>
      <c r="FM359" s="207"/>
      <c r="FN359" s="207"/>
      <c r="FO359" s="207"/>
      <c r="FP359" s="207"/>
      <c r="FQ359" s="207"/>
      <c r="FR359" s="207"/>
      <c r="FS359" s="207"/>
      <c r="FT359" s="207"/>
      <c r="FU359" s="207"/>
      <c r="FV359" s="207"/>
      <c r="FW359" s="207"/>
      <c r="FX359" s="207"/>
      <c r="FY359" s="207"/>
      <c r="FZ359" s="207"/>
      <c r="GA359" s="207"/>
      <c r="GB359" s="207"/>
      <c r="GC359" s="207"/>
      <c r="GD359" s="207"/>
      <c r="GE359" s="207"/>
      <c r="GF359" s="207"/>
      <c r="GG359" s="207"/>
      <c r="GH359" s="207"/>
      <c r="GI359" s="207"/>
      <c r="GJ359" s="207"/>
      <c r="GK359" s="207"/>
      <c r="GL359" s="207"/>
      <c r="GM359" s="207"/>
      <c r="GN359" s="207"/>
      <c r="GO359" s="207"/>
      <c r="GP359" s="207"/>
      <c r="GQ359" s="207"/>
      <c r="GR359" s="207"/>
      <c r="GS359" s="207"/>
      <c r="GT359" s="207"/>
      <c r="GU359" s="207"/>
      <c r="GV359" s="207"/>
      <c r="GW359" s="207"/>
      <c r="GX359" s="207"/>
      <c r="GY359" s="207"/>
      <c r="GZ359" s="207"/>
      <c r="HA359" s="207"/>
      <c r="HB359" s="207"/>
      <c r="HC359" s="207"/>
      <c r="HD359" s="207"/>
      <c r="HE359" s="207"/>
      <c r="HF359" s="207"/>
      <c r="HG359" s="207"/>
      <c r="HH359" s="207"/>
      <c r="HI359" s="207"/>
      <c r="HJ359" s="207"/>
      <c r="HK359" s="207"/>
      <c r="HL359" s="207"/>
      <c r="HM359" s="207"/>
      <c r="HN359" s="207"/>
      <c r="HO359" s="207"/>
      <c r="HP359" s="207"/>
      <c r="HQ359" s="207"/>
      <c r="HR359" s="207"/>
      <c r="HS359" s="207"/>
      <c r="HT359" s="207"/>
      <c r="HU359" s="207"/>
      <c r="HV359" s="207"/>
      <c r="HW359" s="207"/>
      <c r="HX359" s="207"/>
      <c r="HY359" s="207"/>
      <c r="HZ359" s="207"/>
      <c r="IA359" s="207"/>
      <c r="IB359" s="207"/>
      <c r="IC359" s="207"/>
      <c r="ID359" s="207"/>
      <c r="IE359" s="207"/>
      <c r="IF359" s="207"/>
      <c r="IG359" s="207"/>
      <c r="IH359" s="207"/>
      <c r="II359" s="207"/>
      <c r="IJ359" s="207"/>
      <c r="IK359" s="207"/>
      <c r="IL359" s="207"/>
      <c r="IM359" s="207"/>
      <c r="IN359" s="207"/>
    </row>
    <row r="360" s="66" customFormat="1" ht="21.95" customHeight="1" spans="1:248">
      <c r="A360" s="272">
        <f t="shared" si="5"/>
        <v>356</v>
      </c>
      <c r="B360" s="277" t="s">
        <v>358</v>
      </c>
      <c r="C360" s="274">
        <v>1.1296</v>
      </c>
      <c r="D360" s="86">
        <v>81.7</v>
      </c>
      <c r="E360" s="86">
        <v>92.29</v>
      </c>
      <c r="F360" s="275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  <c r="BI360" s="207"/>
      <c r="BJ360" s="207"/>
      <c r="BK360" s="207"/>
      <c r="BL360" s="207"/>
      <c r="BM360" s="207"/>
      <c r="BN360" s="207"/>
      <c r="BO360" s="207"/>
      <c r="BP360" s="207"/>
      <c r="BQ360" s="207"/>
      <c r="BR360" s="207"/>
      <c r="BS360" s="207"/>
      <c r="BT360" s="207"/>
      <c r="BU360" s="207"/>
      <c r="BV360" s="207"/>
      <c r="BW360" s="207"/>
      <c r="BX360" s="207"/>
      <c r="BY360" s="207"/>
      <c r="BZ360" s="207"/>
      <c r="CA360" s="207"/>
      <c r="CB360" s="207"/>
      <c r="CC360" s="207"/>
      <c r="CD360" s="207"/>
      <c r="CE360" s="207"/>
      <c r="CF360" s="207"/>
      <c r="CG360" s="207"/>
      <c r="CH360" s="207"/>
      <c r="CI360" s="207"/>
      <c r="CJ360" s="207"/>
      <c r="CK360" s="207"/>
      <c r="CL360" s="207"/>
      <c r="CM360" s="207"/>
      <c r="CN360" s="207"/>
      <c r="CO360" s="207"/>
      <c r="CP360" s="207"/>
      <c r="CQ360" s="207"/>
      <c r="CR360" s="207"/>
      <c r="CS360" s="207"/>
      <c r="CT360" s="207"/>
      <c r="CU360" s="207"/>
      <c r="CV360" s="207"/>
      <c r="CW360" s="207"/>
      <c r="CX360" s="207"/>
      <c r="CY360" s="207"/>
      <c r="CZ360" s="207"/>
      <c r="DA360" s="207"/>
      <c r="DB360" s="207"/>
      <c r="DC360" s="207"/>
      <c r="DD360" s="207"/>
      <c r="DE360" s="207"/>
      <c r="DF360" s="207"/>
      <c r="DG360" s="207"/>
      <c r="DH360" s="207"/>
      <c r="DI360" s="207"/>
      <c r="DJ360" s="207"/>
      <c r="DK360" s="207"/>
      <c r="DL360" s="207"/>
      <c r="DM360" s="207"/>
      <c r="DN360" s="207"/>
      <c r="DO360" s="207"/>
      <c r="DP360" s="207"/>
      <c r="DQ360" s="207"/>
      <c r="DR360" s="207"/>
      <c r="DS360" s="207"/>
      <c r="DT360" s="207"/>
      <c r="DU360" s="207"/>
      <c r="DV360" s="207"/>
      <c r="DW360" s="207"/>
      <c r="DX360" s="207"/>
      <c r="DY360" s="207"/>
      <c r="DZ360" s="207"/>
      <c r="EA360" s="207"/>
      <c r="EB360" s="207"/>
      <c r="EC360" s="207"/>
      <c r="ED360" s="207"/>
      <c r="EE360" s="207"/>
      <c r="EF360" s="207"/>
      <c r="EG360" s="207"/>
      <c r="EH360" s="207"/>
      <c r="EI360" s="207"/>
      <c r="EJ360" s="207"/>
      <c r="EK360" s="207"/>
      <c r="EL360" s="207"/>
      <c r="EM360" s="207"/>
      <c r="EN360" s="207"/>
      <c r="EO360" s="207"/>
      <c r="EP360" s="207"/>
      <c r="EQ360" s="207"/>
      <c r="ER360" s="207"/>
      <c r="ES360" s="207"/>
      <c r="ET360" s="207"/>
      <c r="EU360" s="207"/>
      <c r="EV360" s="207"/>
      <c r="EW360" s="207"/>
      <c r="EX360" s="207"/>
      <c r="EY360" s="207"/>
      <c r="EZ360" s="207"/>
      <c r="FA360" s="207"/>
      <c r="FB360" s="207"/>
      <c r="FC360" s="207"/>
      <c r="FD360" s="207"/>
      <c r="FE360" s="207"/>
      <c r="FF360" s="207"/>
      <c r="FG360" s="207"/>
      <c r="FH360" s="207"/>
      <c r="FI360" s="207"/>
      <c r="FJ360" s="207"/>
      <c r="FK360" s="207"/>
      <c r="FL360" s="207"/>
      <c r="FM360" s="207"/>
      <c r="FN360" s="207"/>
      <c r="FO360" s="207"/>
      <c r="FP360" s="207"/>
      <c r="FQ360" s="207"/>
      <c r="FR360" s="207"/>
      <c r="FS360" s="207"/>
      <c r="FT360" s="207"/>
      <c r="FU360" s="207"/>
      <c r="FV360" s="207"/>
      <c r="FW360" s="207"/>
      <c r="FX360" s="207"/>
      <c r="FY360" s="207"/>
      <c r="FZ360" s="207"/>
      <c r="GA360" s="207"/>
      <c r="GB360" s="207"/>
      <c r="GC360" s="207"/>
      <c r="GD360" s="207"/>
      <c r="GE360" s="207"/>
      <c r="GF360" s="207"/>
      <c r="GG360" s="207"/>
      <c r="GH360" s="207"/>
      <c r="GI360" s="207"/>
      <c r="GJ360" s="207"/>
      <c r="GK360" s="207"/>
      <c r="GL360" s="207"/>
      <c r="GM360" s="207"/>
      <c r="GN360" s="207"/>
      <c r="GO360" s="207"/>
      <c r="GP360" s="207"/>
      <c r="GQ360" s="207"/>
      <c r="GR360" s="207"/>
      <c r="GS360" s="207"/>
      <c r="GT360" s="207"/>
      <c r="GU360" s="207"/>
      <c r="GV360" s="207"/>
      <c r="GW360" s="207"/>
      <c r="GX360" s="207"/>
      <c r="GY360" s="207"/>
      <c r="GZ360" s="207"/>
      <c r="HA360" s="207"/>
      <c r="HB360" s="207"/>
      <c r="HC360" s="207"/>
      <c r="HD360" s="207"/>
      <c r="HE360" s="207"/>
      <c r="HF360" s="207"/>
      <c r="HG360" s="207"/>
      <c r="HH360" s="207"/>
      <c r="HI360" s="207"/>
      <c r="HJ360" s="207"/>
      <c r="HK360" s="207"/>
      <c r="HL360" s="207"/>
      <c r="HM360" s="207"/>
      <c r="HN360" s="207"/>
      <c r="HO360" s="207"/>
      <c r="HP360" s="207"/>
      <c r="HQ360" s="207"/>
      <c r="HR360" s="207"/>
      <c r="HS360" s="207"/>
      <c r="HT360" s="207"/>
      <c r="HU360" s="207"/>
      <c r="HV360" s="207"/>
      <c r="HW360" s="207"/>
      <c r="HX360" s="207"/>
      <c r="HY360" s="207"/>
      <c r="HZ360" s="207"/>
      <c r="IA360" s="207"/>
      <c r="IB360" s="207"/>
      <c r="IC360" s="207"/>
      <c r="ID360" s="207"/>
      <c r="IE360" s="207"/>
      <c r="IF360" s="207"/>
      <c r="IG360" s="207"/>
      <c r="IH360" s="207"/>
      <c r="II360" s="207"/>
      <c r="IJ360" s="207"/>
      <c r="IK360" s="207"/>
      <c r="IL360" s="207"/>
      <c r="IM360" s="207"/>
      <c r="IN360" s="207"/>
    </row>
    <row r="361" s="66" customFormat="1" ht="21.95" customHeight="1" spans="1:248">
      <c r="A361" s="272">
        <f t="shared" si="5"/>
        <v>357</v>
      </c>
      <c r="B361" s="277" t="s">
        <v>359</v>
      </c>
      <c r="C361" s="274">
        <v>1.6944</v>
      </c>
      <c r="D361" s="86">
        <v>81.7</v>
      </c>
      <c r="E361" s="86">
        <v>138.43</v>
      </c>
      <c r="F361" s="275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  <c r="BI361" s="207"/>
      <c r="BJ361" s="207"/>
      <c r="BK361" s="207"/>
      <c r="BL361" s="207"/>
      <c r="BM361" s="207"/>
      <c r="BN361" s="207"/>
      <c r="BO361" s="207"/>
      <c r="BP361" s="207"/>
      <c r="BQ361" s="207"/>
      <c r="BR361" s="207"/>
      <c r="BS361" s="207"/>
      <c r="BT361" s="207"/>
      <c r="BU361" s="207"/>
      <c r="BV361" s="207"/>
      <c r="BW361" s="207"/>
      <c r="BX361" s="207"/>
      <c r="BY361" s="207"/>
      <c r="BZ361" s="207"/>
      <c r="CA361" s="207"/>
      <c r="CB361" s="207"/>
      <c r="CC361" s="207"/>
      <c r="CD361" s="207"/>
      <c r="CE361" s="207"/>
      <c r="CF361" s="207"/>
      <c r="CG361" s="207"/>
      <c r="CH361" s="207"/>
      <c r="CI361" s="207"/>
      <c r="CJ361" s="207"/>
      <c r="CK361" s="207"/>
      <c r="CL361" s="207"/>
      <c r="CM361" s="207"/>
      <c r="CN361" s="207"/>
      <c r="CO361" s="207"/>
      <c r="CP361" s="207"/>
      <c r="CQ361" s="207"/>
      <c r="CR361" s="207"/>
      <c r="CS361" s="207"/>
      <c r="CT361" s="207"/>
      <c r="CU361" s="207"/>
      <c r="CV361" s="207"/>
      <c r="CW361" s="207"/>
      <c r="CX361" s="207"/>
      <c r="CY361" s="207"/>
      <c r="CZ361" s="207"/>
      <c r="DA361" s="207"/>
      <c r="DB361" s="207"/>
      <c r="DC361" s="207"/>
      <c r="DD361" s="207"/>
      <c r="DE361" s="207"/>
      <c r="DF361" s="207"/>
      <c r="DG361" s="207"/>
      <c r="DH361" s="207"/>
      <c r="DI361" s="207"/>
      <c r="DJ361" s="207"/>
      <c r="DK361" s="207"/>
      <c r="DL361" s="207"/>
      <c r="DM361" s="207"/>
      <c r="DN361" s="207"/>
      <c r="DO361" s="207"/>
      <c r="DP361" s="207"/>
      <c r="DQ361" s="207"/>
      <c r="DR361" s="207"/>
      <c r="DS361" s="207"/>
      <c r="DT361" s="207"/>
      <c r="DU361" s="207"/>
      <c r="DV361" s="207"/>
      <c r="DW361" s="207"/>
      <c r="DX361" s="207"/>
      <c r="DY361" s="207"/>
      <c r="DZ361" s="207"/>
      <c r="EA361" s="207"/>
      <c r="EB361" s="207"/>
      <c r="EC361" s="207"/>
      <c r="ED361" s="207"/>
      <c r="EE361" s="207"/>
      <c r="EF361" s="207"/>
      <c r="EG361" s="207"/>
      <c r="EH361" s="207"/>
      <c r="EI361" s="207"/>
      <c r="EJ361" s="207"/>
      <c r="EK361" s="207"/>
      <c r="EL361" s="207"/>
      <c r="EM361" s="207"/>
      <c r="EN361" s="207"/>
      <c r="EO361" s="207"/>
      <c r="EP361" s="207"/>
      <c r="EQ361" s="207"/>
      <c r="ER361" s="207"/>
      <c r="ES361" s="207"/>
      <c r="ET361" s="207"/>
      <c r="EU361" s="207"/>
      <c r="EV361" s="207"/>
      <c r="EW361" s="207"/>
      <c r="EX361" s="207"/>
      <c r="EY361" s="207"/>
      <c r="EZ361" s="207"/>
      <c r="FA361" s="207"/>
      <c r="FB361" s="207"/>
      <c r="FC361" s="207"/>
      <c r="FD361" s="207"/>
      <c r="FE361" s="207"/>
      <c r="FF361" s="207"/>
      <c r="FG361" s="207"/>
      <c r="FH361" s="207"/>
      <c r="FI361" s="207"/>
      <c r="FJ361" s="207"/>
      <c r="FK361" s="207"/>
      <c r="FL361" s="207"/>
      <c r="FM361" s="207"/>
      <c r="FN361" s="207"/>
      <c r="FO361" s="207"/>
      <c r="FP361" s="207"/>
      <c r="FQ361" s="207"/>
      <c r="FR361" s="207"/>
      <c r="FS361" s="207"/>
      <c r="FT361" s="207"/>
      <c r="FU361" s="207"/>
      <c r="FV361" s="207"/>
      <c r="FW361" s="207"/>
      <c r="FX361" s="207"/>
      <c r="FY361" s="207"/>
      <c r="FZ361" s="207"/>
      <c r="GA361" s="207"/>
      <c r="GB361" s="207"/>
      <c r="GC361" s="207"/>
      <c r="GD361" s="207"/>
      <c r="GE361" s="207"/>
      <c r="GF361" s="207"/>
      <c r="GG361" s="207"/>
      <c r="GH361" s="207"/>
      <c r="GI361" s="207"/>
      <c r="GJ361" s="207"/>
      <c r="GK361" s="207"/>
      <c r="GL361" s="207"/>
      <c r="GM361" s="207"/>
      <c r="GN361" s="207"/>
      <c r="GO361" s="207"/>
      <c r="GP361" s="207"/>
      <c r="GQ361" s="207"/>
      <c r="GR361" s="207"/>
      <c r="GS361" s="207"/>
      <c r="GT361" s="207"/>
      <c r="GU361" s="207"/>
      <c r="GV361" s="207"/>
      <c r="GW361" s="207"/>
      <c r="GX361" s="207"/>
      <c r="GY361" s="207"/>
      <c r="GZ361" s="207"/>
      <c r="HA361" s="207"/>
      <c r="HB361" s="207"/>
      <c r="HC361" s="207"/>
      <c r="HD361" s="207"/>
      <c r="HE361" s="207"/>
      <c r="HF361" s="207"/>
      <c r="HG361" s="207"/>
      <c r="HH361" s="207"/>
      <c r="HI361" s="207"/>
      <c r="HJ361" s="207"/>
      <c r="HK361" s="207"/>
      <c r="HL361" s="207"/>
      <c r="HM361" s="207"/>
      <c r="HN361" s="207"/>
      <c r="HO361" s="207"/>
      <c r="HP361" s="207"/>
      <c r="HQ361" s="207"/>
      <c r="HR361" s="207"/>
      <c r="HS361" s="207"/>
      <c r="HT361" s="207"/>
      <c r="HU361" s="207"/>
      <c r="HV361" s="207"/>
      <c r="HW361" s="207"/>
      <c r="HX361" s="207"/>
      <c r="HY361" s="207"/>
      <c r="HZ361" s="207"/>
      <c r="IA361" s="207"/>
      <c r="IB361" s="207"/>
      <c r="IC361" s="207"/>
      <c r="ID361" s="207"/>
      <c r="IE361" s="207"/>
      <c r="IF361" s="207"/>
      <c r="IG361" s="207"/>
      <c r="IH361" s="207"/>
      <c r="II361" s="207"/>
      <c r="IJ361" s="207"/>
      <c r="IK361" s="207"/>
      <c r="IL361" s="207"/>
      <c r="IM361" s="207"/>
      <c r="IN361" s="207"/>
    </row>
    <row r="362" s="66" customFormat="1" ht="21.95" customHeight="1" spans="1:248">
      <c r="A362" s="272">
        <f t="shared" si="5"/>
        <v>358</v>
      </c>
      <c r="B362" s="277" t="s">
        <v>360</v>
      </c>
      <c r="C362" s="274">
        <v>0.5648</v>
      </c>
      <c r="D362" s="86">
        <v>81.7</v>
      </c>
      <c r="E362" s="86">
        <v>46.14</v>
      </c>
      <c r="F362" s="275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  <c r="BI362" s="207"/>
      <c r="BJ362" s="207"/>
      <c r="BK362" s="207"/>
      <c r="BL362" s="207"/>
      <c r="BM362" s="207"/>
      <c r="BN362" s="207"/>
      <c r="BO362" s="207"/>
      <c r="BP362" s="207"/>
      <c r="BQ362" s="207"/>
      <c r="BR362" s="207"/>
      <c r="BS362" s="207"/>
      <c r="BT362" s="207"/>
      <c r="BU362" s="207"/>
      <c r="BV362" s="207"/>
      <c r="BW362" s="207"/>
      <c r="BX362" s="207"/>
      <c r="BY362" s="207"/>
      <c r="BZ362" s="207"/>
      <c r="CA362" s="207"/>
      <c r="CB362" s="207"/>
      <c r="CC362" s="207"/>
      <c r="CD362" s="207"/>
      <c r="CE362" s="207"/>
      <c r="CF362" s="207"/>
      <c r="CG362" s="207"/>
      <c r="CH362" s="207"/>
      <c r="CI362" s="207"/>
      <c r="CJ362" s="207"/>
      <c r="CK362" s="207"/>
      <c r="CL362" s="207"/>
      <c r="CM362" s="207"/>
      <c r="CN362" s="207"/>
      <c r="CO362" s="207"/>
      <c r="CP362" s="207"/>
      <c r="CQ362" s="207"/>
      <c r="CR362" s="207"/>
      <c r="CS362" s="207"/>
      <c r="CT362" s="207"/>
      <c r="CU362" s="207"/>
      <c r="CV362" s="207"/>
      <c r="CW362" s="207"/>
      <c r="CX362" s="207"/>
      <c r="CY362" s="207"/>
      <c r="CZ362" s="207"/>
      <c r="DA362" s="207"/>
      <c r="DB362" s="207"/>
      <c r="DC362" s="207"/>
      <c r="DD362" s="207"/>
      <c r="DE362" s="207"/>
      <c r="DF362" s="207"/>
      <c r="DG362" s="207"/>
      <c r="DH362" s="207"/>
      <c r="DI362" s="207"/>
      <c r="DJ362" s="207"/>
      <c r="DK362" s="207"/>
      <c r="DL362" s="207"/>
      <c r="DM362" s="207"/>
      <c r="DN362" s="207"/>
      <c r="DO362" s="207"/>
      <c r="DP362" s="207"/>
      <c r="DQ362" s="207"/>
      <c r="DR362" s="207"/>
      <c r="DS362" s="207"/>
      <c r="DT362" s="207"/>
      <c r="DU362" s="207"/>
      <c r="DV362" s="207"/>
      <c r="DW362" s="207"/>
      <c r="DX362" s="207"/>
      <c r="DY362" s="207"/>
      <c r="DZ362" s="207"/>
      <c r="EA362" s="207"/>
      <c r="EB362" s="207"/>
      <c r="EC362" s="207"/>
      <c r="ED362" s="207"/>
      <c r="EE362" s="207"/>
      <c r="EF362" s="207"/>
      <c r="EG362" s="207"/>
      <c r="EH362" s="207"/>
      <c r="EI362" s="207"/>
      <c r="EJ362" s="207"/>
      <c r="EK362" s="207"/>
      <c r="EL362" s="207"/>
      <c r="EM362" s="207"/>
      <c r="EN362" s="207"/>
      <c r="EO362" s="207"/>
      <c r="EP362" s="207"/>
      <c r="EQ362" s="207"/>
      <c r="ER362" s="207"/>
      <c r="ES362" s="207"/>
      <c r="ET362" s="207"/>
      <c r="EU362" s="207"/>
      <c r="EV362" s="207"/>
      <c r="EW362" s="207"/>
      <c r="EX362" s="207"/>
      <c r="EY362" s="207"/>
      <c r="EZ362" s="207"/>
      <c r="FA362" s="207"/>
      <c r="FB362" s="207"/>
      <c r="FC362" s="207"/>
      <c r="FD362" s="207"/>
      <c r="FE362" s="207"/>
      <c r="FF362" s="207"/>
      <c r="FG362" s="207"/>
      <c r="FH362" s="207"/>
      <c r="FI362" s="207"/>
      <c r="FJ362" s="207"/>
      <c r="FK362" s="207"/>
      <c r="FL362" s="207"/>
      <c r="FM362" s="207"/>
      <c r="FN362" s="207"/>
      <c r="FO362" s="207"/>
      <c r="FP362" s="207"/>
      <c r="FQ362" s="207"/>
      <c r="FR362" s="207"/>
      <c r="FS362" s="207"/>
      <c r="FT362" s="207"/>
      <c r="FU362" s="207"/>
      <c r="FV362" s="207"/>
      <c r="FW362" s="207"/>
      <c r="FX362" s="207"/>
      <c r="FY362" s="207"/>
      <c r="FZ362" s="207"/>
      <c r="GA362" s="207"/>
      <c r="GB362" s="207"/>
      <c r="GC362" s="207"/>
      <c r="GD362" s="207"/>
      <c r="GE362" s="207"/>
      <c r="GF362" s="207"/>
      <c r="GG362" s="207"/>
      <c r="GH362" s="207"/>
      <c r="GI362" s="207"/>
      <c r="GJ362" s="207"/>
      <c r="GK362" s="207"/>
      <c r="GL362" s="207"/>
      <c r="GM362" s="207"/>
      <c r="GN362" s="207"/>
      <c r="GO362" s="207"/>
      <c r="GP362" s="207"/>
      <c r="GQ362" s="207"/>
      <c r="GR362" s="207"/>
      <c r="GS362" s="207"/>
      <c r="GT362" s="207"/>
      <c r="GU362" s="207"/>
      <c r="GV362" s="207"/>
      <c r="GW362" s="207"/>
      <c r="GX362" s="207"/>
      <c r="GY362" s="207"/>
      <c r="GZ362" s="207"/>
      <c r="HA362" s="207"/>
      <c r="HB362" s="207"/>
      <c r="HC362" s="207"/>
      <c r="HD362" s="207"/>
      <c r="HE362" s="207"/>
      <c r="HF362" s="207"/>
      <c r="HG362" s="207"/>
      <c r="HH362" s="207"/>
      <c r="HI362" s="207"/>
      <c r="HJ362" s="207"/>
      <c r="HK362" s="207"/>
      <c r="HL362" s="207"/>
      <c r="HM362" s="207"/>
      <c r="HN362" s="207"/>
      <c r="HO362" s="207"/>
      <c r="HP362" s="207"/>
      <c r="HQ362" s="207"/>
      <c r="HR362" s="207"/>
      <c r="HS362" s="207"/>
      <c r="HT362" s="207"/>
      <c r="HU362" s="207"/>
      <c r="HV362" s="207"/>
      <c r="HW362" s="207"/>
      <c r="HX362" s="207"/>
      <c r="HY362" s="207"/>
      <c r="HZ362" s="207"/>
      <c r="IA362" s="207"/>
      <c r="IB362" s="207"/>
      <c r="IC362" s="207"/>
      <c r="ID362" s="207"/>
      <c r="IE362" s="207"/>
      <c r="IF362" s="207"/>
      <c r="IG362" s="207"/>
      <c r="IH362" s="207"/>
      <c r="II362" s="207"/>
      <c r="IJ362" s="207"/>
      <c r="IK362" s="207"/>
      <c r="IL362" s="207"/>
      <c r="IM362" s="207"/>
      <c r="IN362" s="207"/>
    </row>
    <row r="363" s="66" customFormat="1" ht="21.95" customHeight="1" spans="1:248">
      <c r="A363" s="272">
        <f t="shared" si="5"/>
        <v>359</v>
      </c>
      <c r="B363" s="277" t="s">
        <v>361</v>
      </c>
      <c r="C363" s="274">
        <v>1.6944</v>
      </c>
      <c r="D363" s="86">
        <v>81.7</v>
      </c>
      <c r="E363" s="86">
        <v>138.43</v>
      </c>
      <c r="F363" s="275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  <c r="BI363" s="207"/>
      <c r="BJ363" s="207"/>
      <c r="BK363" s="207"/>
      <c r="BL363" s="207"/>
      <c r="BM363" s="207"/>
      <c r="BN363" s="207"/>
      <c r="BO363" s="207"/>
      <c r="BP363" s="207"/>
      <c r="BQ363" s="207"/>
      <c r="BR363" s="207"/>
      <c r="BS363" s="207"/>
      <c r="BT363" s="207"/>
      <c r="BU363" s="207"/>
      <c r="BV363" s="207"/>
      <c r="BW363" s="207"/>
      <c r="BX363" s="207"/>
      <c r="BY363" s="207"/>
      <c r="BZ363" s="207"/>
      <c r="CA363" s="207"/>
      <c r="CB363" s="207"/>
      <c r="CC363" s="207"/>
      <c r="CD363" s="207"/>
      <c r="CE363" s="207"/>
      <c r="CF363" s="207"/>
      <c r="CG363" s="207"/>
      <c r="CH363" s="207"/>
      <c r="CI363" s="207"/>
      <c r="CJ363" s="207"/>
      <c r="CK363" s="207"/>
      <c r="CL363" s="207"/>
      <c r="CM363" s="207"/>
      <c r="CN363" s="207"/>
      <c r="CO363" s="207"/>
      <c r="CP363" s="207"/>
      <c r="CQ363" s="207"/>
      <c r="CR363" s="207"/>
      <c r="CS363" s="207"/>
      <c r="CT363" s="207"/>
      <c r="CU363" s="207"/>
      <c r="CV363" s="207"/>
      <c r="CW363" s="207"/>
      <c r="CX363" s="207"/>
      <c r="CY363" s="207"/>
      <c r="CZ363" s="207"/>
      <c r="DA363" s="207"/>
      <c r="DB363" s="207"/>
      <c r="DC363" s="207"/>
      <c r="DD363" s="207"/>
      <c r="DE363" s="207"/>
      <c r="DF363" s="207"/>
      <c r="DG363" s="207"/>
      <c r="DH363" s="207"/>
      <c r="DI363" s="207"/>
      <c r="DJ363" s="207"/>
      <c r="DK363" s="207"/>
      <c r="DL363" s="207"/>
      <c r="DM363" s="207"/>
      <c r="DN363" s="207"/>
      <c r="DO363" s="207"/>
      <c r="DP363" s="207"/>
      <c r="DQ363" s="207"/>
      <c r="DR363" s="207"/>
      <c r="DS363" s="207"/>
      <c r="DT363" s="207"/>
      <c r="DU363" s="207"/>
      <c r="DV363" s="207"/>
      <c r="DW363" s="207"/>
      <c r="DX363" s="207"/>
      <c r="DY363" s="207"/>
      <c r="DZ363" s="207"/>
      <c r="EA363" s="207"/>
      <c r="EB363" s="207"/>
      <c r="EC363" s="207"/>
      <c r="ED363" s="207"/>
      <c r="EE363" s="207"/>
      <c r="EF363" s="207"/>
      <c r="EG363" s="207"/>
      <c r="EH363" s="207"/>
      <c r="EI363" s="207"/>
      <c r="EJ363" s="207"/>
      <c r="EK363" s="207"/>
      <c r="EL363" s="207"/>
      <c r="EM363" s="207"/>
      <c r="EN363" s="207"/>
      <c r="EO363" s="207"/>
      <c r="EP363" s="207"/>
      <c r="EQ363" s="207"/>
      <c r="ER363" s="207"/>
      <c r="ES363" s="207"/>
      <c r="ET363" s="207"/>
      <c r="EU363" s="207"/>
      <c r="EV363" s="207"/>
      <c r="EW363" s="207"/>
      <c r="EX363" s="207"/>
      <c r="EY363" s="207"/>
      <c r="EZ363" s="207"/>
      <c r="FA363" s="207"/>
      <c r="FB363" s="207"/>
      <c r="FC363" s="207"/>
      <c r="FD363" s="207"/>
      <c r="FE363" s="207"/>
      <c r="FF363" s="207"/>
      <c r="FG363" s="207"/>
      <c r="FH363" s="207"/>
      <c r="FI363" s="207"/>
      <c r="FJ363" s="207"/>
      <c r="FK363" s="207"/>
      <c r="FL363" s="207"/>
      <c r="FM363" s="207"/>
      <c r="FN363" s="207"/>
      <c r="FO363" s="207"/>
      <c r="FP363" s="207"/>
      <c r="FQ363" s="207"/>
      <c r="FR363" s="207"/>
      <c r="FS363" s="207"/>
      <c r="FT363" s="207"/>
      <c r="FU363" s="207"/>
      <c r="FV363" s="207"/>
      <c r="FW363" s="207"/>
      <c r="FX363" s="207"/>
      <c r="FY363" s="207"/>
      <c r="FZ363" s="207"/>
      <c r="GA363" s="207"/>
      <c r="GB363" s="207"/>
      <c r="GC363" s="207"/>
      <c r="GD363" s="207"/>
      <c r="GE363" s="207"/>
      <c r="GF363" s="207"/>
      <c r="GG363" s="207"/>
      <c r="GH363" s="207"/>
      <c r="GI363" s="207"/>
      <c r="GJ363" s="207"/>
      <c r="GK363" s="207"/>
      <c r="GL363" s="207"/>
      <c r="GM363" s="207"/>
      <c r="GN363" s="207"/>
      <c r="GO363" s="207"/>
      <c r="GP363" s="207"/>
      <c r="GQ363" s="207"/>
      <c r="GR363" s="207"/>
      <c r="GS363" s="207"/>
      <c r="GT363" s="207"/>
      <c r="GU363" s="207"/>
      <c r="GV363" s="207"/>
      <c r="GW363" s="207"/>
      <c r="GX363" s="207"/>
      <c r="GY363" s="207"/>
      <c r="GZ363" s="207"/>
      <c r="HA363" s="207"/>
      <c r="HB363" s="207"/>
      <c r="HC363" s="207"/>
      <c r="HD363" s="207"/>
      <c r="HE363" s="207"/>
      <c r="HF363" s="207"/>
      <c r="HG363" s="207"/>
      <c r="HH363" s="207"/>
      <c r="HI363" s="207"/>
      <c r="HJ363" s="207"/>
      <c r="HK363" s="207"/>
      <c r="HL363" s="207"/>
      <c r="HM363" s="207"/>
      <c r="HN363" s="207"/>
      <c r="HO363" s="207"/>
      <c r="HP363" s="207"/>
      <c r="HQ363" s="207"/>
      <c r="HR363" s="207"/>
      <c r="HS363" s="207"/>
      <c r="HT363" s="207"/>
      <c r="HU363" s="207"/>
      <c r="HV363" s="207"/>
      <c r="HW363" s="207"/>
      <c r="HX363" s="207"/>
      <c r="HY363" s="207"/>
      <c r="HZ363" s="207"/>
      <c r="IA363" s="207"/>
      <c r="IB363" s="207"/>
      <c r="IC363" s="207"/>
      <c r="ID363" s="207"/>
      <c r="IE363" s="207"/>
      <c r="IF363" s="207"/>
      <c r="IG363" s="207"/>
      <c r="IH363" s="207"/>
      <c r="II363" s="207"/>
      <c r="IJ363" s="207"/>
      <c r="IK363" s="207"/>
      <c r="IL363" s="207"/>
      <c r="IM363" s="207"/>
      <c r="IN363" s="207"/>
    </row>
    <row r="364" s="66" customFormat="1" ht="21.95" customHeight="1" spans="1:248">
      <c r="A364" s="272">
        <f t="shared" si="5"/>
        <v>360</v>
      </c>
      <c r="B364" s="277" t="s">
        <v>362</v>
      </c>
      <c r="C364" s="274">
        <v>1.6944</v>
      </c>
      <c r="D364" s="86">
        <v>81.7</v>
      </c>
      <c r="E364" s="86">
        <v>138.43</v>
      </c>
      <c r="F364" s="275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7"/>
      <c r="BL364" s="207"/>
      <c r="BM364" s="207"/>
      <c r="BN364" s="207"/>
      <c r="BO364" s="207"/>
      <c r="BP364" s="207"/>
      <c r="BQ364" s="207"/>
      <c r="BR364" s="207"/>
      <c r="BS364" s="207"/>
      <c r="BT364" s="207"/>
      <c r="BU364" s="207"/>
      <c r="BV364" s="207"/>
      <c r="BW364" s="207"/>
      <c r="BX364" s="207"/>
      <c r="BY364" s="207"/>
      <c r="BZ364" s="207"/>
      <c r="CA364" s="207"/>
      <c r="CB364" s="207"/>
      <c r="CC364" s="207"/>
      <c r="CD364" s="207"/>
      <c r="CE364" s="207"/>
      <c r="CF364" s="207"/>
      <c r="CG364" s="207"/>
      <c r="CH364" s="207"/>
      <c r="CI364" s="207"/>
      <c r="CJ364" s="207"/>
      <c r="CK364" s="207"/>
      <c r="CL364" s="207"/>
      <c r="CM364" s="207"/>
      <c r="CN364" s="207"/>
      <c r="CO364" s="207"/>
      <c r="CP364" s="207"/>
      <c r="CQ364" s="207"/>
      <c r="CR364" s="207"/>
      <c r="CS364" s="207"/>
      <c r="CT364" s="207"/>
      <c r="CU364" s="207"/>
      <c r="CV364" s="207"/>
      <c r="CW364" s="207"/>
      <c r="CX364" s="207"/>
      <c r="CY364" s="207"/>
      <c r="CZ364" s="207"/>
      <c r="DA364" s="207"/>
      <c r="DB364" s="207"/>
      <c r="DC364" s="207"/>
      <c r="DD364" s="207"/>
      <c r="DE364" s="207"/>
      <c r="DF364" s="207"/>
      <c r="DG364" s="207"/>
      <c r="DH364" s="207"/>
      <c r="DI364" s="207"/>
      <c r="DJ364" s="207"/>
      <c r="DK364" s="207"/>
      <c r="DL364" s="207"/>
      <c r="DM364" s="207"/>
      <c r="DN364" s="207"/>
      <c r="DO364" s="207"/>
      <c r="DP364" s="207"/>
      <c r="DQ364" s="207"/>
      <c r="DR364" s="207"/>
      <c r="DS364" s="207"/>
      <c r="DT364" s="207"/>
      <c r="DU364" s="207"/>
      <c r="DV364" s="207"/>
      <c r="DW364" s="207"/>
      <c r="DX364" s="207"/>
      <c r="DY364" s="207"/>
      <c r="DZ364" s="207"/>
      <c r="EA364" s="207"/>
      <c r="EB364" s="207"/>
      <c r="EC364" s="207"/>
      <c r="ED364" s="207"/>
      <c r="EE364" s="207"/>
      <c r="EF364" s="207"/>
      <c r="EG364" s="207"/>
      <c r="EH364" s="207"/>
      <c r="EI364" s="207"/>
      <c r="EJ364" s="207"/>
      <c r="EK364" s="207"/>
      <c r="EL364" s="207"/>
      <c r="EM364" s="207"/>
      <c r="EN364" s="207"/>
      <c r="EO364" s="207"/>
      <c r="EP364" s="207"/>
      <c r="EQ364" s="207"/>
      <c r="ER364" s="207"/>
      <c r="ES364" s="207"/>
      <c r="ET364" s="207"/>
      <c r="EU364" s="207"/>
      <c r="EV364" s="207"/>
      <c r="EW364" s="207"/>
      <c r="EX364" s="207"/>
      <c r="EY364" s="207"/>
      <c r="EZ364" s="207"/>
      <c r="FA364" s="207"/>
      <c r="FB364" s="207"/>
      <c r="FC364" s="207"/>
      <c r="FD364" s="207"/>
      <c r="FE364" s="207"/>
      <c r="FF364" s="207"/>
      <c r="FG364" s="207"/>
      <c r="FH364" s="207"/>
      <c r="FI364" s="207"/>
      <c r="FJ364" s="207"/>
      <c r="FK364" s="207"/>
      <c r="FL364" s="207"/>
      <c r="FM364" s="207"/>
      <c r="FN364" s="207"/>
      <c r="FO364" s="207"/>
      <c r="FP364" s="207"/>
      <c r="FQ364" s="207"/>
      <c r="FR364" s="207"/>
      <c r="FS364" s="207"/>
      <c r="FT364" s="207"/>
      <c r="FU364" s="207"/>
      <c r="FV364" s="207"/>
      <c r="FW364" s="207"/>
      <c r="FX364" s="207"/>
      <c r="FY364" s="207"/>
      <c r="FZ364" s="207"/>
      <c r="GA364" s="207"/>
      <c r="GB364" s="207"/>
      <c r="GC364" s="207"/>
      <c r="GD364" s="207"/>
      <c r="GE364" s="207"/>
      <c r="GF364" s="207"/>
      <c r="GG364" s="207"/>
      <c r="GH364" s="207"/>
      <c r="GI364" s="207"/>
      <c r="GJ364" s="207"/>
      <c r="GK364" s="207"/>
      <c r="GL364" s="207"/>
      <c r="GM364" s="207"/>
      <c r="GN364" s="207"/>
      <c r="GO364" s="207"/>
      <c r="GP364" s="207"/>
      <c r="GQ364" s="207"/>
      <c r="GR364" s="207"/>
      <c r="GS364" s="207"/>
      <c r="GT364" s="207"/>
      <c r="GU364" s="207"/>
      <c r="GV364" s="207"/>
      <c r="GW364" s="207"/>
      <c r="GX364" s="207"/>
      <c r="GY364" s="207"/>
      <c r="GZ364" s="207"/>
      <c r="HA364" s="207"/>
      <c r="HB364" s="207"/>
      <c r="HC364" s="207"/>
      <c r="HD364" s="207"/>
      <c r="HE364" s="207"/>
      <c r="HF364" s="207"/>
      <c r="HG364" s="207"/>
      <c r="HH364" s="207"/>
      <c r="HI364" s="207"/>
      <c r="HJ364" s="207"/>
      <c r="HK364" s="207"/>
      <c r="HL364" s="207"/>
      <c r="HM364" s="207"/>
      <c r="HN364" s="207"/>
      <c r="HO364" s="207"/>
      <c r="HP364" s="207"/>
      <c r="HQ364" s="207"/>
      <c r="HR364" s="207"/>
      <c r="HS364" s="207"/>
      <c r="HT364" s="207"/>
      <c r="HU364" s="207"/>
      <c r="HV364" s="207"/>
      <c r="HW364" s="207"/>
      <c r="HX364" s="207"/>
      <c r="HY364" s="207"/>
      <c r="HZ364" s="207"/>
      <c r="IA364" s="207"/>
      <c r="IB364" s="207"/>
      <c r="IC364" s="207"/>
      <c r="ID364" s="207"/>
      <c r="IE364" s="207"/>
      <c r="IF364" s="207"/>
      <c r="IG364" s="207"/>
      <c r="IH364" s="207"/>
      <c r="II364" s="207"/>
      <c r="IJ364" s="207"/>
      <c r="IK364" s="207"/>
      <c r="IL364" s="207"/>
      <c r="IM364" s="207"/>
      <c r="IN364" s="207"/>
    </row>
    <row r="365" s="66" customFormat="1" ht="21.95" customHeight="1" spans="1:248">
      <c r="A365" s="272">
        <f t="shared" si="5"/>
        <v>361</v>
      </c>
      <c r="B365" s="277" t="s">
        <v>363</v>
      </c>
      <c r="C365" s="274">
        <v>2.2592</v>
      </c>
      <c r="D365" s="86">
        <v>81.7</v>
      </c>
      <c r="E365" s="86">
        <v>184.58</v>
      </c>
      <c r="F365" s="275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  <c r="BI365" s="207"/>
      <c r="BJ365" s="207"/>
      <c r="BK365" s="207"/>
      <c r="BL365" s="207"/>
      <c r="BM365" s="207"/>
      <c r="BN365" s="207"/>
      <c r="BO365" s="207"/>
      <c r="BP365" s="207"/>
      <c r="BQ365" s="207"/>
      <c r="BR365" s="207"/>
      <c r="BS365" s="207"/>
      <c r="BT365" s="207"/>
      <c r="BU365" s="207"/>
      <c r="BV365" s="207"/>
      <c r="BW365" s="207"/>
      <c r="BX365" s="207"/>
      <c r="BY365" s="207"/>
      <c r="BZ365" s="207"/>
      <c r="CA365" s="207"/>
      <c r="CB365" s="207"/>
      <c r="CC365" s="207"/>
      <c r="CD365" s="207"/>
      <c r="CE365" s="207"/>
      <c r="CF365" s="207"/>
      <c r="CG365" s="207"/>
      <c r="CH365" s="207"/>
      <c r="CI365" s="207"/>
      <c r="CJ365" s="207"/>
      <c r="CK365" s="207"/>
      <c r="CL365" s="207"/>
      <c r="CM365" s="207"/>
      <c r="CN365" s="207"/>
      <c r="CO365" s="207"/>
      <c r="CP365" s="207"/>
      <c r="CQ365" s="207"/>
      <c r="CR365" s="207"/>
      <c r="CS365" s="207"/>
      <c r="CT365" s="207"/>
      <c r="CU365" s="207"/>
      <c r="CV365" s="207"/>
      <c r="CW365" s="207"/>
      <c r="CX365" s="207"/>
      <c r="CY365" s="207"/>
      <c r="CZ365" s="207"/>
      <c r="DA365" s="207"/>
      <c r="DB365" s="207"/>
      <c r="DC365" s="207"/>
      <c r="DD365" s="207"/>
      <c r="DE365" s="207"/>
      <c r="DF365" s="207"/>
      <c r="DG365" s="207"/>
      <c r="DH365" s="207"/>
      <c r="DI365" s="207"/>
      <c r="DJ365" s="207"/>
      <c r="DK365" s="207"/>
      <c r="DL365" s="207"/>
      <c r="DM365" s="207"/>
      <c r="DN365" s="207"/>
      <c r="DO365" s="207"/>
      <c r="DP365" s="207"/>
      <c r="DQ365" s="207"/>
      <c r="DR365" s="207"/>
      <c r="DS365" s="207"/>
      <c r="DT365" s="207"/>
      <c r="DU365" s="207"/>
      <c r="DV365" s="207"/>
      <c r="DW365" s="207"/>
      <c r="DX365" s="207"/>
      <c r="DY365" s="207"/>
      <c r="DZ365" s="207"/>
      <c r="EA365" s="207"/>
      <c r="EB365" s="207"/>
      <c r="EC365" s="207"/>
      <c r="ED365" s="207"/>
      <c r="EE365" s="207"/>
      <c r="EF365" s="207"/>
      <c r="EG365" s="207"/>
      <c r="EH365" s="207"/>
      <c r="EI365" s="207"/>
      <c r="EJ365" s="207"/>
      <c r="EK365" s="207"/>
      <c r="EL365" s="207"/>
      <c r="EM365" s="207"/>
      <c r="EN365" s="207"/>
      <c r="EO365" s="207"/>
      <c r="EP365" s="207"/>
      <c r="EQ365" s="207"/>
      <c r="ER365" s="207"/>
      <c r="ES365" s="207"/>
      <c r="ET365" s="207"/>
      <c r="EU365" s="207"/>
      <c r="EV365" s="207"/>
      <c r="EW365" s="207"/>
      <c r="EX365" s="207"/>
      <c r="EY365" s="207"/>
      <c r="EZ365" s="207"/>
      <c r="FA365" s="207"/>
      <c r="FB365" s="207"/>
      <c r="FC365" s="207"/>
      <c r="FD365" s="207"/>
      <c r="FE365" s="207"/>
      <c r="FF365" s="207"/>
      <c r="FG365" s="207"/>
      <c r="FH365" s="207"/>
      <c r="FI365" s="207"/>
      <c r="FJ365" s="207"/>
      <c r="FK365" s="207"/>
      <c r="FL365" s="207"/>
      <c r="FM365" s="207"/>
      <c r="FN365" s="207"/>
      <c r="FO365" s="207"/>
      <c r="FP365" s="207"/>
      <c r="FQ365" s="207"/>
      <c r="FR365" s="207"/>
      <c r="FS365" s="207"/>
      <c r="FT365" s="207"/>
      <c r="FU365" s="207"/>
      <c r="FV365" s="207"/>
      <c r="FW365" s="207"/>
      <c r="FX365" s="207"/>
      <c r="FY365" s="207"/>
      <c r="FZ365" s="207"/>
      <c r="GA365" s="207"/>
      <c r="GB365" s="207"/>
      <c r="GC365" s="207"/>
      <c r="GD365" s="207"/>
      <c r="GE365" s="207"/>
      <c r="GF365" s="207"/>
      <c r="GG365" s="207"/>
      <c r="GH365" s="207"/>
      <c r="GI365" s="207"/>
      <c r="GJ365" s="207"/>
      <c r="GK365" s="207"/>
      <c r="GL365" s="207"/>
      <c r="GM365" s="207"/>
      <c r="GN365" s="207"/>
      <c r="GO365" s="207"/>
      <c r="GP365" s="207"/>
      <c r="GQ365" s="207"/>
      <c r="GR365" s="207"/>
      <c r="GS365" s="207"/>
      <c r="GT365" s="207"/>
      <c r="GU365" s="207"/>
      <c r="GV365" s="207"/>
      <c r="GW365" s="207"/>
      <c r="GX365" s="207"/>
      <c r="GY365" s="207"/>
      <c r="GZ365" s="207"/>
      <c r="HA365" s="207"/>
      <c r="HB365" s="207"/>
      <c r="HC365" s="207"/>
      <c r="HD365" s="207"/>
      <c r="HE365" s="207"/>
      <c r="HF365" s="207"/>
      <c r="HG365" s="207"/>
      <c r="HH365" s="207"/>
      <c r="HI365" s="207"/>
      <c r="HJ365" s="207"/>
      <c r="HK365" s="207"/>
      <c r="HL365" s="207"/>
      <c r="HM365" s="207"/>
      <c r="HN365" s="207"/>
      <c r="HO365" s="207"/>
      <c r="HP365" s="207"/>
      <c r="HQ365" s="207"/>
      <c r="HR365" s="207"/>
      <c r="HS365" s="207"/>
      <c r="HT365" s="207"/>
      <c r="HU365" s="207"/>
      <c r="HV365" s="207"/>
      <c r="HW365" s="207"/>
      <c r="HX365" s="207"/>
      <c r="HY365" s="207"/>
      <c r="HZ365" s="207"/>
      <c r="IA365" s="207"/>
      <c r="IB365" s="207"/>
      <c r="IC365" s="207"/>
      <c r="ID365" s="207"/>
      <c r="IE365" s="207"/>
      <c r="IF365" s="207"/>
      <c r="IG365" s="207"/>
      <c r="IH365" s="207"/>
      <c r="II365" s="207"/>
      <c r="IJ365" s="207"/>
      <c r="IK365" s="207"/>
      <c r="IL365" s="207"/>
      <c r="IM365" s="207"/>
      <c r="IN365" s="207"/>
    </row>
    <row r="366" s="66" customFormat="1" ht="21.95" customHeight="1" spans="1:248">
      <c r="A366" s="272">
        <f t="shared" si="5"/>
        <v>362</v>
      </c>
      <c r="B366" s="277" t="s">
        <v>364</v>
      </c>
      <c r="C366" s="274">
        <v>0.5648</v>
      </c>
      <c r="D366" s="86">
        <v>81.7</v>
      </c>
      <c r="E366" s="86">
        <v>46.14</v>
      </c>
      <c r="F366" s="275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  <c r="BI366" s="207"/>
      <c r="BJ366" s="207"/>
      <c r="BK366" s="207"/>
      <c r="BL366" s="207"/>
      <c r="BM366" s="207"/>
      <c r="BN366" s="207"/>
      <c r="BO366" s="207"/>
      <c r="BP366" s="207"/>
      <c r="BQ366" s="207"/>
      <c r="BR366" s="207"/>
      <c r="BS366" s="207"/>
      <c r="BT366" s="207"/>
      <c r="BU366" s="207"/>
      <c r="BV366" s="207"/>
      <c r="BW366" s="207"/>
      <c r="BX366" s="207"/>
      <c r="BY366" s="207"/>
      <c r="BZ366" s="207"/>
      <c r="CA366" s="207"/>
      <c r="CB366" s="207"/>
      <c r="CC366" s="207"/>
      <c r="CD366" s="207"/>
      <c r="CE366" s="207"/>
      <c r="CF366" s="207"/>
      <c r="CG366" s="207"/>
      <c r="CH366" s="207"/>
      <c r="CI366" s="207"/>
      <c r="CJ366" s="207"/>
      <c r="CK366" s="207"/>
      <c r="CL366" s="207"/>
      <c r="CM366" s="207"/>
      <c r="CN366" s="207"/>
      <c r="CO366" s="207"/>
      <c r="CP366" s="207"/>
      <c r="CQ366" s="207"/>
      <c r="CR366" s="207"/>
      <c r="CS366" s="207"/>
      <c r="CT366" s="207"/>
      <c r="CU366" s="207"/>
      <c r="CV366" s="207"/>
      <c r="CW366" s="207"/>
      <c r="CX366" s="207"/>
      <c r="CY366" s="207"/>
      <c r="CZ366" s="207"/>
      <c r="DA366" s="207"/>
      <c r="DB366" s="207"/>
      <c r="DC366" s="207"/>
      <c r="DD366" s="207"/>
      <c r="DE366" s="207"/>
      <c r="DF366" s="207"/>
      <c r="DG366" s="207"/>
      <c r="DH366" s="207"/>
      <c r="DI366" s="207"/>
      <c r="DJ366" s="207"/>
      <c r="DK366" s="207"/>
      <c r="DL366" s="207"/>
      <c r="DM366" s="207"/>
      <c r="DN366" s="207"/>
      <c r="DO366" s="207"/>
      <c r="DP366" s="207"/>
      <c r="DQ366" s="207"/>
      <c r="DR366" s="207"/>
      <c r="DS366" s="207"/>
      <c r="DT366" s="207"/>
      <c r="DU366" s="207"/>
      <c r="DV366" s="207"/>
      <c r="DW366" s="207"/>
      <c r="DX366" s="207"/>
      <c r="DY366" s="207"/>
      <c r="DZ366" s="207"/>
      <c r="EA366" s="207"/>
      <c r="EB366" s="207"/>
      <c r="EC366" s="207"/>
      <c r="ED366" s="207"/>
      <c r="EE366" s="207"/>
      <c r="EF366" s="207"/>
      <c r="EG366" s="207"/>
      <c r="EH366" s="207"/>
      <c r="EI366" s="207"/>
      <c r="EJ366" s="207"/>
      <c r="EK366" s="207"/>
      <c r="EL366" s="207"/>
      <c r="EM366" s="207"/>
      <c r="EN366" s="207"/>
      <c r="EO366" s="207"/>
      <c r="EP366" s="207"/>
      <c r="EQ366" s="207"/>
      <c r="ER366" s="207"/>
      <c r="ES366" s="207"/>
      <c r="ET366" s="207"/>
      <c r="EU366" s="207"/>
      <c r="EV366" s="207"/>
      <c r="EW366" s="207"/>
      <c r="EX366" s="207"/>
      <c r="EY366" s="207"/>
      <c r="EZ366" s="207"/>
      <c r="FA366" s="207"/>
      <c r="FB366" s="207"/>
      <c r="FC366" s="207"/>
      <c r="FD366" s="207"/>
      <c r="FE366" s="207"/>
      <c r="FF366" s="207"/>
      <c r="FG366" s="207"/>
      <c r="FH366" s="207"/>
      <c r="FI366" s="207"/>
      <c r="FJ366" s="207"/>
      <c r="FK366" s="207"/>
      <c r="FL366" s="207"/>
      <c r="FM366" s="207"/>
      <c r="FN366" s="207"/>
      <c r="FO366" s="207"/>
      <c r="FP366" s="207"/>
      <c r="FQ366" s="207"/>
      <c r="FR366" s="207"/>
      <c r="FS366" s="207"/>
      <c r="FT366" s="207"/>
      <c r="FU366" s="207"/>
      <c r="FV366" s="207"/>
      <c r="FW366" s="207"/>
      <c r="FX366" s="207"/>
      <c r="FY366" s="207"/>
      <c r="FZ366" s="207"/>
      <c r="GA366" s="207"/>
      <c r="GB366" s="207"/>
      <c r="GC366" s="207"/>
      <c r="GD366" s="207"/>
      <c r="GE366" s="207"/>
      <c r="GF366" s="207"/>
      <c r="GG366" s="207"/>
      <c r="GH366" s="207"/>
      <c r="GI366" s="207"/>
      <c r="GJ366" s="207"/>
      <c r="GK366" s="207"/>
      <c r="GL366" s="207"/>
      <c r="GM366" s="207"/>
      <c r="GN366" s="207"/>
      <c r="GO366" s="207"/>
      <c r="GP366" s="207"/>
      <c r="GQ366" s="207"/>
      <c r="GR366" s="207"/>
      <c r="GS366" s="207"/>
      <c r="GT366" s="207"/>
      <c r="GU366" s="207"/>
      <c r="GV366" s="207"/>
      <c r="GW366" s="207"/>
      <c r="GX366" s="207"/>
      <c r="GY366" s="207"/>
      <c r="GZ366" s="207"/>
      <c r="HA366" s="207"/>
      <c r="HB366" s="207"/>
      <c r="HC366" s="207"/>
      <c r="HD366" s="207"/>
      <c r="HE366" s="207"/>
      <c r="HF366" s="207"/>
      <c r="HG366" s="207"/>
      <c r="HH366" s="207"/>
      <c r="HI366" s="207"/>
      <c r="HJ366" s="207"/>
      <c r="HK366" s="207"/>
      <c r="HL366" s="207"/>
      <c r="HM366" s="207"/>
      <c r="HN366" s="207"/>
      <c r="HO366" s="207"/>
      <c r="HP366" s="207"/>
      <c r="HQ366" s="207"/>
      <c r="HR366" s="207"/>
      <c r="HS366" s="207"/>
      <c r="HT366" s="207"/>
      <c r="HU366" s="207"/>
      <c r="HV366" s="207"/>
      <c r="HW366" s="207"/>
      <c r="HX366" s="207"/>
      <c r="HY366" s="207"/>
      <c r="HZ366" s="207"/>
      <c r="IA366" s="207"/>
      <c r="IB366" s="207"/>
      <c r="IC366" s="207"/>
      <c r="ID366" s="207"/>
      <c r="IE366" s="207"/>
      <c r="IF366" s="207"/>
      <c r="IG366" s="207"/>
      <c r="IH366" s="207"/>
      <c r="II366" s="207"/>
      <c r="IJ366" s="207"/>
      <c r="IK366" s="207"/>
      <c r="IL366" s="207"/>
      <c r="IM366" s="207"/>
      <c r="IN366" s="207"/>
    </row>
    <row r="367" s="66" customFormat="1" ht="21.95" customHeight="1" spans="1:248">
      <c r="A367" s="272">
        <f t="shared" si="5"/>
        <v>363</v>
      </c>
      <c r="B367" s="277" t="s">
        <v>365</v>
      </c>
      <c r="C367" s="274">
        <v>1.1296</v>
      </c>
      <c r="D367" s="86">
        <v>81.7</v>
      </c>
      <c r="E367" s="86">
        <v>92.29</v>
      </c>
      <c r="F367" s="275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  <c r="BI367" s="207"/>
      <c r="BJ367" s="207"/>
      <c r="BK367" s="207"/>
      <c r="BL367" s="207"/>
      <c r="BM367" s="207"/>
      <c r="BN367" s="207"/>
      <c r="BO367" s="207"/>
      <c r="BP367" s="207"/>
      <c r="BQ367" s="207"/>
      <c r="BR367" s="207"/>
      <c r="BS367" s="207"/>
      <c r="BT367" s="207"/>
      <c r="BU367" s="207"/>
      <c r="BV367" s="207"/>
      <c r="BW367" s="207"/>
      <c r="BX367" s="207"/>
      <c r="BY367" s="207"/>
      <c r="BZ367" s="207"/>
      <c r="CA367" s="207"/>
      <c r="CB367" s="207"/>
      <c r="CC367" s="207"/>
      <c r="CD367" s="207"/>
      <c r="CE367" s="207"/>
      <c r="CF367" s="207"/>
      <c r="CG367" s="207"/>
      <c r="CH367" s="207"/>
      <c r="CI367" s="207"/>
      <c r="CJ367" s="207"/>
      <c r="CK367" s="207"/>
      <c r="CL367" s="207"/>
      <c r="CM367" s="207"/>
      <c r="CN367" s="207"/>
      <c r="CO367" s="207"/>
      <c r="CP367" s="207"/>
      <c r="CQ367" s="207"/>
      <c r="CR367" s="207"/>
      <c r="CS367" s="207"/>
      <c r="CT367" s="207"/>
      <c r="CU367" s="207"/>
      <c r="CV367" s="207"/>
      <c r="CW367" s="207"/>
      <c r="CX367" s="207"/>
      <c r="CY367" s="207"/>
      <c r="CZ367" s="207"/>
      <c r="DA367" s="207"/>
      <c r="DB367" s="207"/>
      <c r="DC367" s="207"/>
      <c r="DD367" s="207"/>
      <c r="DE367" s="207"/>
      <c r="DF367" s="207"/>
      <c r="DG367" s="207"/>
      <c r="DH367" s="207"/>
      <c r="DI367" s="207"/>
      <c r="DJ367" s="207"/>
      <c r="DK367" s="207"/>
      <c r="DL367" s="207"/>
      <c r="DM367" s="207"/>
      <c r="DN367" s="207"/>
      <c r="DO367" s="207"/>
      <c r="DP367" s="207"/>
      <c r="DQ367" s="207"/>
      <c r="DR367" s="207"/>
      <c r="DS367" s="207"/>
      <c r="DT367" s="207"/>
      <c r="DU367" s="207"/>
      <c r="DV367" s="207"/>
      <c r="DW367" s="207"/>
      <c r="DX367" s="207"/>
      <c r="DY367" s="207"/>
      <c r="DZ367" s="207"/>
      <c r="EA367" s="207"/>
      <c r="EB367" s="207"/>
      <c r="EC367" s="207"/>
      <c r="ED367" s="207"/>
      <c r="EE367" s="207"/>
      <c r="EF367" s="207"/>
      <c r="EG367" s="207"/>
      <c r="EH367" s="207"/>
      <c r="EI367" s="207"/>
      <c r="EJ367" s="207"/>
      <c r="EK367" s="207"/>
      <c r="EL367" s="207"/>
      <c r="EM367" s="207"/>
      <c r="EN367" s="207"/>
      <c r="EO367" s="207"/>
      <c r="EP367" s="207"/>
      <c r="EQ367" s="207"/>
      <c r="ER367" s="207"/>
      <c r="ES367" s="207"/>
      <c r="ET367" s="207"/>
      <c r="EU367" s="207"/>
      <c r="EV367" s="207"/>
      <c r="EW367" s="207"/>
      <c r="EX367" s="207"/>
      <c r="EY367" s="207"/>
      <c r="EZ367" s="207"/>
      <c r="FA367" s="207"/>
      <c r="FB367" s="207"/>
      <c r="FC367" s="207"/>
      <c r="FD367" s="207"/>
      <c r="FE367" s="207"/>
      <c r="FF367" s="207"/>
      <c r="FG367" s="207"/>
      <c r="FH367" s="207"/>
      <c r="FI367" s="207"/>
      <c r="FJ367" s="207"/>
      <c r="FK367" s="207"/>
      <c r="FL367" s="207"/>
      <c r="FM367" s="207"/>
      <c r="FN367" s="207"/>
      <c r="FO367" s="207"/>
      <c r="FP367" s="207"/>
      <c r="FQ367" s="207"/>
      <c r="FR367" s="207"/>
      <c r="FS367" s="207"/>
      <c r="FT367" s="207"/>
      <c r="FU367" s="207"/>
      <c r="FV367" s="207"/>
      <c r="FW367" s="207"/>
      <c r="FX367" s="207"/>
      <c r="FY367" s="207"/>
      <c r="FZ367" s="207"/>
      <c r="GA367" s="207"/>
      <c r="GB367" s="207"/>
      <c r="GC367" s="207"/>
      <c r="GD367" s="207"/>
      <c r="GE367" s="207"/>
      <c r="GF367" s="207"/>
      <c r="GG367" s="207"/>
      <c r="GH367" s="207"/>
      <c r="GI367" s="207"/>
      <c r="GJ367" s="207"/>
      <c r="GK367" s="207"/>
      <c r="GL367" s="207"/>
      <c r="GM367" s="207"/>
      <c r="GN367" s="207"/>
      <c r="GO367" s="207"/>
      <c r="GP367" s="207"/>
      <c r="GQ367" s="207"/>
      <c r="GR367" s="207"/>
      <c r="GS367" s="207"/>
      <c r="GT367" s="207"/>
      <c r="GU367" s="207"/>
      <c r="GV367" s="207"/>
      <c r="GW367" s="207"/>
      <c r="GX367" s="207"/>
      <c r="GY367" s="207"/>
      <c r="GZ367" s="207"/>
      <c r="HA367" s="207"/>
      <c r="HB367" s="207"/>
      <c r="HC367" s="207"/>
      <c r="HD367" s="207"/>
      <c r="HE367" s="207"/>
      <c r="HF367" s="207"/>
      <c r="HG367" s="207"/>
      <c r="HH367" s="207"/>
      <c r="HI367" s="207"/>
      <c r="HJ367" s="207"/>
      <c r="HK367" s="207"/>
      <c r="HL367" s="207"/>
      <c r="HM367" s="207"/>
      <c r="HN367" s="207"/>
      <c r="HO367" s="207"/>
      <c r="HP367" s="207"/>
      <c r="HQ367" s="207"/>
      <c r="HR367" s="207"/>
      <c r="HS367" s="207"/>
      <c r="HT367" s="207"/>
      <c r="HU367" s="207"/>
      <c r="HV367" s="207"/>
      <c r="HW367" s="207"/>
      <c r="HX367" s="207"/>
      <c r="HY367" s="207"/>
      <c r="HZ367" s="207"/>
      <c r="IA367" s="207"/>
      <c r="IB367" s="207"/>
      <c r="IC367" s="207"/>
      <c r="ID367" s="207"/>
      <c r="IE367" s="207"/>
      <c r="IF367" s="207"/>
      <c r="IG367" s="207"/>
      <c r="IH367" s="207"/>
      <c r="II367" s="207"/>
      <c r="IJ367" s="207"/>
      <c r="IK367" s="207"/>
      <c r="IL367" s="207"/>
      <c r="IM367" s="207"/>
      <c r="IN367" s="207"/>
    </row>
    <row r="368" s="66" customFormat="1" ht="21.95" customHeight="1" spans="1:248">
      <c r="A368" s="272">
        <f t="shared" si="5"/>
        <v>364</v>
      </c>
      <c r="B368" s="199" t="s">
        <v>366</v>
      </c>
      <c r="C368" s="274">
        <v>1.1296</v>
      </c>
      <c r="D368" s="86">
        <v>81.7</v>
      </c>
      <c r="E368" s="86">
        <v>92.29</v>
      </c>
      <c r="F368" s="275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  <c r="BI368" s="207"/>
      <c r="BJ368" s="207"/>
      <c r="BK368" s="207"/>
      <c r="BL368" s="207"/>
      <c r="BM368" s="207"/>
      <c r="BN368" s="207"/>
      <c r="BO368" s="207"/>
      <c r="BP368" s="207"/>
      <c r="BQ368" s="207"/>
      <c r="BR368" s="207"/>
      <c r="BS368" s="207"/>
      <c r="BT368" s="207"/>
      <c r="BU368" s="207"/>
      <c r="BV368" s="207"/>
      <c r="BW368" s="207"/>
      <c r="BX368" s="207"/>
      <c r="BY368" s="207"/>
      <c r="BZ368" s="207"/>
      <c r="CA368" s="207"/>
      <c r="CB368" s="207"/>
      <c r="CC368" s="207"/>
      <c r="CD368" s="207"/>
      <c r="CE368" s="207"/>
      <c r="CF368" s="207"/>
      <c r="CG368" s="207"/>
      <c r="CH368" s="207"/>
      <c r="CI368" s="207"/>
      <c r="CJ368" s="207"/>
      <c r="CK368" s="207"/>
      <c r="CL368" s="207"/>
      <c r="CM368" s="207"/>
      <c r="CN368" s="207"/>
      <c r="CO368" s="207"/>
      <c r="CP368" s="207"/>
      <c r="CQ368" s="207"/>
      <c r="CR368" s="207"/>
      <c r="CS368" s="207"/>
      <c r="CT368" s="207"/>
      <c r="CU368" s="207"/>
      <c r="CV368" s="207"/>
      <c r="CW368" s="207"/>
      <c r="CX368" s="207"/>
      <c r="CY368" s="207"/>
      <c r="CZ368" s="207"/>
      <c r="DA368" s="207"/>
      <c r="DB368" s="207"/>
      <c r="DC368" s="207"/>
      <c r="DD368" s="207"/>
      <c r="DE368" s="207"/>
      <c r="DF368" s="207"/>
      <c r="DG368" s="207"/>
      <c r="DH368" s="207"/>
      <c r="DI368" s="207"/>
      <c r="DJ368" s="207"/>
      <c r="DK368" s="207"/>
      <c r="DL368" s="207"/>
      <c r="DM368" s="207"/>
      <c r="DN368" s="207"/>
      <c r="DO368" s="207"/>
      <c r="DP368" s="207"/>
      <c r="DQ368" s="207"/>
      <c r="DR368" s="207"/>
      <c r="DS368" s="207"/>
      <c r="DT368" s="207"/>
      <c r="DU368" s="207"/>
      <c r="DV368" s="207"/>
      <c r="DW368" s="207"/>
      <c r="DX368" s="207"/>
      <c r="DY368" s="207"/>
      <c r="DZ368" s="207"/>
      <c r="EA368" s="207"/>
      <c r="EB368" s="207"/>
      <c r="EC368" s="207"/>
      <c r="ED368" s="207"/>
      <c r="EE368" s="207"/>
      <c r="EF368" s="207"/>
      <c r="EG368" s="207"/>
      <c r="EH368" s="207"/>
      <c r="EI368" s="207"/>
      <c r="EJ368" s="207"/>
      <c r="EK368" s="207"/>
      <c r="EL368" s="207"/>
      <c r="EM368" s="207"/>
      <c r="EN368" s="207"/>
      <c r="EO368" s="207"/>
      <c r="EP368" s="207"/>
      <c r="EQ368" s="207"/>
      <c r="ER368" s="207"/>
      <c r="ES368" s="207"/>
      <c r="ET368" s="207"/>
      <c r="EU368" s="207"/>
      <c r="EV368" s="207"/>
      <c r="EW368" s="207"/>
      <c r="EX368" s="207"/>
      <c r="EY368" s="207"/>
      <c r="EZ368" s="207"/>
      <c r="FA368" s="207"/>
      <c r="FB368" s="207"/>
      <c r="FC368" s="207"/>
      <c r="FD368" s="207"/>
      <c r="FE368" s="207"/>
      <c r="FF368" s="207"/>
      <c r="FG368" s="207"/>
      <c r="FH368" s="207"/>
      <c r="FI368" s="207"/>
      <c r="FJ368" s="207"/>
      <c r="FK368" s="207"/>
      <c r="FL368" s="207"/>
      <c r="FM368" s="207"/>
      <c r="FN368" s="207"/>
      <c r="FO368" s="207"/>
      <c r="FP368" s="207"/>
      <c r="FQ368" s="207"/>
      <c r="FR368" s="207"/>
      <c r="FS368" s="207"/>
      <c r="FT368" s="207"/>
      <c r="FU368" s="207"/>
      <c r="FV368" s="207"/>
      <c r="FW368" s="207"/>
      <c r="FX368" s="207"/>
      <c r="FY368" s="207"/>
      <c r="FZ368" s="207"/>
      <c r="GA368" s="207"/>
      <c r="GB368" s="207"/>
      <c r="GC368" s="207"/>
      <c r="GD368" s="207"/>
      <c r="GE368" s="207"/>
      <c r="GF368" s="207"/>
      <c r="GG368" s="207"/>
      <c r="GH368" s="207"/>
      <c r="GI368" s="207"/>
      <c r="GJ368" s="207"/>
      <c r="GK368" s="207"/>
      <c r="GL368" s="207"/>
      <c r="GM368" s="207"/>
      <c r="GN368" s="207"/>
      <c r="GO368" s="207"/>
      <c r="GP368" s="207"/>
      <c r="GQ368" s="207"/>
      <c r="GR368" s="207"/>
      <c r="GS368" s="207"/>
      <c r="GT368" s="207"/>
      <c r="GU368" s="207"/>
      <c r="GV368" s="207"/>
      <c r="GW368" s="207"/>
      <c r="GX368" s="207"/>
      <c r="GY368" s="207"/>
      <c r="GZ368" s="207"/>
      <c r="HA368" s="207"/>
      <c r="HB368" s="207"/>
      <c r="HC368" s="207"/>
      <c r="HD368" s="207"/>
      <c r="HE368" s="207"/>
      <c r="HF368" s="207"/>
      <c r="HG368" s="207"/>
      <c r="HH368" s="207"/>
      <c r="HI368" s="207"/>
      <c r="HJ368" s="207"/>
      <c r="HK368" s="207"/>
      <c r="HL368" s="207"/>
      <c r="HM368" s="207"/>
      <c r="HN368" s="207"/>
      <c r="HO368" s="207"/>
      <c r="HP368" s="207"/>
      <c r="HQ368" s="207"/>
      <c r="HR368" s="207"/>
      <c r="HS368" s="207"/>
      <c r="HT368" s="207"/>
      <c r="HU368" s="207"/>
      <c r="HV368" s="207"/>
      <c r="HW368" s="207"/>
      <c r="HX368" s="207"/>
      <c r="HY368" s="207"/>
      <c r="HZ368" s="207"/>
      <c r="IA368" s="207"/>
      <c r="IB368" s="207"/>
      <c r="IC368" s="207"/>
      <c r="ID368" s="207"/>
      <c r="IE368" s="207"/>
      <c r="IF368" s="207"/>
      <c r="IG368" s="207"/>
      <c r="IH368" s="207"/>
      <c r="II368" s="207"/>
      <c r="IJ368" s="207"/>
      <c r="IK368" s="207"/>
      <c r="IL368" s="207"/>
      <c r="IM368" s="207"/>
      <c r="IN368" s="207"/>
    </row>
    <row r="369" s="66" customFormat="1" ht="21.95" customHeight="1" spans="1:248">
      <c r="A369" s="272">
        <f t="shared" si="5"/>
        <v>365</v>
      </c>
      <c r="B369" s="277" t="s">
        <v>367</v>
      </c>
      <c r="C369" s="274">
        <v>0.5648</v>
      </c>
      <c r="D369" s="86">
        <v>81.7</v>
      </c>
      <c r="E369" s="86">
        <v>46.14</v>
      </c>
      <c r="F369" s="275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  <c r="BI369" s="207"/>
      <c r="BJ369" s="207"/>
      <c r="BK369" s="207"/>
      <c r="BL369" s="207"/>
      <c r="BM369" s="207"/>
      <c r="BN369" s="207"/>
      <c r="BO369" s="207"/>
      <c r="BP369" s="207"/>
      <c r="BQ369" s="207"/>
      <c r="BR369" s="207"/>
      <c r="BS369" s="207"/>
      <c r="BT369" s="207"/>
      <c r="BU369" s="207"/>
      <c r="BV369" s="207"/>
      <c r="BW369" s="207"/>
      <c r="BX369" s="207"/>
      <c r="BY369" s="207"/>
      <c r="BZ369" s="207"/>
      <c r="CA369" s="207"/>
      <c r="CB369" s="207"/>
      <c r="CC369" s="207"/>
      <c r="CD369" s="207"/>
      <c r="CE369" s="207"/>
      <c r="CF369" s="207"/>
      <c r="CG369" s="207"/>
      <c r="CH369" s="207"/>
      <c r="CI369" s="207"/>
      <c r="CJ369" s="207"/>
      <c r="CK369" s="207"/>
      <c r="CL369" s="207"/>
      <c r="CM369" s="207"/>
      <c r="CN369" s="207"/>
      <c r="CO369" s="207"/>
      <c r="CP369" s="207"/>
      <c r="CQ369" s="207"/>
      <c r="CR369" s="207"/>
      <c r="CS369" s="207"/>
      <c r="CT369" s="207"/>
      <c r="CU369" s="207"/>
      <c r="CV369" s="207"/>
      <c r="CW369" s="207"/>
      <c r="CX369" s="207"/>
      <c r="CY369" s="207"/>
      <c r="CZ369" s="207"/>
      <c r="DA369" s="207"/>
      <c r="DB369" s="207"/>
      <c r="DC369" s="207"/>
      <c r="DD369" s="207"/>
      <c r="DE369" s="207"/>
      <c r="DF369" s="207"/>
      <c r="DG369" s="207"/>
      <c r="DH369" s="207"/>
      <c r="DI369" s="207"/>
      <c r="DJ369" s="207"/>
      <c r="DK369" s="207"/>
      <c r="DL369" s="207"/>
      <c r="DM369" s="207"/>
      <c r="DN369" s="207"/>
      <c r="DO369" s="207"/>
      <c r="DP369" s="207"/>
      <c r="DQ369" s="207"/>
      <c r="DR369" s="207"/>
      <c r="DS369" s="207"/>
      <c r="DT369" s="207"/>
      <c r="DU369" s="207"/>
      <c r="DV369" s="207"/>
      <c r="DW369" s="207"/>
      <c r="DX369" s="207"/>
      <c r="DY369" s="207"/>
      <c r="DZ369" s="207"/>
      <c r="EA369" s="207"/>
      <c r="EB369" s="207"/>
      <c r="EC369" s="207"/>
      <c r="ED369" s="207"/>
      <c r="EE369" s="207"/>
      <c r="EF369" s="207"/>
      <c r="EG369" s="207"/>
      <c r="EH369" s="207"/>
      <c r="EI369" s="207"/>
      <c r="EJ369" s="207"/>
      <c r="EK369" s="207"/>
      <c r="EL369" s="207"/>
      <c r="EM369" s="207"/>
      <c r="EN369" s="207"/>
      <c r="EO369" s="207"/>
      <c r="EP369" s="207"/>
      <c r="EQ369" s="207"/>
      <c r="ER369" s="207"/>
      <c r="ES369" s="207"/>
      <c r="ET369" s="207"/>
      <c r="EU369" s="207"/>
      <c r="EV369" s="207"/>
      <c r="EW369" s="207"/>
      <c r="EX369" s="207"/>
      <c r="EY369" s="207"/>
      <c r="EZ369" s="207"/>
      <c r="FA369" s="207"/>
      <c r="FB369" s="207"/>
      <c r="FC369" s="207"/>
      <c r="FD369" s="207"/>
      <c r="FE369" s="207"/>
      <c r="FF369" s="207"/>
      <c r="FG369" s="207"/>
      <c r="FH369" s="207"/>
      <c r="FI369" s="207"/>
      <c r="FJ369" s="207"/>
      <c r="FK369" s="207"/>
      <c r="FL369" s="207"/>
      <c r="FM369" s="207"/>
      <c r="FN369" s="207"/>
      <c r="FO369" s="207"/>
      <c r="FP369" s="207"/>
      <c r="FQ369" s="207"/>
      <c r="FR369" s="207"/>
      <c r="FS369" s="207"/>
      <c r="FT369" s="207"/>
      <c r="FU369" s="207"/>
      <c r="FV369" s="207"/>
      <c r="FW369" s="207"/>
      <c r="FX369" s="207"/>
      <c r="FY369" s="207"/>
      <c r="FZ369" s="207"/>
      <c r="GA369" s="207"/>
      <c r="GB369" s="207"/>
      <c r="GC369" s="207"/>
      <c r="GD369" s="207"/>
      <c r="GE369" s="207"/>
      <c r="GF369" s="207"/>
      <c r="GG369" s="207"/>
      <c r="GH369" s="207"/>
      <c r="GI369" s="207"/>
      <c r="GJ369" s="207"/>
      <c r="GK369" s="207"/>
      <c r="GL369" s="207"/>
      <c r="GM369" s="207"/>
      <c r="GN369" s="207"/>
      <c r="GO369" s="207"/>
      <c r="GP369" s="207"/>
      <c r="GQ369" s="207"/>
      <c r="GR369" s="207"/>
      <c r="GS369" s="207"/>
      <c r="GT369" s="207"/>
      <c r="GU369" s="207"/>
      <c r="GV369" s="207"/>
      <c r="GW369" s="207"/>
      <c r="GX369" s="207"/>
      <c r="GY369" s="207"/>
      <c r="GZ369" s="207"/>
      <c r="HA369" s="207"/>
      <c r="HB369" s="207"/>
      <c r="HC369" s="207"/>
      <c r="HD369" s="207"/>
      <c r="HE369" s="207"/>
      <c r="HF369" s="207"/>
      <c r="HG369" s="207"/>
      <c r="HH369" s="207"/>
      <c r="HI369" s="207"/>
      <c r="HJ369" s="207"/>
      <c r="HK369" s="207"/>
      <c r="HL369" s="207"/>
      <c r="HM369" s="207"/>
      <c r="HN369" s="207"/>
      <c r="HO369" s="207"/>
      <c r="HP369" s="207"/>
      <c r="HQ369" s="207"/>
      <c r="HR369" s="207"/>
      <c r="HS369" s="207"/>
      <c r="HT369" s="207"/>
      <c r="HU369" s="207"/>
      <c r="HV369" s="207"/>
      <c r="HW369" s="207"/>
      <c r="HX369" s="207"/>
      <c r="HY369" s="207"/>
      <c r="HZ369" s="207"/>
      <c r="IA369" s="207"/>
      <c r="IB369" s="207"/>
      <c r="IC369" s="207"/>
      <c r="ID369" s="207"/>
      <c r="IE369" s="207"/>
      <c r="IF369" s="207"/>
      <c r="IG369" s="207"/>
      <c r="IH369" s="207"/>
      <c r="II369" s="207"/>
      <c r="IJ369" s="207"/>
      <c r="IK369" s="207"/>
      <c r="IL369" s="207"/>
      <c r="IM369" s="207"/>
      <c r="IN369" s="207"/>
    </row>
    <row r="370" s="66" customFormat="1" ht="21.95" customHeight="1" spans="1:248">
      <c r="A370" s="272">
        <f t="shared" si="5"/>
        <v>366</v>
      </c>
      <c r="B370" s="277" t="s">
        <v>368</v>
      </c>
      <c r="C370" s="274">
        <v>0.5648</v>
      </c>
      <c r="D370" s="86">
        <v>81.7</v>
      </c>
      <c r="E370" s="86">
        <v>46.14</v>
      </c>
      <c r="F370" s="275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7"/>
      <c r="BL370" s="207"/>
      <c r="BM370" s="207"/>
      <c r="BN370" s="207"/>
      <c r="BO370" s="207"/>
      <c r="BP370" s="207"/>
      <c r="BQ370" s="207"/>
      <c r="BR370" s="207"/>
      <c r="BS370" s="207"/>
      <c r="BT370" s="207"/>
      <c r="BU370" s="207"/>
      <c r="BV370" s="207"/>
      <c r="BW370" s="207"/>
      <c r="BX370" s="207"/>
      <c r="BY370" s="207"/>
      <c r="BZ370" s="207"/>
      <c r="CA370" s="207"/>
      <c r="CB370" s="207"/>
      <c r="CC370" s="207"/>
      <c r="CD370" s="207"/>
      <c r="CE370" s="207"/>
      <c r="CF370" s="207"/>
      <c r="CG370" s="207"/>
      <c r="CH370" s="207"/>
      <c r="CI370" s="207"/>
      <c r="CJ370" s="207"/>
      <c r="CK370" s="207"/>
      <c r="CL370" s="207"/>
      <c r="CM370" s="207"/>
      <c r="CN370" s="207"/>
      <c r="CO370" s="207"/>
      <c r="CP370" s="207"/>
      <c r="CQ370" s="207"/>
      <c r="CR370" s="207"/>
      <c r="CS370" s="207"/>
      <c r="CT370" s="207"/>
      <c r="CU370" s="207"/>
      <c r="CV370" s="207"/>
      <c r="CW370" s="207"/>
      <c r="CX370" s="207"/>
      <c r="CY370" s="207"/>
      <c r="CZ370" s="207"/>
      <c r="DA370" s="207"/>
      <c r="DB370" s="207"/>
      <c r="DC370" s="207"/>
      <c r="DD370" s="207"/>
      <c r="DE370" s="207"/>
      <c r="DF370" s="207"/>
      <c r="DG370" s="207"/>
      <c r="DH370" s="207"/>
      <c r="DI370" s="207"/>
      <c r="DJ370" s="207"/>
      <c r="DK370" s="207"/>
      <c r="DL370" s="207"/>
      <c r="DM370" s="207"/>
      <c r="DN370" s="207"/>
      <c r="DO370" s="207"/>
      <c r="DP370" s="207"/>
      <c r="DQ370" s="207"/>
      <c r="DR370" s="207"/>
      <c r="DS370" s="207"/>
      <c r="DT370" s="207"/>
      <c r="DU370" s="207"/>
      <c r="DV370" s="207"/>
      <c r="DW370" s="207"/>
      <c r="DX370" s="207"/>
      <c r="DY370" s="207"/>
      <c r="DZ370" s="207"/>
      <c r="EA370" s="207"/>
      <c r="EB370" s="207"/>
      <c r="EC370" s="207"/>
      <c r="ED370" s="207"/>
      <c r="EE370" s="207"/>
      <c r="EF370" s="207"/>
      <c r="EG370" s="207"/>
      <c r="EH370" s="207"/>
      <c r="EI370" s="207"/>
      <c r="EJ370" s="207"/>
      <c r="EK370" s="207"/>
      <c r="EL370" s="207"/>
      <c r="EM370" s="207"/>
      <c r="EN370" s="207"/>
      <c r="EO370" s="207"/>
      <c r="EP370" s="207"/>
      <c r="EQ370" s="207"/>
      <c r="ER370" s="207"/>
      <c r="ES370" s="207"/>
      <c r="ET370" s="207"/>
      <c r="EU370" s="207"/>
      <c r="EV370" s="207"/>
      <c r="EW370" s="207"/>
      <c r="EX370" s="207"/>
      <c r="EY370" s="207"/>
      <c r="EZ370" s="207"/>
      <c r="FA370" s="207"/>
      <c r="FB370" s="207"/>
      <c r="FC370" s="207"/>
      <c r="FD370" s="207"/>
      <c r="FE370" s="207"/>
      <c r="FF370" s="207"/>
      <c r="FG370" s="207"/>
      <c r="FH370" s="207"/>
      <c r="FI370" s="207"/>
      <c r="FJ370" s="207"/>
      <c r="FK370" s="207"/>
      <c r="FL370" s="207"/>
      <c r="FM370" s="207"/>
      <c r="FN370" s="207"/>
      <c r="FO370" s="207"/>
      <c r="FP370" s="207"/>
      <c r="FQ370" s="207"/>
      <c r="FR370" s="207"/>
      <c r="FS370" s="207"/>
      <c r="FT370" s="207"/>
      <c r="FU370" s="207"/>
      <c r="FV370" s="207"/>
      <c r="FW370" s="207"/>
      <c r="FX370" s="207"/>
      <c r="FY370" s="207"/>
      <c r="FZ370" s="207"/>
      <c r="GA370" s="207"/>
      <c r="GB370" s="207"/>
      <c r="GC370" s="207"/>
      <c r="GD370" s="207"/>
      <c r="GE370" s="207"/>
      <c r="GF370" s="207"/>
      <c r="GG370" s="207"/>
      <c r="GH370" s="207"/>
      <c r="GI370" s="207"/>
      <c r="GJ370" s="207"/>
      <c r="GK370" s="207"/>
      <c r="GL370" s="207"/>
      <c r="GM370" s="207"/>
      <c r="GN370" s="207"/>
      <c r="GO370" s="207"/>
      <c r="GP370" s="207"/>
      <c r="GQ370" s="207"/>
      <c r="GR370" s="207"/>
      <c r="GS370" s="207"/>
      <c r="GT370" s="207"/>
      <c r="GU370" s="207"/>
      <c r="GV370" s="207"/>
      <c r="GW370" s="207"/>
      <c r="GX370" s="207"/>
      <c r="GY370" s="207"/>
      <c r="GZ370" s="207"/>
      <c r="HA370" s="207"/>
      <c r="HB370" s="207"/>
      <c r="HC370" s="207"/>
      <c r="HD370" s="207"/>
      <c r="HE370" s="207"/>
      <c r="HF370" s="207"/>
      <c r="HG370" s="207"/>
      <c r="HH370" s="207"/>
      <c r="HI370" s="207"/>
      <c r="HJ370" s="207"/>
      <c r="HK370" s="207"/>
      <c r="HL370" s="207"/>
      <c r="HM370" s="207"/>
      <c r="HN370" s="207"/>
      <c r="HO370" s="207"/>
      <c r="HP370" s="207"/>
      <c r="HQ370" s="207"/>
      <c r="HR370" s="207"/>
      <c r="HS370" s="207"/>
      <c r="HT370" s="207"/>
      <c r="HU370" s="207"/>
      <c r="HV370" s="207"/>
      <c r="HW370" s="207"/>
      <c r="HX370" s="207"/>
      <c r="HY370" s="207"/>
      <c r="HZ370" s="207"/>
      <c r="IA370" s="207"/>
      <c r="IB370" s="207"/>
      <c r="IC370" s="207"/>
      <c r="ID370" s="207"/>
      <c r="IE370" s="207"/>
      <c r="IF370" s="207"/>
      <c r="IG370" s="207"/>
      <c r="IH370" s="207"/>
      <c r="II370" s="207"/>
      <c r="IJ370" s="207"/>
      <c r="IK370" s="207"/>
      <c r="IL370" s="207"/>
      <c r="IM370" s="207"/>
      <c r="IN370" s="207"/>
    </row>
    <row r="371" s="66" customFormat="1" ht="21.95" customHeight="1" spans="1:248">
      <c r="A371" s="272">
        <f t="shared" si="5"/>
        <v>367</v>
      </c>
      <c r="B371" s="277" t="s">
        <v>369</v>
      </c>
      <c r="C371" s="274">
        <v>0.5648</v>
      </c>
      <c r="D371" s="86">
        <v>81.7</v>
      </c>
      <c r="E371" s="86">
        <v>46.14</v>
      </c>
      <c r="F371" s="275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  <c r="BI371" s="207"/>
      <c r="BJ371" s="207"/>
      <c r="BK371" s="207"/>
      <c r="BL371" s="207"/>
      <c r="BM371" s="207"/>
      <c r="BN371" s="207"/>
      <c r="BO371" s="207"/>
      <c r="BP371" s="207"/>
      <c r="BQ371" s="207"/>
      <c r="BR371" s="207"/>
      <c r="BS371" s="207"/>
      <c r="BT371" s="207"/>
      <c r="BU371" s="207"/>
      <c r="BV371" s="207"/>
      <c r="BW371" s="207"/>
      <c r="BX371" s="207"/>
      <c r="BY371" s="207"/>
      <c r="BZ371" s="207"/>
      <c r="CA371" s="207"/>
      <c r="CB371" s="207"/>
      <c r="CC371" s="207"/>
      <c r="CD371" s="207"/>
      <c r="CE371" s="207"/>
      <c r="CF371" s="207"/>
      <c r="CG371" s="207"/>
      <c r="CH371" s="207"/>
      <c r="CI371" s="207"/>
      <c r="CJ371" s="207"/>
      <c r="CK371" s="207"/>
      <c r="CL371" s="207"/>
      <c r="CM371" s="207"/>
      <c r="CN371" s="207"/>
      <c r="CO371" s="207"/>
      <c r="CP371" s="207"/>
      <c r="CQ371" s="207"/>
      <c r="CR371" s="207"/>
      <c r="CS371" s="207"/>
      <c r="CT371" s="207"/>
      <c r="CU371" s="207"/>
      <c r="CV371" s="207"/>
      <c r="CW371" s="207"/>
      <c r="CX371" s="207"/>
      <c r="CY371" s="207"/>
      <c r="CZ371" s="207"/>
      <c r="DA371" s="207"/>
      <c r="DB371" s="207"/>
      <c r="DC371" s="207"/>
      <c r="DD371" s="207"/>
      <c r="DE371" s="207"/>
      <c r="DF371" s="207"/>
      <c r="DG371" s="207"/>
      <c r="DH371" s="207"/>
      <c r="DI371" s="207"/>
      <c r="DJ371" s="207"/>
      <c r="DK371" s="207"/>
      <c r="DL371" s="207"/>
      <c r="DM371" s="207"/>
      <c r="DN371" s="207"/>
      <c r="DO371" s="207"/>
      <c r="DP371" s="207"/>
      <c r="DQ371" s="207"/>
      <c r="DR371" s="207"/>
      <c r="DS371" s="207"/>
      <c r="DT371" s="207"/>
      <c r="DU371" s="207"/>
      <c r="DV371" s="207"/>
      <c r="DW371" s="207"/>
      <c r="DX371" s="207"/>
      <c r="DY371" s="207"/>
      <c r="DZ371" s="207"/>
      <c r="EA371" s="207"/>
      <c r="EB371" s="207"/>
      <c r="EC371" s="207"/>
      <c r="ED371" s="207"/>
      <c r="EE371" s="207"/>
      <c r="EF371" s="207"/>
      <c r="EG371" s="207"/>
      <c r="EH371" s="207"/>
      <c r="EI371" s="207"/>
      <c r="EJ371" s="207"/>
      <c r="EK371" s="207"/>
      <c r="EL371" s="207"/>
      <c r="EM371" s="207"/>
      <c r="EN371" s="207"/>
      <c r="EO371" s="207"/>
      <c r="EP371" s="207"/>
      <c r="EQ371" s="207"/>
      <c r="ER371" s="207"/>
      <c r="ES371" s="207"/>
      <c r="ET371" s="207"/>
      <c r="EU371" s="207"/>
      <c r="EV371" s="207"/>
      <c r="EW371" s="207"/>
      <c r="EX371" s="207"/>
      <c r="EY371" s="207"/>
      <c r="EZ371" s="207"/>
      <c r="FA371" s="207"/>
      <c r="FB371" s="207"/>
      <c r="FC371" s="207"/>
      <c r="FD371" s="207"/>
      <c r="FE371" s="207"/>
      <c r="FF371" s="207"/>
      <c r="FG371" s="207"/>
      <c r="FH371" s="207"/>
      <c r="FI371" s="207"/>
      <c r="FJ371" s="207"/>
      <c r="FK371" s="207"/>
      <c r="FL371" s="207"/>
      <c r="FM371" s="207"/>
      <c r="FN371" s="207"/>
      <c r="FO371" s="207"/>
      <c r="FP371" s="207"/>
      <c r="FQ371" s="207"/>
      <c r="FR371" s="207"/>
      <c r="FS371" s="207"/>
      <c r="FT371" s="207"/>
      <c r="FU371" s="207"/>
      <c r="FV371" s="207"/>
      <c r="FW371" s="207"/>
      <c r="FX371" s="207"/>
      <c r="FY371" s="207"/>
      <c r="FZ371" s="207"/>
      <c r="GA371" s="207"/>
      <c r="GB371" s="207"/>
      <c r="GC371" s="207"/>
      <c r="GD371" s="207"/>
      <c r="GE371" s="207"/>
      <c r="GF371" s="207"/>
      <c r="GG371" s="207"/>
      <c r="GH371" s="207"/>
      <c r="GI371" s="207"/>
      <c r="GJ371" s="207"/>
      <c r="GK371" s="207"/>
      <c r="GL371" s="207"/>
      <c r="GM371" s="207"/>
      <c r="GN371" s="207"/>
      <c r="GO371" s="207"/>
      <c r="GP371" s="207"/>
      <c r="GQ371" s="207"/>
      <c r="GR371" s="207"/>
      <c r="GS371" s="207"/>
      <c r="GT371" s="207"/>
      <c r="GU371" s="207"/>
      <c r="GV371" s="207"/>
      <c r="GW371" s="207"/>
      <c r="GX371" s="207"/>
      <c r="GY371" s="207"/>
      <c r="GZ371" s="207"/>
      <c r="HA371" s="207"/>
      <c r="HB371" s="207"/>
      <c r="HC371" s="207"/>
      <c r="HD371" s="207"/>
      <c r="HE371" s="207"/>
      <c r="HF371" s="207"/>
      <c r="HG371" s="207"/>
      <c r="HH371" s="207"/>
      <c r="HI371" s="207"/>
      <c r="HJ371" s="207"/>
      <c r="HK371" s="207"/>
      <c r="HL371" s="207"/>
      <c r="HM371" s="207"/>
      <c r="HN371" s="207"/>
      <c r="HO371" s="207"/>
      <c r="HP371" s="207"/>
      <c r="HQ371" s="207"/>
      <c r="HR371" s="207"/>
      <c r="HS371" s="207"/>
      <c r="HT371" s="207"/>
      <c r="HU371" s="207"/>
      <c r="HV371" s="207"/>
      <c r="HW371" s="207"/>
      <c r="HX371" s="207"/>
      <c r="HY371" s="207"/>
      <c r="HZ371" s="207"/>
      <c r="IA371" s="207"/>
      <c r="IB371" s="207"/>
      <c r="IC371" s="207"/>
      <c r="ID371" s="207"/>
      <c r="IE371" s="207"/>
      <c r="IF371" s="207"/>
      <c r="IG371" s="207"/>
      <c r="IH371" s="207"/>
      <c r="II371" s="207"/>
      <c r="IJ371" s="207"/>
      <c r="IK371" s="207"/>
      <c r="IL371" s="207"/>
      <c r="IM371" s="207"/>
      <c r="IN371" s="207"/>
    </row>
    <row r="372" s="66" customFormat="1" ht="21.95" customHeight="1" spans="1:248">
      <c r="A372" s="272">
        <f t="shared" si="5"/>
        <v>368</v>
      </c>
      <c r="B372" s="277" t="s">
        <v>370</v>
      </c>
      <c r="C372" s="274">
        <v>0.5648</v>
      </c>
      <c r="D372" s="86">
        <v>81.7</v>
      </c>
      <c r="E372" s="86">
        <v>46.14</v>
      </c>
      <c r="F372" s="275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07"/>
      <c r="BN372" s="207"/>
      <c r="BO372" s="207"/>
      <c r="BP372" s="207"/>
      <c r="BQ372" s="207"/>
      <c r="BR372" s="207"/>
      <c r="BS372" s="207"/>
      <c r="BT372" s="207"/>
      <c r="BU372" s="207"/>
      <c r="BV372" s="207"/>
      <c r="BW372" s="207"/>
      <c r="BX372" s="207"/>
      <c r="BY372" s="207"/>
      <c r="BZ372" s="207"/>
      <c r="CA372" s="207"/>
      <c r="CB372" s="207"/>
      <c r="CC372" s="207"/>
      <c r="CD372" s="207"/>
      <c r="CE372" s="207"/>
      <c r="CF372" s="207"/>
      <c r="CG372" s="207"/>
      <c r="CH372" s="207"/>
      <c r="CI372" s="207"/>
      <c r="CJ372" s="207"/>
      <c r="CK372" s="207"/>
      <c r="CL372" s="207"/>
      <c r="CM372" s="207"/>
      <c r="CN372" s="207"/>
      <c r="CO372" s="207"/>
      <c r="CP372" s="207"/>
      <c r="CQ372" s="207"/>
      <c r="CR372" s="207"/>
      <c r="CS372" s="207"/>
      <c r="CT372" s="207"/>
      <c r="CU372" s="207"/>
      <c r="CV372" s="207"/>
      <c r="CW372" s="207"/>
      <c r="CX372" s="207"/>
      <c r="CY372" s="207"/>
      <c r="CZ372" s="207"/>
      <c r="DA372" s="207"/>
      <c r="DB372" s="207"/>
      <c r="DC372" s="207"/>
      <c r="DD372" s="207"/>
      <c r="DE372" s="207"/>
      <c r="DF372" s="207"/>
      <c r="DG372" s="207"/>
      <c r="DH372" s="207"/>
      <c r="DI372" s="207"/>
      <c r="DJ372" s="207"/>
      <c r="DK372" s="207"/>
      <c r="DL372" s="207"/>
      <c r="DM372" s="207"/>
      <c r="DN372" s="207"/>
      <c r="DO372" s="207"/>
      <c r="DP372" s="207"/>
      <c r="DQ372" s="207"/>
      <c r="DR372" s="207"/>
      <c r="DS372" s="207"/>
      <c r="DT372" s="207"/>
      <c r="DU372" s="207"/>
      <c r="DV372" s="207"/>
      <c r="DW372" s="207"/>
      <c r="DX372" s="207"/>
      <c r="DY372" s="207"/>
      <c r="DZ372" s="207"/>
      <c r="EA372" s="207"/>
      <c r="EB372" s="207"/>
      <c r="EC372" s="207"/>
      <c r="ED372" s="207"/>
      <c r="EE372" s="207"/>
      <c r="EF372" s="207"/>
      <c r="EG372" s="207"/>
      <c r="EH372" s="207"/>
      <c r="EI372" s="207"/>
      <c r="EJ372" s="207"/>
      <c r="EK372" s="207"/>
      <c r="EL372" s="207"/>
      <c r="EM372" s="207"/>
      <c r="EN372" s="207"/>
      <c r="EO372" s="207"/>
      <c r="EP372" s="207"/>
      <c r="EQ372" s="207"/>
      <c r="ER372" s="207"/>
      <c r="ES372" s="207"/>
      <c r="ET372" s="207"/>
      <c r="EU372" s="207"/>
      <c r="EV372" s="207"/>
      <c r="EW372" s="207"/>
      <c r="EX372" s="207"/>
      <c r="EY372" s="207"/>
      <c r="EZ372" s="207"/>
      <c r="FA372" s="207"/>
      <c r="FB372" s="207"/>
      <c r="FC372" s="207"/>
      <c r="FD372" s="207"/>
      <c r="FE372" s="207"/>
      <c r="FF372" s="207"/>
      <c r="FG372" s="207"/>
      <c r="FH372" s="207"/>
      <c r="FI372" s="207"/>
      <c r="FJ372" s="207"/>
      <c r="FK372" s="207"/>
      <c r="FL372" s="207"/>
      <c r="FM372" s="207"/>
      <c r="FN372" s="207"/>
      <c r="FO372" s="207"/>
      <c r="FP372" s="207"/>
      <c r="FQ372" s="207"/>
      <c r="FR372" s="207"/>
      <c r="FS372" s="207"/>
      <c r="FT372" s="207"/>
      <c r="FU372" s="207"/>
      <c r="FV372" s="207"/>
      <c r="FW372" s="207"/>
      <c r="FX372" s="207"/>
      <c r="FY372" s="207"/>
      <c r="FZ372" s="207"/>
      <c r="GA372" s="207"/>
      <c r="GB372" s="207"/>
      <c r="GC372" s="207"/>
      <c r="GD372" s="207"/>
      <c r="GE372" s="207"/>
      <c r="GF372" s="207"/>
      <c r="GG372" s="207"/>
      <c r="GH372" s="207"/>
      <c r="GI372" s="207"/>
      <c r="GJ372" s="207"/>
      <c r="GK372" s="207"/>
      <c r="GL372" s="207"/>
      <c r="GM372" s="207"/>
      <c r="GN372" s="207"/>
      <c r="GO372" s="207"/>
      <c r="GP372" s="207"/>
      <c r="GQ372" s="207"/>
      <c r="GR372" s="207"/>
      <c r="GS372" s="207"/>
      <c r="GT372" s="207"/>
      <c r="GU372" s="207"/>
      <c r="GV372" s="207"/>
      <c r="GW372" s="207"/>
      <c r="GX372" s="207"/>
      <c r="GY372" s="207"/>
      <c r="GZ372" s="207"/>
      <c r="HA372" s="207"/>
      <c r="HB372" s="207"/>
      <c r="HC372" s="207"/>
      <c r="HD372" s="207"/>
      <c r="HE372" s="207"/>
      <c r="HF372" s="207"/>
      <c r="HG372" s="207"/>
      <c r="HH372" s="207"/>
      <c r="HI372" s="207"/>
      <c r="HJ372" s="207"/>
      <c r="HK372" s="207"/>
      <c r="HL372" s="207"/>
      <c r="HM372" s="207"/>
      <c r="HN372" s="207"/>
      <c r="HO372" s="207"/>
      <c r="HP372" s="207"/>
      <c r="HQ372" s="207"/>
      <c r="HR372" s="207"/>
      <c r="HS372" s="207"/>
      <c r="HT372" s="207"/>
      <c r="HU372" s="207"/>
      <c r="HV372" s="207"/>
      <c r="HW372" s="207"/>
      <c r="HX372" s="207"/>
      <c r="HY372" s="207"/>
      <c r="HZ372" s="207"/>
      <c r="IA372" s="207"/>
      <c r="IB372" s="207"/>
      <c r="IC372" s="207"/>
      <c r="ID372" s="207"/>
      <c r="IE372" s="207"/>
      <c r="IF372" s="207"/>
      <c r="IG372" s="207"/>
      <c r="IH372" s="207"/>
      <c r="II372" s="207"/>
      <c r="IJ372" s="207"/>
      <c r="IK372" s="207"/>
      <c r="IL372" s="207"/>
      <c r="IM372" s="207"/>
      <c r="IN372" s="207"/>
    </row>
    <row r="373" s="66" customFormat="1" ht="21.95" customHeight="1" spans="1:248">
      <c r="A373" s="272">
        <f t="shared" si="5"/>
        <v>369</v>
      </c>
      <c r="B373" s="277" t="s">
        <v>371</v>
      </c>
      <c r="C373" s="274">
        <v>0.5648</v>
      </c>
      <c r="D373" s="86">
        <v>81.7</v>
      </c>
      <c r="E373" s="86">
        <v>46.14</v>
      </c>
      <c r="F373" s="275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07"/>
      <c r="BN373" s="207"/>
      <c r="BO373" s="207"/>
      <c r="BP373" s="207"/>
      <c r="BQ373" s="207"/>
      <c r="BR373" s="207"/>
      <c r="BS373" s="207"/>
      <c r="BT373" s="207"/>
      <c r="BU373" s="207"/>
      <c r="BV373" s="207"/>
      <c r="BW373" s="207"/>
      <c r="BX373" s="207"/>
      <c r="BY373" s="207"/>
      <c r="BZ373" s="207"/>
      <c r="CA373" s="207"/>
      <c r="CB373" s="207"/>
      <c r="CC373" s="207"/>
      <c r="CD373" s="207"/>
      <c r="CE373" s="207"/>
      <c r="CF373" s="207"/>
      <c r="CG373" s="207"/>
      <c r="CH373" s="207"/>
      <c r="CI373" s="207"/>
      <c r="CJ373" s="207"/>
      <c r="CK373" s="207"/>
      <c r="CL373" s="207"/>
      <c r="CM373" s="207"/>
      <c r="CN373" s="207"/>
      <c r="CO373" s="207"/>
      <c r="CP373" s="207"/>
      <c r="CQ373" s="207"/>
      <c r="CR373" s="207"/>
      <c r="CS373" s="207"/>
      <c r="CT373" s="207"/>
      <c r="CU373" s="207"/>
      <c r="CV373" s="207"/>
      <c r="CW373" s="207"/>
      <c r="CX373" s="207"/>
      <c r="CY373" s="207"/>
      <c r="CZ373" s="207"/>
      <c r="DA373" s="207"/>
      <c r="DB373" s="207"/>
      <c r="DC373" s="207"/>
      <c r="DD373" s="207"/>
      <c r="DE373" s="207"/>
      <c r="DF373" s="207"/>
      <c r="DG373" s="207"/>
      <c r="DH373" s="207"/>
      <c r="DI373" s="207"/>
      <c r="DJ373" s="207"/>
      <c r="DK373" s="207"/>
      <c r="DL373" s="207"/>
      <c r="DM373" s="207"/>
      <c r="DN373" s="207"/>
      <c r="DO373" s="207"/>
      <c r="DP373" s="207"/>
      <c r="DQ373" s="207"/>
      <c r="DR373" s="207"/>
      <c r="DS373" s="207"/>
      <c r="DT373" s="207"/>
      <c r="DU373" s="207"/>
      <c r="DV373" s="207"/>
      <c r="DW373" s="207"/>
      <c r="DX373" s="207"/>
      <c r="DY373" s="207"/>
      <c r="DZ373" s="207"/>
      <c r="EA373" s="207"/>
      <c r="EB373" s="207"/>
      <c r="EC373" s="207"/>
      <c r="ED373" s="207"/>
      <c r="EE373" s="207"/>
      <c r="EF373" s="207"/>
      <c r="EG373" s="207"/>
      <c r="EH373" s="207"/>
      <c r="EI373" s="207"/>
      <c r="EJ373" s="207"/>
      <c r="EK373" s="207"/>
      <c r="EL373" s="207"/>
      <c r="EM373" s="207"/>
      <c r="EN373" s="207"/>
      <c r="EO373" s="207"/>
      <c r="EP373" s="207"/>
      <c r="EQ373" s="207"/>
      <c r="ER373" s="207"/>
      <c r="ES373" s="207"/>
      <c r="ET373" s="207"/>
      <c r="EU373" s="207"/>
      <c r="EV373" s="207"/>
      <c r="EW373" s="207"/>
      <c r="EX373" s="207"/>
      <c r="EY373" s="207"/>
      <c r="EZ373" s="207"/>
      <c r="FA373" s="207"/>
      <c r="FB373" s="207"/>
      <c r="FC373" s="207"/>
      <c r="FD373" s="207"/>
      <c r="FE373" s="207"/>
      <c r="FF373" s="207"/>
      <c r="FG373" s="207"/>
      <c r="FH373" s="207"/>
      <c r="FI373" s="207"/>
      <c r="FJ373" s="207"/>
      <c r="FK373" s="207"/>
      <c r="FL373" s="207"/>
      <c r="FM373" s="207"/>
      <c r="FN373" s="207"/>
      <c r="FO373" s="207"/>
      <c r="FP373" s="207"/>
      <c r="FQ373" s="207"/>
      <c r="FR373" s="207"/>
      <c r="FS373" s="207"/>
      <c r="FT373" s="207"/>
      <c r="FU373" s="207"/>
      <c r="FV373" s="207"/>
      <c r="FW373" s="207"/>
      <c r="FX373" s="207"/>
      <c r="FY373" s="207"/>
      <c r="FZ373" s="207"/>
      <c r="GA373" s="207"/>
      <c r="GB373" s="207"/>
      <c r="GC373" s="207"/>
      <c r="GD373" s="207"/>
      <c r="GE373" s="207"/>
      <c r="GF373" s="207"/>
      <c r="GG373" s="207"/>
      <c r="GH373" s="207"/>
      <c r="GI373" s="207"/>
      <c r="GJ373" s="207"/>
      <c r="GK373" s="207"/>
      <c r="GL373" s="207"/>
      <c r="GM373" s="207"/>
      <c r="GN373" s="207"/>
      <c r="GO373" s="207"/>
      <c r="GP373" s="207"/>
      <c r="GQ373" s="207"/>
      <c r="GR373" s="207"/>
      <c r="GS373" s="207"/>
      <c r="GT373" s="207"/>
      <c r="GU373" s="207"/>
      <c r="GV373" s="207"/>
      <c r="GW373" s="207"/>
      <c r="GX373" s="207"/>
      <c r="GY373" s="207"/>
      <c r="GZ373" s="207"/>
      <c r="HA373" s="207"/>
      <c r="HB373" s="207"/>
      <c r="HC373" s="207"/>
      <c r="HD373" s="207"/>
      <c r="HE373" s="207"/>
      <c r="HF373" s="207"/>
      <c r="HG373" s="207"/>
      <c r="HH373" s="207"/>
      <c r="HI373" s="207"/>
      <c r="HJ373" s="207"/>
      <c r="HK373" s="207"/>
      <c r="HL373" s="207"/>
      <c r="HM373" s="207"/>
      <c r="HN373" s="207"/>
      <c r="HO373" s="207"/>
      <c r="HP373" s="207"/>
      <c r="HQ373" s="207"/>
      <c r="HR373" s="207"/>
      <c r="HS373" s="207"/>
      <c r="HT373" s="207"/>
      <c r="HU373" s="207"/>
      <c r="HV373" s="207"/>
      <c r="HW373" s="207"/>
      <c r="HX373" s="207"/>
      <c r="HY373" s="207"/>
      <c r="HZ373" s="207"/>
      <c r="IA373" s="207"/>
      <c r="IB373" s="207"/>
      <c r="IC373" s="207"/>
      <c r="ID373" s="207"/>
      <c r="IE373" s="207"/>
      <c r="IF373" s="207"/>
      <c r="IG373" s="207"/>
      <c r="IH373" s="207"/>
      <c r="II373" s="207"/>
      <c r="IJ373" s="207"/>
      <c r="IK373" s="207"/>
      <c r="IL373" s="207"/>
      <c r="IM373" s="207"/>
      <c r="IN373" s="207"/>
    </row>
    <row r="374" s="66" customFormat="1" ht="21.95" customHeight="1" spans="1:248">
      <c r="A374" s="272">
        <f t="shared" si="5"/>
        <v>370</v>
      </c>
      <c r="B374" s="277" t="s">
        <v>372</v>
      </c>
      <c r="C374" s="274">
        <v>0.5648</v>
      </c>
      <c r="D374" s="86">
        <v>81.7</v>
      </c>
      <c r="E374" s="86">
        <v>46.14</v>
      </c>
      <c r="F374" s="275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7"/>
      <c r="BL374" s="207"/>
      <c r="BM374" s="207"/>
      <c r="BN374" s="207"/>
      <c r="BO374" s="207"/>
      <c r="BP374" s="207"/>
      <c r="BQ374" s="207"/>
      <c r="BR374" s="207"/>
      <c r="BS374" s="207"/>
      <c r="BT374" s="207"/>
      <c r="BU374" s="207"/>
      <c r="BV374" s="207"/>
      <c r="BW374" s="207"/>
      <c r="BX374" s="207"/>
      <c r="BY374" s="207"/>
      <c r="BZ374" s="207"/>
      <c r="CA374" s="207"/>
      <c r="CB374" s="207"/>
      <c r="CC374" s="207"/>
      <c r="CD374" s="207"/>
      <c r="CE374" s="207"/>
      <c r="CF374" s="207"/>
      <c r="CG374" s="207"/>
      <c r="CH374" s="207"/>
      <c r="CI374" s="207"/>
      <c r="CJ374" s="207"/>
      <c r="CK374" s="207"/>
      <c r="CL374" s="207"/>
      <c r="CM374" s="207"/>
      <c r="CN374" s="207"/>
      <c r="CO374" s="207"/>
      <c r="CP374" s="207"/>
      <c r="CQ374" s="207"/>
      <c r="CR374" s="207"/>
      <c r="CS374" s="207"/>
      <c r="CT374" s="207"/>
      <c r="CU374" s="207"/>
      <c r="CV374" s="207"/>
      <c r="CW374" s="207"/>
      <c r="CX374" s="207"/>
      <c r="CY374" s="207"/>
      <c r="CZ374" s="207"/>
      <c r="DA374" s="207"/>
      <c r="DB374" s="207"/>
      <c r="DC374" s="207"/>
      <c r="DD374" s="207"/>
      <c r="DE374" s="207"/>
      <c r="DF374" s="207"/>
      <c r="DG374" s="207"/>
      <c r="DH374" s="207"/>
      <c r="DI374" s="207"/>
      <c r="DJ374" s="207"/>
      <c r="DK374" s="207"/>
      <c r="DL374" s="207"/>
      <c r="DM374" s="207"/>
      <c r="DN374" s="207"/>
      <c r="DO374" s="207"/>
      <c r="DP374" s="207"/>
      <c r="DQ374" s="207"/>
      <c r="DR374" s="207"/>
      <c r="DS374" s="207"/>
      <c r="DT374" s="207"/>
      <c r="DU374" s="207"/>
      <c r="DV374" s="207"/>
      <c r="DW374" s="207"/>
      <c r="DX374" s="207"/>
      <c r="DY374" s="207"/>
      <c r="DZ374" s="207"/>
      <c r="EA374" s="207"/>
      <c r="EB374" s="207"/>
      <c r="EC374" s="207"/>
      <c r="ED374" s="207"/>
      <c r="EE374" s="207"/>
      <c r="EF374" s="207"/>
      <c r="EG374" s="207"/>
      <c r="EH374" s="207"/>
      <c r="EI374" s="207"/>
      <c r="EJ374" s="207"/>
      <c r="EK374" s="207"/>
      <c r="EL374" s="207"/>
      <c r="EM374" s="207"/>
      <c r="EN374" s="207"/>
      <c r="EO374" s="207"/>
      <c r="EP374" s="207"/>
      <c r="EQ374" s="207"/>
      <c r="ER374" s="207"/>
      <c r="ES374" s="207"/>
      <c r="ET374" s="207"/>
      <c r="EU374" s="207"/>
      <c r="EV374" s="207"/>
      <c r="EW374" s="207"/>
      <c r="EX374" s="207"/>
      <c r="EY374" s="207"/>
      <c r="EZ374" s="207"/>
      <c r="FA374" s="207"/>
      <c r="FB374" s="207"/>
      <c r="FC374" s="207"/>
      <c r="FD374" s="207"/>
      <c r="FE374" s="207"/>
      <c r="FF374" s="207"/>
      <c r="FG374" s="207"/>
      <c r="FH374" s="207"/>
      <c r="FI374" s="207"/>
      <c r="FJ374" s="207"/>
      <c r="FK374" s="207"/>
      <c r="FL374" s="207"/>
      <c r="FM374" s="207"/>
      <c r="FN374" s="207"/>
      <c r="FO374" s="207"/>
      <c r="FP374" s="207"/>
      <c r="FQ374" s="207"/>
      <c r="FR374" s="207"/>
      <c r="FS374" s="207"/>
      <c r="FT374" s="207"/>
      <c r="FU374" s="207"/>
      <c r="FV374" s="207"/>
      <c r="FW374" s="207"/>
      <c r="FX374" s="207"/>
      <c r="FY374" s="207"/>
      <c r="FZ374" s="207"/>
      <c r="GA374" s="207"/>
      <c r="GB374" s="207"/>
      <c r="GC374" s="207"/>
      <c r="GD374" s="207"/>
      <c r="GE374" s="207"/>
      <c r="GF374" s="207"/>
      <c r="GG374" s="207"/>
      <c r="GH374" s="207"/>
      <c r="GI374" s="207"/>
      <c r="GJ374" s="207"/>
      <c r="GK374" s="207"/>
      <c r="GL374" s="207"/>
      <c r="GM374" s="207"/>
      <c r="GN374" s="207"/>
      <c r="GO374" s="207"/>
      <c r="GP374" s="207"/>
      <c r="GQ374" s="207"/>
      <c r="GR374" s="207"/>
      <c r="GS374" s="207"/>
      <c r="GT374" s="207"/>
      <c r="GU374" s="207"/>
      <c r="GV374" s="207"/>
      <c r="GW374" s="207"/>
      <c r="GX374" s="207"/>
      <c r="GY374" s="207"/>
      <c r="GZ374" s="207"/>
      <c r="HA374" s="207"/>
      <c r="HB374" s="207"/>
      <c r="HC374" s="207"/>
      <c r="HD374" s="207"/>
      <c r="HE374" s="207"/>
      <c r="HF374" s="207"/>
      <c r="HG374" s="207"/>
      <c r="HH374" s="207"/>
      <c r="HI374" s="207"/>
      <c r="HJ374" s="207"/>
      <c r="HK374" s="207"/>
      <c r="HL374" s="207"/>
      <c r="HM374" s="207"/>
      <c r="HN374" s="207"/>
      <c r="HO374" s="207"/>
      <c r="HP374" s="207"/>
      <c r="HQ374" s="207"/>
      <c r="HR374" s="207"/>
      <c r="HS374" s="207"/>
      <c r="HT374" s="207"/>
      <c r="HU374" s="207"/>
      <c r="HV374" s="207"/>
      <c r="HW374" s="207"/>
      <c r="HX374" s="207"/>
      <c r="HY374" s="207"/>
      <c r="HZ374" s="207"/>
      <c r="IA374" s="207"/>
      <c r="IB374" s="207"/>
      <c r="IC374" s="207"/>
      <c r="ID374" s="207"/>
      <c r="IE374" s="207"/>
      <c r="IF374" s="207"/>
      <c r="IG374" s="207"/>
      <c r="IH374" s="207"/>
      <c r="II374" s="207"/>
      <c r="IJ374" s="207"/>
      <c r="IK374" s="207"/>
      <c r="IL374" s="207"/>
      <c r="IM374" s="207"/>
      <c r="IN374" s="207"/>
    </row>
    <row r="375" s="66" customFormat="1" ht="21.95" customHeight="1" spans="1:248">
      <c r="A375" s="272">
        <f t="shared" si="5"/>
        <v>371</v>
      </c>
      <c r="B375" s="277" t="s">
        <v>373</v>
      </c>
      <c r="C375" s="274">
        <v>0.5648</v>
      </c>
      <c r="D375" s="86">
        <v>81.7</v>
      </c>
      <c r="E375" s="86">
        <v>46.14</v>
      </c>
      <c r="F375" s="275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  <c r="BI375" s="207"/>
      <c r="BJ375" s="207"/>
      <c r="BK375" s="207"/>
      <c r="BL375" s="207"/>
      <c r="BM375" s="207"/>
      <c r="BN375" s="207"/>
      <c r="BO375" s="207"/>
      <c r="BP375" s="207"/>
      <c r="BQ375" s="207"/>
      <c r="BR375" s="207"/>
      <c r="BS375" s="207"/>
      <c r="BT375" s="207"/>
      <c r="BU375" s="207"/>
      <c r="BV375" s="207"/>
      <c r="BW375" s="207"/>
      <c r="BX375" s="207"/>
      <c r="BY375" s="207"/>
      <c r="BZ375" s="207"/>
      <c r="CA375" s="207"/>
      <c r="CB375" s="207"/>
      <c r="CC375" s="207"/>
      <c r="CD375" s="207"/>
      <c r="CE375" s="207"/>
      <c r="CF375" s="207"/>
      <c r="CG375" s="207"/>
      <c r="CH375" s="207"/>
      <c r="CI375" s="207"/>
      <c r="CJ375" s="207"/>
      <c r="CK375" s="207"/>
      <c r="CL375" s="207"/>
      <c r="CM375" s="207"/>
      <c r="CN375" s="207"/>
      <c r="CO375" s="207"/>
      <c r="CP375" s="207"/>
      <c r="CQ375" s="207"/>
      <c r="CR375" s="207"/>
      <c r="CS375" s="207"/>
      <c r="CT375" s="207"/>
      <c r="CU375" s="207"/>
      <c r="CV375" s="207"/>
      <c r="CW375" s="207"/>
      <c r="CX375" s="207"/>
      <c r="CY375" s="207"/>
      <c r="CZ375" s="207"/>
      <c r="DA375" s="207"/>
      <c r="DB375" s="207"/>
      <c r="DC375" s="207"/>
      <c r="DD375" s="207"/>
      <c r="DE375" s="207"/>
      <c r="DF375" s="207"/>
      <c r="DG375" s="207"/>
      <c r="DH375" s="207"/>
      <c r="DI375" s="207"/>
      <c r="DJ375" s="207"/>
      <c r="DK375" s="207"/>
      <c r="DL375" s="207"/>
      <c r="DM375" s="207"/>
      <c r="DN375" s="207"/>
      <c r="DO375" s="207"/>
      <c r="DP375" s="207"/>
      <c r="DQ375" s="207"/>
      <c r="DR375" s="207"/>
      <c r="DS375" s="207"/>
      <c r="DT375" s="207"/>
      <c r="DU375" s="207"/>
      <c r="DV375" s="207"/>
      <c r="DW375" s="207"/>
      <c r="DX375" s="207"/>
      <c r="DY375" s="207"/>
      <c r="DZ375" s="207"/>
      <c r="EA375" s="207"/>
      <c r="EB375" s="207"/>
      <c r="EC375" s="207"/>
      <c r="ED375" s="207"/>
      <c r="EE375" s="207"/>
      <c r="EF375" s="207"/>
      <c r="EG375" s="207"/>
      <c r="EH375" s="207"/>
      <c r="EI375" s="207"/>
      <c r="EJ375" s="207"/>
      <c r="EK375" s="207"/>
      <c r="EL375" s="207"/>
      <c r="EM375" s="207"/>
      <c r="EN375" s="207"/>
      <c r="EO375" s="207"/>
      <c r="EP375" s="207"/>
      <c r="EQ375" s="207"/>
      <c r="ER375" s="207"/>
      <c r="ES375" s="207"/>
      <c r="ET375" s="207"/>
      <c r="EU375" s="207"/>
      <c r="EV375" s="207"/>
      <c r="EW375" s="207"/>
      <c r="EX375" s="207"/>
      <c r="EY375" s="207"/>
      <c r="EZ375" s="207"/>
      <c r="FA375" s="207"/>
      <c r="FB375" s="207"/>
      <c r="FC375" s="207"/>
      <c r="FD375" s="207"/>
      <c r="FE375" s="207"/>
      <c r="FF375" s="207"/>
      <c r="FG375" s="207"/>
      <c r="FH375" s="207"/>
      <c r="FI375" s="207"/>
      <c r="FJ375" s="207"/>
      <c r="FK375" s="207"/>
      <c r="FL375" s="207"/>
      <c r="FM375" s="207"/>
      <c r="FN375" s="207"/>
      <c r="FO375" s="207"/>
      <c r="FP375" s="207"/>
      <c r="FQ375" s="207"/>
      <c r="FR375" s="207"/>
      <c r="FS375" s="207"/>
      <c r="FT375" s="207"/>
      <c r="FU375" s="207"/>
      <c r="FV375" s="207"/>
      <c r="FW375" s="207"/>
      <c r="FX375" s="207"/>
      <c r="FY375" s="207"/>
      <c r="FZ375" s="207"/>
      <c r="GA375" s="207"/>
      <c r="GB375" s="207"/>
      <c r="GC375" s="207"/>
      <c r="GD375" s="207"/>
      <c r="GE375" s="207"/>
      <c r="GF375" s="207"/>
      <c r="GG375" s="207"/>
      <c r="GH375" s="207"/>
      <c r="GI375" s="207"/>
      <c r="GJ375" s="207"/>
      <c r="GK375" s="207"/>
      <c r="GL375" s="207"/>
      <c r="GM375" s="207"/>
      <c r="GN375" s="207"/>
      <c r="GO375" s="207"/>
      <c r="GP375" s="207"/>
      <c r="GQ375" s="207"/>
      <c r="GR375" s="207"/>
      <c r="GS375" s="207"/>
      <c r="GT375" s="207"/>
      <c r="GU375" s="207"/>
      <c r="GV375" s="207"/>
      <c r="GW375" s="207"/>
      <c r="GX375" s="207"/>
      <c r="GY375" s="207"/>
      <c r="GZ375" s="207"/>
      <c r="HA375" s="207"/>
      <c r="HB375" s="207"/>
      <c r="HC375" s="207"/>
      <c r="HD375" s="207"/>
      <c r="HE375" s="207"/>
      <c r="HF375" s="207"/>
      <c r="HG375" s="207"/>
      <c r="HH375" s="207"/>
      <c r="HI375" s="207"/>
      <c r="HJ375" s="207"/>
      <c r="HK375" s="207"/>
      <c r="HL375" s="207"/>
      <c r="HM375" s="207"/>
      <c r="HN375" s="207"/>
      <c r="HO375" s="207"/>
      <c r="HP375" s="207"/>
      <c r="HQ375" s="207"/>
      <c r="HR375" s="207"/>
      <c r="HS375" s="207"/>
      <c r="HT375" s="207"/>
      <c r="HU375" s="207"/>
      <c r="HV375" s="207"/>
      <c r="HW375" s="207"/>
      <c r="HX375" s="207"/>
      <c r="HY375" s="207"/>
      <c r="HZ375" s="207"/>
      <c r="IA375" s="207"/>
      <c r="IB375" s="207"/>
      <c r="IC375" s="207"/>
      <c r="ID375" s="207"/>
      <c r="IE375" s="207"/>
      <c r="IF375" s="207"/>
      <c r="IG375" s="207"/>
      <c r="IH375" s="207"/>
      <c r="II375" s="207"/>
      <c r="IJ375" s="207"/>
      <c r="IK375" s="207"/>
      <c r="IL375" s="207"/>
      <c r="IM375" s="207"/>
      <c r="IN375" s="207"/>
    </row>
    <row r="376" s="66" customFormat="1" ht="21.95" customHeight="1" spans="1:248">
      <c r="A376" s="272">
        <f t="shared" si="5"/>
        <v>372</v>
      </c>
      <c r="B376" s="199" t="s">
        <v>374</v>
      </c>
      <c r="C376" s="274">
        <v>3.3888</v>
      </c>
      <c r="D376" s="86">
        <v>81.7</v>
      </c>
      <c r="E376" s="86">
        <v>276.86</v>
      </c>
      <c r="F376" s="275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  <c r="BI376" s="207"/>
      <c r="BJ376" s="207"/>
      <c r="BK376" s="207"/>
      <c r="BL376" s="207"/>
      <c r="BM376" s="207"/>
      <c r="BN376" s="207"/>
      <c r="BO376" s="207"/>
      <c r="BP376" s="207"/>
      <c r="BQ376" s="207"/>
      <c r="BR376" s="207"/>
      <c r="BS376" s="207"/>
      <c r="BT376" s="207"/>
      <c r="BU376" s="207"/>
      <c r="BV376" s="207"/>
      <c r="BW376" s="207"/>
      <c r="BX376" s="207"/>
      <c r="BY376" s="207"/>
      <c r="BZ376" s="207"/>
      <c r="CA376" s="207"/>
      <c r="CB376" s="207"/>
      <c r="CC376" s="207"/>
      <c r="CD376" s="207"/>
      <c r="CE376" s="207"/>
      <c r="CF376" s="207"/>
      <c r="CG376" s="207"/>
      <c r="CH376" s="207"/>
      <c r="CI376" s="207"/>
      <c r="CJ376" s="207"/>
      <c r="CK376" s="207"/>
      <c r="CL376" s="207"/>
      <c r="CM376" s="207"/>
      <c r="CN376" s="207"/>
      <c r="CO376" s="207"/>
      <c r="CP376" s="207"/>
      <c r="CQ376" s="207"/>
      <c r="CR376" s="207"/>
      <c r="CS376" s="207"/>
      <c r="CT376" s="207"/>
      <c r="CU376" s="207"/>
      <c r="CV376" s="207"/>
      <c r="CW376" s="207"/>
      <c r="CX376" s="207"/>
      <c r="CY376" s="207"/>
      <c r="CZ376" s="207"/>
      <c r="DA376" s="207"/>
      <c r="DB376" s="207"/>
      <c r="DC376" s="207"/>
      <c r="DD376" s="207"/>
      <c r="DE376" s="207"/>
      <c r="DF376" s="207"/>
      <c r="DG376" s="207"/>
      <c r="DH376" s="207"/>
      <c r="DI376" s="207"/>
      <c r="DJ376" s="207"/>
      <c r="DK376" s="207"/>
      <c r="DL376" s="207"/>
      <c r="DM376" s="207"/>
      <c r="DN376" s="207"/>
      <c r="DO376" s="207"/>
      <c r="DP376" s="207"/>
      <c r="DQ376" s="207"/>
      <c r="DR376" s="207"/>
      <c r="DS376" s="207"/>
      <c r="DT376" s="207"/>
      <c r="DU376" s="207"/>
      <c r="DV376" s="207"/>
      <c r="DW376" s="207"/>
      <c r="DX376" s="207"/>
      <c r="DY376" s="207"/>
      <c r="DZ376" s="207"/>
      <c r="EA376" s="207"/>
      <c r="EB376" s="207"/>
      <c r="EC376" s="207"/>
      <c r="ED376" s="207"/>
      <c r="EE376" s="207"/>
      <c r="EF376" s="207"/>
      <c r="EG376" s="207"/>
      <c r="EH376" s="207"/>
      <c r="EI376" s="207"/>
      <c r="EJ376" s="207"/>
      <c r="EK376" s="207"/>
      <c r="EL376" s="207"/>
      <c r="EM376" s="207"/>
      <c r="EN376" s="207"/>
      <c r="EO376" s="207"/>
      <c r="EP376" s="207"/>
      <c r="EQ376" s="207"/>
      <c r="ER376" s="207"/>
      <c r="ES376" s="207"/>
      <c r="ET376" s="207"/>
      <c r="EU376" s="207"/>
      <c r="EV376" s="207"/>
      <c r="EW376" s="207"/>
      <c r="EX376" s="207"/>
      <c r="EY376" s="207"/>
      <c r="EZ376" s="207"/>
      <c r="FA376" s="207"/>
      <c r="FB376" s="207"/>
      <c r="FC376" s="207"/>
      <c r="FD376" s="207"/>
      <c r="FE376" s="207"/>
      <c r="FF376" s="207"/>
      <c r="FG376" s="207"/>
      <c r="FH376" s="207"/>
      <c r="FI376" s="207"/>
      <c r="FJ376" s="207"/>
      <c r="FK376" s="207"/>
      <c r="FL376" s="207"/>
      <c r="FM376" s="207"/>
      <c r="FN376" s="207"/>
      <c r="FO376" s="207"/>
      <c r="FP376" s="207"/>
      <c r="FQ376" s="207"/>
      <c r="FR376" s="207"/>
      <c r="FS376" s="207"/>
      <c r="FT376" s="207"/>
      <c r="FU376" s="207"/>
      <c r="FV376" s="207"/>
      <c r="FW376" s="207"/>
      <c r="FX376" s="207"/>
      <c r="FY376" s="207"/>
      <c r="FZ376" s="207"/>
      <c r="GA376" s="207"/>
      <c r="GB376" s="207"/>
      <c r="GC376" s="207"/>
      <c r="GD376" s="207"/>
      <c r="GE376" s="207"/>
      <c r="GF376" s="207"/>
      <c r="GG376" s="207"/>
      <c r="GH376" s="207"/>
      <c r="GI376" s="207"/>
      <c r="GJ376" s="207"/>
      <c r="GK376" s="207"/>
      <c r="GL376" s="207"/>
      <c r="GM376" s="207"/>
      <c r="GN376" s="207"/>
      <c r="GO376" s="207"/>
      <c r="GP376" s="207"/>
      <c r="GQ376" s="207"/>
      <c r="GR376" s="207"/>
      <c r="GS376" s="207"/>
      <c r="GT376" s="207"/>
      <c r="GU376" s="207"/>
      <c r="GV376" s="207"/>
      <c r="GW376" s="207"/>
      <c r="GX376" s="207"/>
      <c r="GY376" s="207"/>
      <c r="GZ376" s="207"/>
      <c r="HA376" s="207"/>
      <c r="HB376" s="207"/>
      <c r="HC376" s="207"/>
      <c r="HD376" s="207"/>
      <c r="HE376" s="207"/>
      <c r="HF376" s="207"/>
      <c r="HG376" s="207"/>
      <c r="HH376" s="207"/>
      <c r="HI376" s="207"/>
      <c r="HJ376" s="207"/>
      <c r="HK376" s="207"/>
      <c r="HL376" s="207"/>
      <c r="HM376" s="207"/>
      <c r="HN376" s="207"/>
      <c r="HO376" s="207"/>
      <c r="HP376" s="207"/>
      <c r="HQ376" s="207"/>
      <c r="HR376" s="207"/>
      <c r="HS376" s="207"/>
      <c r="HT376" s="207"/>
      <c r="HU376" s="207"/>
      <c r="HV376" s="207"/>
      <c r="HW376" s="207"/>
      <c r="HX376" s="207"/>
      <c r="HY376" s="207"/>
      <c r="HZ376" s="207"/>
      <c r="IA376" s="207"/>
      <c r="IB376" s="207"/>
      <c r="IC376" s="207"/>
      <c r="ID376" s="207"/>
      <c r="IE376" s="207"/>
      <c r="IF376" s="207"/>
      <c r="IG376" s="207"/>
      <c r="IH376" s="207"/>
      <c r="II376" s="207"/>
      <c r="IJ376" s="207"/>
      <c r="IK376" s="207"/>
      <c r="IL376" s="207"/>
      <c r="IM376" s="207"/>
      <c r="IN376" s="207"/>
    </row>
    <row r="377" s="66" customFormat="1" ht="21.95" customHeight="1" spans="1:248">
      <c r="A377" s="272">
        <f t="shared" si="5"/>
        <v>373</v>
      </c>
      <c r="B377" s="199" t="s">
        <v>375</v>
      </c>
      <c r="C377" s="274">
        <v>1.6944</v>
      </c>
      <c r="D377" s="86">
        <v>81.7</v>
      </c>
      <c r="E377" s="86">
        <v>138.43</v>
      </c>
      <c r="F377" s="275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  <c r="BI377" s="207"/>
      <c r="BJ377" s="207"/>
      <c r="BK377" s="207"/>
      <c r="BL377" s="207"/>
      <c r="BM377" s="207"/>
      <c r="BN377" s="207"/>
      <c r="BO377" s="207"/>
      <c r="BP377" s="207"/>
      <c r="BQ377" s="207"/>
      <c r="BR377" s="207"/>
      <c r="BS377" s="207"/>
      <c r="BT377" s="207"/>
      <c r="BU377" s="207"/>
      <c r="BV377" s="207"/>
      <c r="BW377" s="207"/>
      <c r="BX377" s="207"/>
      <c r="BY377" s="207"/>
      <c r="BZ377" s="207"/>
      <c r="CA377" s="207"/>
      <c r="CB377" s="207"/>
      <c r="CC377" s="207"/>
      <c r="CD377" s="207"/>
      <c r="CE377" s="207"/>
      <c r="CF377" s="207"/>
      <c r="CG377" s="207"/>
      <c r="CH377" s="207"/>
      <c r="CI377" s="207"/>
      <c r="CJ377" s="207"/>
      <c r="CK377" s="207"/>
      <c r="CL377" s="207"/>
      <c r="CM377" s="207"/>
      <c r="CN377" s="207"/>
      <c r="CO377" s="207"/>
      <c r="CP377" s="207"/>
      <c r="CQ377" s="207"/>
      <c r="CR377" s="207"/>
      <c r="CS377" s="207"/>
      <c r="CT377" s="207"/>
      <c r="CU377" s="207"/>
      <c r="CV377" s="207"/>
      <c r="CW377" s="207"/>
      <c r="CX377" s="207"/>
      <c r="CY377" s="207"/>
      <c r="CZ377" s="207"/>
      <c r="DA377" s="207"/>
      <c r="DB377" s="207"/>
      <c r="DC377" s="207"/>
      <c r="DD377" s="207"/>
      <c r="DE377" s="207"/>
      <c r="DF377" s="207"/>
      <c r="DG377" s="207"/>
      <c r="DH377" s="207"/>
      <c r="DI377" s="207"/>
      <c r="DJ377" s="207"/>
      <c r="DK377" s="207"/>
      <c r="DL377" s="207"/>
      <c r="DM377" s="207"/>
      <c r="DN377" s="207"/>
      <c r="DO377" s="207"/>
      <c r="DP377" s="207"/>
      <c r="DQ377" s="207"/>
      <c r="DR377" s="207"/>
      <c r="DS377" s="207"/>
      <c r="DT377" s="207"/>
      <c r="DU377" s="207"/>
      <c r="DV377" s="207"/>
      <c r="DW377" s="207"/>
      <c r="DX377" s="207"/>
      <c r="DY377" s="207"/>
      <c r="DZ377" s="207"/>
      <c r="EA377" s="207"/>
      <c r="EB377" s="207"/>
      <c r="EC377" s="207"/>
      <c r="ED377" s="207"/>
      <c r="EE377" s="207"/>
      <c r="EF377" s="207"/>
      <c r="EG377" s="207"/>
      <c r="EH377" s="207"/>
      <c r="EI377" s="207"/>
      <c r="EJ377" s="207"/>
      <c r="EK377" s="207"/>
      <c r="EL377" s="207"/>
      <c r="EM377" s="207"/>
      <c r="EN377" s="207"/>
      <c r="EO377" s="207"/>
      <c r="EP377" s="207"/>
      <c r="EQ377" s="207"/>
      <c r="ER377" s="207"/>
      <c r="ES377" s="207"/>
      <c r="ET377" s="207"/>
      <c r="EU377" s="207"/>
      <c r="EV377" s="207"/>
      <c r="EW377" s="207"/>
      <c r="EX377" s="207"/>
      <c r="EY377" s="207"/>
      <c r="EZ377" s="207"/>
      <c r="FA377" s="207"/>
      <c r="FB377" s="207"/>
      <c r="FC377" s="207"/>
      <c r="FD377" s="207"/>
      <c r="FE377" s="207"/>
      <c r="FF377" s="207"/>
      <c r="FG377" s="207"/>
      <c r="FH377" s="207"/>
      <c r="FI377" s="207"/>
      <c r="FJ377" s="207"/>
      <c r="FK377" s="207"/>
      <c r="FL377" s="207"/>
      <c r="FM377" s="207"/>
      <c r="FN377" s="207"/>
      <c r="FO377" s="207"/>
      <c r="FP377" s="207"/>
      <c r="FQ377" s="207"/>
      <c r="FR377" s="207"/>
      <c r="FS377" s="207"/>
      <c r="FT377" s="207"/>
      <c r="FU377" s="207"/>
      <c r="FV377" s="207"/>
      <c r="FW377" s="207"/>
      <c r="FX377" s="207"/>
      <c r="FY377" s="207"/>
      <c r="FZ377" s="207"/>
      <c r="GA377" s="207"/>
      <c r="GB377" s="207"/>
      <c r="GC377" s="207"/>
      <c r="GD377" s="207"/>
      <c r="GE377" s="207"/>
      <c r="GF377" s="207"/>
      <c r="GG377" s="207"/>
      <c r="GH377" s="207"/>
      <c r="GI377" s="207"/>
      <c r="GJ377" s="207"/>
      <c r="GK377" s="207"/>
      <c r="GL377" s="207"/>
      <c r="GM377" s="207"/>
      <c r="GN377" s="207"/>
      <c r="GO377" s="207"/>
      <c r="GP377" s="207"/>
      <c r="GQ377" s="207"/>
      <c r="GR377" s="207"/>
      <c r="GS377" s="207"/>
      <c r="GT377" s="207"/>
      <c r="GU377" s="207"/>
      <c r="GV377" s="207"/>
      <c r="GW377" s="207"/>
      <c r="GX377" s="207"/>
      <c r="GY377" s="207"/>
      <c r="GZ377" s="207"/>
      <c r="HA377" s="207"/>
      <c r="HB377" s="207"/>
      <c r="HC377" s="207"/>
      <c r="HD377" s="207"/>
      <c r="HE377" s="207"/>
      <c r="HF377" s="207"/>
      <c r="HG377" s="207"/>
      <c r="HH377" s="207"/>
      <c r="HI377" s="207"/>
      <c r="HJ377" s="207"/>
      <c r="HK377" s="207"/>
      <c r="HL377" s="207"/>
      <c r="HM377" s="207"/>
      <c r="HN377" s="207"/>
      <c r="HO377" s="207"/>
      <c r="HP377" s="207"/>
      <c r="HQ377" s="207"/>
      <c r="HR377" s="207"/>
      <c r="HS377" s="207"/>
      <c r="HT377" s="207"/>
      <c r="HU377" s="207"/>
      <c r="HV377" s="207"/>
      <c r="HW377" s="207"/>
      <c r="HX377" s="207"/>
      <c r="HY377" s="207"/>
      <c r="HZ377" s="207"/>
      <c r="IA377" s="207"/>
      <c r="IB377" s="207"/>
      <c r="IC377" s="207"/>
      <c r="ID377" s="207"/>
      <c r="IE377" s="207"/>
      <c r="IF377" s="207"/>
      <c r="IG377" s="207"/>
      <c r="IH377" s="207"/>
      <c r="II377" s="207"/>
      <c r="IJ377" s="207"/>
      <c r="IK377" s="207"/>
      <c r="IL377" s="207"/>
      <c r="IM377" s="207"/>
      <c r="IN377" s="207"/>
    </row>
    <row r="378" s="66" customFormat="1" ht="21.95" customHeight="1" spans="1:248">
      <c r="A378" s="272">
        <f t="shared" si="5"/>
        <v>374</v>
      </c>
      <c r="B378" s="277" t="s">
        <v>376</v>
      </c>
      <c r="C378" s="274">
        <v>0.5648</v>
      </c>
      <c r="D378" s="86">
        <v>81.7</v>
      </c>
      <c r="E378" s="86">
        <v>46.14</v>
      </c>
      <c r="F378" s="275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  <c r="BI378" s="207"/>
      <c r="BJ378" s="207"/>
      <c r="BK378" s="207"/>
      <c r="BL378" s="207"/>
      <c r="BM378" s="207"/>
      <c r="BN378" s="207"/>
      <c r="BO378" s="207"/>
      <c r="BP378" s="207"/>
      <c r="BQ378" s="207"/>
      <c r="BR378" s="207"/>
      <c r="BS378" s="207"/>
      <c r="BT378" s="207"/>
      <c r="BU378" s="207"/>
      <c r="BV378" s="207"/>
      <c r="BW378" s="207"/>
      <c r="BX378" s="207"/>
      <c r="BY378" s="207"/>
      <c r="BZ378" s="207"/>
      <c r="CA378" s="207"/>
      <c r="CB378" s="207"/>
      <c r="CC378" s="207"/>
      <c r="CD378" s="207"/>
      <c r="CE378" s="207"/>
      <c r="CF378" s="207"/>
      <c r="CG378" s="207"/>
      <c r="CH378" s="207"/>
      <c r="CI378" s="207"/>
      <c r="CJ378" s="207"/>
      <c r="CK378" s="207"/>
      <c r="CL378" s="207"/>
      <c r="CM378" s="207"/>
      <c r="CN378" s="207"/>
      <c r="CO378" s="207"/>
      <c r="CP378" s="207"/>
      <c r="CQ378" s="207"/>
      <c r="CR378" s="207"/>
      <c r="CS378" s="207"/>
      <c r="CT378" s="207"/>
      <c r="CU378" s="207"/>
      <c r="CV378" s="207"/>
      <c r="CW378" s="207"/>
      <c r="CX378" s="207"/>
      <c r="CY378" s="207"/>
      <c r="CZ378" s="207"/>
      <c r="DA378" s="207"/>
      <c r="DB378" s="207"/>
      <c r="DC378" s="207"/>
      <c r="DD378" s="207"/>
      <c r="DE378" s="207"/>
      <c r="DF378" s="207"/>
      <c r="DG378" s="207"/>
      <c r="DH378" s="207"/>
      <c r="DI378" s="207"/>
      <c r="DJ378" s="207"/>
      <c r="DK378" s="207"/>
      <c r="DL378" s="207"/>
      <c r="DM378" s="207"/>
      <c r="DN378" s="207"/>
      <c r="DO378" s="207"/>
      <c r="DP378" s="207"/>
      <c r="DQ378" s="207"/>
      <c r="DR378" s="207"/>
      <c r="DS378" s="207"/>
      <c r="DT378" s="207"/>
      <c r="DU378" s="207"/>
      <c r="DV378" s="207"/>
      <c r="DW378" s="207"/>
      <c r="DX378" s="207"/>
      <c r="DY378" s="207"/>
      <c r="DZ378" s="207"/>
      <c r="EA378" s="207"/>
      <c r="EB378" s="207"/>
      <c r="EC378" s="207"/>
      <c r="ED378" s="207"/>
      <c r="EE378" s="207"/>
      <c r="EF378" s="207"/>
      <c r="EG378" s="207"/>
      <c r="EH378" s="207"/>
      <c r="EI378" s="207"/>
      <c r="EJ378" s="207"/>
      <c r="EK378" s="207"/>
      <c r="EL378" s="207"/>
      <c r="EM378" s="207"/>
      <c r="EN378" s="207"/>
      <c r="EO378" s="207"/>
      <c r="EP378" s="207"/>
      <c r="EQ378" s="207"/>
      <c r="ER378" s="207"/>
      <c r="ES378" s="207"/>
      <c r="ET378" s="207"/>
      <c r="EU378" s="207"/>
      <c r="EV378" s="207"/>
      <c r="EW378" s="207"/>
      <c r="EX378" s="207"/>
      <c r="EY378" s="207"/>
      <c r="EZ378" s="207"/>
      <c r="FA378" s="207"/>
      <c r="FB378" s="207"/>
      <c r="FC378" s="207"/>
      <c r="FD378" s="207"/>
      <c r="FE378" s="207"/>
      <c r="FF378" s="207"/>
      <c r="FG378" s="207"/>
      <c r="FH378" s="207"/>
      <c r="FI378" s="207"/>
      <c r="FJ378" s="207"/>
      <c r="FK378" s="207"/>
      <c r="FL378" s="207"/>
      <c r="FM378" s="207"/>
      <c r="FN378" s="207"/>
      <c r="FO378" s="207"/>
      <c r="FP378" s="207"/>
      <c r="FQ378" s="207"/>
      <c r="FR378" s="207"/>
      <c r="FS378" s="207"/>
      <c r="FT378" s="207"/>
      <c r="FU378" s="207"/>
      <c r="FV378" s="207"/>
      <c r="FW378" s="207"/>
      <c r="FX378" s="207"/>
      <c r="FY378" s="207"/>
      <c r="FZ378" s="207"/>
      <c r="GA378" s="207"/>
      <c r="GB378" s="207"/>
      <c r="GC378" s="207"/>
      <c r="GD378" s="207"/>
      <c r="GE378" s="207"/>
      <c r="GF378" s="207"/>
      <c r="GG378" s="207"/>
      <c r="GH378" s="207"/>
      <c r="GI378" s="207"/>
      <c r="GJ378" s="207"/>
      <c r="GK378" s="207"/>
      <c r="GL378" s="207"/>
      <c r="GM378" s="207"/>
      <c r="GN378" s="207"/>
      <c r="GO378" s="207"/>
      <c r="GP378" s="207"/>
      <c r="GQ378" s="207"/>
      <c r="GR378" s="207"/>
      <c r="GS378" s="207"/>
      <c r="GT378" s="207"/>
      <c r="GU378" s="207"/>
      <c r="GV378" s="207"/>
      <c r="GW378" s="207"/>
      <c r="GX378" s="207"/>
      <c r="GY378" s="207"/>
      <c r="GZ378" s="207"/>
      <c r="HA378" s="207"/>
      <c r="HB378" s="207"/>
      <c r="HC378" s="207"/>
      <c r="HD378" s="207"/>
      <c r="HE378" s="207"/>
      <c r="HF378" s="207"/>
      <c r="HG378" s="207"/>
      <c r="HH378" s="207"/>
      <c r="HI378" s="207"/>
      <c r="HJ378" s="207"/>
      <c r="HK378" s="207"/>
      <c r="HL378" s="207"/>
      <c r="HM378" s="207"/>
      <c r="HN378" s="207"/>
      <c r="HO378" s="207"/>
      <c r="HP378" s="207"/>
      <c r="HQ378" s="207"/>
      <c r="HR378" s="207"/>
      <c r="HS378" s="207"/>
      <c r="HT378" s="207"/>
      <c r="HU378" s="207"/>
      <c r="HV378" s="207"/>
      <c r="HW378" s="207"/>
      <c r="HX378" s="207"/>
      <c r="HY378" s="207"/>
      <c r="HZ378" s="207"/>
      <c r="IA378" s="207"/>
      <c r="IB378" s="207"/>
      <c r="IC378" s="207"/>
      <c r="ID378" s="207"/>
      <c r="IE378" s="207"/>
      <c r="IF378" s="207"/>
      <c r="IG378" s="207"/>
      <c r="IH378" s="207"/>
      <c r="II378" s="207"/>
      <c r="IJ378" s="207"/>
      <c r="IK378" s="207"/>
      <c r="IL378" s="207"/>
      <c r="IM378" s="207"/>
      <c r="IN378" s="207"/>
    </row>
    <row r="379" s="66" customFormat="1" ht="21.95" customHeight="1" spans="1:248">
      <c r="A379" s="272">
        <f t="shared" si="5"/>
        <v>375</v>
      </c>
      <c r="B379" s="277" t="s">
        <v>377</v>
      </c>
      <c r="C379" s="274">
        <v>0.5648</v>
      </c>
      <c r="D379" s="86">
        <v>81.7</v>
      </c>
      <c r="E379" s="86">
        <v>46.14</v>
      </c>
      <c r="F379" s="275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  <c r="BI379" s="207"/>
      <c r="BJ379" s="207"/>
      <c r="BK379" s="207"/>
      <c r="BL379" s="207"/>
      <c r="BM379" s="207"/>
      <c r="BN379" s="207"/>
      <c r="BO379" s="207"/>
      <c r="BP379" s="207"/>
      <c r="BQ379" s="207"/>
      <c r="BR379" s="207"/>
      <c r="BS379" s="207"/>
      <c r="BT379" s="207"/>
      <c r="BU379" s="207"/>
      <c r="BV379" s="207"/>
      <c r="BW379" s="207"/>
      <c r="BX379" s="207"/>
      <c r="BY379" s="207"/>
      <c r="BZ379" s="207"/>
      <c r="CA379" s="207"/>
      <c r="CB379" s="207"/>
      <c r="CC379" s="207"/>
      <c r="CD379" s="207"/>
      <c r="CE379" s="207"/>
      <c r="CF379" s="207"/>
      <c r="CG379" s="207"/>
      <c r="CH379" s="207"/>
      <c r="CI379" s="207"/>
      <c r="CJ379" s="207"/>
      <c r="CK379" s="207"/>
      <c r="CL379" s="207"/>
      <c r="CM379" s="207"/>
      <c r="CN379" s="207"/>
      <c r="CO379" s="207"/>
      <c r="CP379" s="207"/>
      <c r="CQ379" s="207"/>
      <c r="CR379" s="207"/>
      <c r="CS379" s="207"/>
      <c r="CT379" s="207"/>
      <c r="CU379" s="207"/>
      <c r="CV379" s="207"/>
      <c r="CW379" s="207"/>
      <c r="CX379" s="207"/>
      <c r="CY379" s="207"/>
      <c r="CZ379" s="207"/>
      <c r="DA379" s="207"/>
      <c r="DB379" s="207"/>
      <c r="DC379" s="207"/>
      <c r="DD379" s="207"/>
      <c r="DE379" s="207"/>
      <c r="DF379" s="207"/>
      <c r="DG379" s="207"/>
      <c r="DH379" s="207"/>
      <c r="DI379" s="207"/>
      <c r="DJ379" s="207"/>
      <c r="DK379" s="207"/>
      <c r="DL379" s="207"/>
      <c r="DM379" s="207"/>
      <c r="DN379" s="207"/>
      <c r="DO379" s="207"/>
      <c r="DP379" s="207"/>
      <c r="DQ379" s="207"/>
      <c r="DR379" s="207"/>
      <c r="DS379" s="207"/>
      <c r="DT379" s="207"/>
      <c r="DU379" s="207"/>
      <c r="DV379" s="207"/>
      <c r="DW379" s="207"/>
      <c r="DX379" s="207"/>
      <c r="DY379" s="207"/>
      <c r="DZ379" s="207"/>
      <c r="EA379" s="207"/>
      <c r="EB379" s="207"/>
      <c r="EC379" s="207"/>
      <c r="ED379" s="207"/>
      <c r="EE379" s="207"/>
      <c r="EF379" s="207"/>
      <c r="EG379" s="207"/>
      <c r="EH379" s="207"/>
      <c r="EI379" s="207"/>
      <c r="EJ379" s="207"/>
      <c r="EK379" s="207"/>
      <c r="EL379" s="207"/>
      <c r="EM379" s="207"/>
      <c r="EN379" s="207"/>
      <c r="EO379" s="207"/>
      <c r="EP379" s="207"/>
      <c r="EQ379" s="207"/>
      <c r="ER379" s="207"/>
      <c r="ES379" s="207"/>
      <c r="ET379" s="207"/>
      <c r="EU379" s="207"/>
      <c r="EV379" s="207"/>
      <c r="EW379" s="207"/>
      <c r="EX379" s="207"/>
      <c r="EY379" s="207"/>
      <c r="EZ379" s="207"/>
      <c r="FA379" s="207"/>
      <c r="FB379" s="207"/>
      <c r="FC379" s="207"/>
      <c r="FD379" s="207"/>
      <c r="FE379" s="207"/>
      <c r="FF379" s="207"/>
      <c r="FG379" s="207"/>
      <c r="FH379" s="207"/>
      <c r="FI379" s="207"/>
      <c r="FJ379" s="207"/>
      <c r="FK379" s="207"/>
      <c r="FL379" s="207"/>
      <c r="FM379" s="207"/>
      <c r="FN379" s="207"/>
      <c r="FO379" s="207"/>
      <c r="FP379" s="207"/>
      <c r="FQ379" s="207"/>
      <c r="FR379" s="207"/>
      <c r="FS379" s="207"/>
      <c r="FT379" s="207"/>
      <c r="FU379" s="207"/>
      <c r="FV379" s="207"/>
      <c r="FW379" s="207"/>
      <c r="FX379" s="207"/>
      <c r="FY379" s="207"/>
      <c r="FZ379" s="207"/>
      <c r="GA379" s="207"/>
      <c r="GB379" s="207"/>
      <c r="GC379" s="207"/>
      <c r="GD379" s="207"/>
      <c r="GE379" s="207"/>
      <c r="GF379" s="207"/>
      <c r="GG379" s="207"/>
      <c r="GH379" s="207"/>
      <c r="GI379" s="207"/>
      <c r="GJ379" s="207"/>
      <c r="GK379" s="207"/>
      <c r="GL379" s="207"/>
      <c r="GM379" s="207"/>
      <c r="GN379" s="207"/>
      <c r="GO379" s="207"/>
      <c r="GP379" s="207"/>
      <c r="GQ379" s="207"/>
      <c r="GR379" s="207"/>
      <c r="GS379" s="207"/>
      <c r="GT379" s="207"/>
      <c r="GU379" s="207"/>
      <c r="GV379" s="207"/>
      <c r="GW379" s="207"/>
      <c r="GX379" s="207"/>
      <c r="GY379" s="207"/>
      <c r="GZ379" s="207"/>
      <c r="HA379" s="207"/>
      <c r="HB379" s="207"/>
      <c r="HC379" s="207"/>
      <c r="HD379" s="207"/>
      <c r="HE379" s="207"/>
      <c r="HF379" s="207"/>
      <c r="HG379" s="207"/>
      <c r="HH379" s="207"/>
      <c r="HI379" s="207"/>
      <c r="HJ379" s="207"/>
      <c r="HK379" s="207"/>
      <c r="HL379" s="207"/>
      <c r="HM379" s="207"/>
      <c r="HN379" s="207"/>
      <c r="HO379" s="207"/>
      <c r="HP379" s="207"/>
      <c r="HQ379" s="207"/>
      <c r="HR379" s="207"/>
      <c r="HS379" s="207"/>
      <c r="HT379" s="207"/>
      <c r="HU379" s="207"/>
      <c r="HV379" s="207"/>
      <c r="HW379" s="207"/>
      <c r="HX379" s="207"/>
      <c r="HY379" s="207"/>
      <c r="HZ379" s="207"/>
      <c r="IA379" s="207"/>
      <c r="IB379" s="207"/>
      <c r="IC379" s="207"/>
      <c r="ID379" s="207"/>
      <c r="IE379" s="207"/>
      <c r="IF379" s="207"/>
      <c r="IG379" s="207"/>
      <c r="IH379" s="207"/>
      <c r="II379" s="207"/>
      <c r="IJ379" s="207"/>
      <c r="IK379" s="207"/>
      <c r="IL379" s="207"/>
      <c r="IM379" s="207"/>
      <c r="IN379" s="207"/>
    </row>
    <row r="380" s="66" customFormat="1" ht="21.95" customHeight="1" spans="1:248">
      <c r="A380" s="272">
        <f t="shared" si="5"/>
        <v>376</v>
      </c>
      <c r="B380" s="277" t="s">
        <v>378</v>
      </c>
      <c r="C380" s="274">
        <v>0.5648</v>
      </c>
      <c r="D380" s="86">
        <v>81.7</v>
      </c>
      <c r="E380" s="86">
        <v>46.14</v>
      </c>
      <c r="F380" s="275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  <c r="BI380" s="207"/>
      <c r="BJ380" s="207"/>
      <c r="BK380" s="207"/>
      <c r="BL380" s="207"/>
      <c r="BM380" s="207"/>
      <c r="BN380" s="207"/>
      <c r="BO380" s="207"/>
      <c r="BP380" s="207"/>
      <c r="BQ380" s="207"/>
      <c r="BR380" s="207"/>
      <c r="BS380" s="207"/>
      <c r="BT380" s="207"/>
      <c r="BU380" s="207"/>
      <c r="BV380" s="207"/>
      <c r="BW380" s="207"/>
      <c r="BX380" s="207"/>
      <c r="BY380" s="207"/>
      <c r="BZ380" s="207"/>
      <c r="CA380" s="207"/>
      <c r="CB380" s="207"/>
      <c r="CC380" s="207"/>
      <c r="CD380" s="207"/>
      <c r="CE380" s="207"/>
      <c r="CF380" s="207"/>
      <c r="CG380" s="207"/>
      <c r="CH380" s="207"/>
      <c r="CI380" s="207"/>
      <c r="CJ380" s="207"/>
      <c r="CK380" s="207"/>
      <c r="CL380" s="207"/>
      <c r="CM380" s="207"/>
      <c r="CN380" s="207"/>
      <c r="CO380" s="207"/>
      <c r="CP380" s="207"/>
      <c r="CQ380" s="207"/>
      <c r="CR380" s="207"/>
      <c r="CS380" s="207"/>
      <c r="CT380" s="207"/>
      <c r="CU380" s="207"/>
      <c r="CV380" s="207"/>
      <c r="CW380" s="207"/>
      <c r="CX380" s="207"/>
      <c r="CY380" s="207"/>
      <c r="CZ380" s="207"/>
      <c r="DA380" s="207"/>
      <c r="DB380" s="207"/>
      <c r="DC380" s="207"/>
      <c r="DD380" s="207"/>
      <c r="DE380" s="207"/>
      <c r="DF380" s="207"/>
      <c r="DG380" s="207"/>
      <c r="DH380" s="207"/>
      <c r="DI380" s="207"/>
      <c r="DJ380" s="207"/>
      <c r="DK380" s="207"/>
      <c r="DL380" s="207"/>
      <c r="DM380" s="207"/>
      <c r="DN380" s="207"/>
      <c r="DO380" s="207"/>
      <c r="DP380" s="207"/>
      <c r="DQ380" s="207"/>
      <c r="DR380" s="207"/>
      <c r="DS380" s="207"/>
      <c r="DT380" s="207"/>
      <c r="DU380" s="207"/>
      <c r="DV380" s="207"/>
      <c r="DW380" s="207"/>
      <c r="DX380" s="207"/>
      <c r="DY380" s="207"/>
      <c r="DZ380" s="207"/>
      <c r="EA380" s="207"/>
      <c r="EB380" s="207"/>
      <c r="EC380" s="207"/>
      <c r="ED380" s="207"/>
      <c r="EE380" s="207"/>
      <c r="EF380" s="207"/>
      <c r="EG380" s="207"/>
      <c r="EH380" s="207"/>
      <c r="EI380" s="207"/>
      <c r="EJ380" s="207"/>
      <c r="EK380" s="207"/>
      <c r="EL380" s="207"/>
      <c r="EM380" s="207"/>
      <c r="EN380" s="207"/>
      <c r="EO380" s="207"/>
      <c r="EP380" s="207"/>
      <c r="EQ380" s="207"/>
      <c r="ER380" s="207"/>
      <c r="ES380" s="207"/>
      <c r="ET380" s="207"/>
      <c r="EU380" s="207"/>
      <c r="EV380" s="207"/>
      <c r="EW380" s="207"/>
      <c r="EX380" s="207"/>
      <c r="EY380" s="207"/>
      <c r="EZ380" s="207"/>
      <c r="FA380" s="207"/>
      <c r="FB380" s="207"/>
      <c r="FC380" s="207"/>
      <c r="FD380" s="207"/>
      <c r="FE380" s="207"/>
      <c r="FF380" s="207"/>
      <c r="FG380" s="207"/>
      <c r="FH380" s="207"/>
      <c r="FI380" s="207"/>
      <c r="FJ380" s="207"/>
      <c r="FK380" s="207"/>
      <c r="FL380" s="207"/>
      <c r="FM380" s="207"/>
      <c r="FN380" s="207"/>
      <c r="FO380" s="207"/>
      <c r="FP380" s="207"/>
      <c r="FQ380" s="207"/>
      <c r="FR380" s="207"/>
      <c r="FS380" s="207"/>
      <c r="FT380" s="207"/>
      <c r="FU380" s="207"/>
      <c r="FV380" s="207"/>
      <c r="FW380" s="207"/>
      <c r="FX380" s="207"/>
      <c r="FY380" s="207"/>
      <c r="FZ380" s="207"/>
      <c r="GA380" s="207"/>
      <c r="GB380" s="207"/>
      <c r="GC380" s="207"/>
      <c r="GD380" s="207"/>
      <c r="GE380" s="207"/>
      <c r="GF380" s="207"/>
      <c r="GG380" s="207"/>
      <c r="GH380" s="207"/>
      <c r="GI380" s="207"/>
      <c r="GJ380" s="207"/>
      <c r="GK380" s="207"/>
      <c r="GL380" s="207"/>
      <c r="GM380" s="207"/>
      <c r="GN380" s="207"/>
      <c r="GO380" s="207"/>
      <c r="GP380" s="207"/>
      <c r="GQ380" s="207"/>
      <c r="GR380" s="207"/>
      <c r="GS380" s="207"/>
      <c r="GT380" s="207"/>
      <c r="GU380" s="207"/>
      <c r="GV380" s="207"/>
      <c r="GW380" s="207"/>
      <c r="GX380" s="207"/>
      <c r="GY380" s="207"/>
      <c r="GZ380" s="207"/>
      <c r="HA380" s="207"/>
      <c r="HB380" s="207"/>
      <c r="HC380" s="207"/>
      <c r="HD380" s="207"/>
      <c r="HE380" s="207"/>
      <c r="HF380" s="207"/>
      <c r="HG380" s="207"/>
      <c r="HH380" s="207"/>
      <c r="HI380" s="207"/>
      <c r="HJ380" s="207"/>
      <c r="HK380" s="207"/>
      <c r="HL380" s="207"/>
      <c r="HM380" s="207"/>
      <c r="HN380" s="207"/>
      <c r="HO380" s="207"/>
      <c r="HP380" s="207"/>
      <c r="HQ380" s="207"/>
      <c r="HR380" s="207"/>
      <c r="HS380" s="207"/>
      <c r="HT380" s="207"/>
      <c r="HU380" s="207"/>
      <c r="HV380" s="207"/>
      <c r="HW380" s="207"/>
      <c r="HX380" s="207"/>
      <c r="HY380" s="207"/>
      <c r="HZ380" s="207"/>
      <c r="IA380" s="207"/>
      <c r="IB380" s="207"/>
      <c r="IC380" s="207"/>
      <c r="ID380" s="207"/>
      <c r="IE380" s="207"/>
      <c r="IF380" s="207"/>
      <c r="IG380" s="207"/>
      <c r="IH380" s="207"/>
      <c r="II380" s="207"/>
      <c r="IJ380" s="207"/>
      <c r="IK380" s="207"/>
      <c r="IL380" s="207"/>
      <c r="IM380" s="207"/>
      <c r="IN380" s="207"/>
    </row>
    <row r="381" s="66" customFormat="1" ht="21.95" customHeight="1" spans="1:248">
      <c r="A381" s="272">
        <f t="shared" si="5"/>
        <v>377</v>
      </c>
      <c r="B381" s="277" t="s">
        <v>379</v>
      </c>
      <c r="C381" s="274">
        <v>0.5648</v>
      </c>
      <c r="D381" s="86">
        <v>81.7</v>
      </c>
      <c r="E381" s="86">
        <v>46.14</v>
      </c>
      <c r="F381" s="275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  <c r="BI381" s="207"/>
      <c r="BJ381" s="207"/>
      <c r="BK381" s="207"/>
      <c r="BL381" s="207"/>
      <c r="BM381" s="207"/>
      <c r="BN381" s="207"/>
      <c r="BO381" s="207"/>
      <c r="BP381" s="207"/>
      <c r="BQ381" s="207"/>
      <c r="BR381" s="207"/>
      <c r="BS381" s="207"/>
      <c r="BT381" s="207"/>
      <c r="BU381" s="207"/>
      <c r="BV381" s="207"/>
      <c r="BW381" s="207"/>
      <c r="BX381" s="207"/>
      <c r="BY381" s="207"/>
      <c r="BZ381" s="207"/>
      <c r="CA381" s="207"/>
      <c r="CB381" s="207"/>
      <c r="CC381" s="207"/>
      <c r="CD381" s="207"/>
      <c r="CE381" s="207"/>
      <c r="CF381" s="207"/>
      <c r="CG381" s="207"/>
      <c r="CH381" s="207"/>
      <c r="CI381" s="207"/>
      <c r="CJ381" s="207"/>
      <c r="CK381" s="207"/>
      <c r="CL381" s="207"/>
      <c r="CM381" s="207"/>
      <c r="CN381" s="207"/>
      <c r="CO381" s="207"/>
      <c r="CP381" s="207"/>
      <c r="CQ381" s="207"/>
      <c r="CR381" s="207"/>
      <c r="CS381" s="207"/>
      <c r="CT381" s="207"/>
      <c r="CU381" s="207"/>
      <c r="CV381" s="207"/>
      <c r="CW381" s="207"/>
      <c r="CX381" s="207"/>
      <c r="CY381" s="207"/>
      <c r="CZ381" s="207"/>
      <c r="DA381" s="207"/>
      <c r="DB381" s="207"/>
      <c r="DC381" s="207"/>
      <c r="DD381" s="207"/>
      <c r="DE381" s="207"/>
      <c r="DF381" s="207"/>
      <c r="DG381" s="207"/>
      <c r="DH381" s="207"/>
      <c r="DI381" s="207"/>
      <c r="DJ381" s="207"/>
      <c r="DK381" s="207"/>
      <c r="DL381" s="207"/>
      <c r="DM381" s="207"/>
      <c r="DN381" s="207"/>
      <c r="DO381" s="207"/>
      <c r="DP381" s="207"/>
      <c r="DQ381" s="207"/>
      <c r="DR381" s="207"/>
      <c r="DS381" s="207"/>
      <c r="DT381" s="207"/>
      <c r="DU381" s="207"/>
      <c r="DV381" s="207"/>
      <c r="DW381" s="207"/>
      <c r="DX381" s="207"/>
      <c r="DY381" s="207"/>
      <c r="DZ381" s="207"/>
      <c r="EA381" s="207"/>
      <c r="EB381" s="207"/>
      <c r="EC381" s="207"/>
      <c r="ED381" s="207"/>
      <c r="EE381" s="207"/>
      <c r="EF381" s="207"/>
      <c r="EG381" s="207"/>
      <c r="EH381" s="207"/>
      <c r="EI381" s="207"/>
      <c r="EJ381" s="207"/>
      <c r="EK381" s="207"/>
      <c r="EL381" s="207"/>
      <c r="EM381" s="207"/>
      <c r="EN381" s="207"/>
      <c r="EO381" s="207"/>
      <c r="EP381" s="207"/>
      <c r="EQ381" s="207"/>
      <c r="ER381" s="207"/>
      <c r="ES381" s="207"/>
      <c r="ET381" s="207"/>
      <c r="EU381" s="207"/>
      <c r="EV381" s="207"/>
      <c r="EW381" s="207"/>
      <c r="EX381" s="207"/>
      <c r="EY381" s="207"/>
      <c r="EZ381" s="207"/>
      <c r="FA381" s="207"/>
      <c r="FB381" s="207"/>
      <c r="FC381" s="207"/>
      <c r="FD381" s="207"/>
      <c r="FE381" s="207"/>
      <c r="FF381" s="207"/>
      <c r="FG381" s="207"/>
      <c r="FH381" s="207"/>
      <c r="FI381" s="207"/>
      <c r="FJ381" s="207"/>
      <c r="FK381" s="207"/>
      <c r="FL381" s="207"/>
      <c r="FM381" s="207"/>
      <c r="FN381" s="207"/>
      <c r="FO381" s="207"/>
      <c r="FP381" s="207"/>
      <c r="FQ381" s="207"/>
      <c r="FR381" s="207"/>
      <c r="FS381" s="207"/>
      <c r="FT381" s="207"/>
      <c r="FU381" s="207"/>
      <c r="FV381" s="207"/>
      <c r="FW381" s="207"/>
      <c r="FX381" s="207"/>
      <c r="FY381" s="207"/>
      <c r="FZ381" s="207"/>
      <c r="GA381" s="207"/>
      <c r="GB381" s="207"/>
      <c r="GC381" s="207"/>
      <c r="GD381" s="207"/>
      <c r="GE381" s="207"/>
      <c r="GF381" s="207"/>
      <c r="GG381" s="207"/>
      <c r="GH381" s="207"/>
      <c r="GI381" s="207"/>
      <c r="GJ381" s="207"/>
      <c r="GK381" s="207"/>
      <c r="GL381" s="207"/>
      <c r="GM381" s="207"/>
      <c r="GN381" s="207"/>
      <c r="GO381" s="207"/>
      <c r="GP381" s="207"/>
      <c r="GQ381" s="207"/>
      <c r="GR381" s="207"/>
      <c r="GS381" s="207"/>
      <c r="GT381" s="207"/>
      <c r="GU381" s="207"/>
      <c r="GV381" s="207"/>
      <c r="GW381" s="207"/>
      <c r="GX381" s="207"/>
      <c r="GY381" s="207"/>
      <c r="GZ381" s="207"/>
      <c r="HA381" s="207"/>
      <c r="HB381" s="207"/>
      <c r="HC381" s="207"/>
      <c r="HD381" s="207"/>
      <c r="HE381" s="207"/>
      <c r="HF381" s="207"/>
      <c r="HG381" s="207"/>
      <c r="HH381" s="207"/>
      <c r="HI381" s="207"/>
      <c r="HJ381" s="207"/>
      <c r="HK381" s="207"/>
      <c r="HL381" s="207"/>
      <c r="HM381" s="207"/>
      <c r="HN381" s="207"/>
      <c r="HO381" s="207"/>
      <c r="HP381" s="207"/>
      <c r="HQ381" s="207"/>
      <c r="HR381" s="207"/>
      <c r="HS381" s="207"/>
      <c r="HT381" s="207"/>
      <c r="HU381" s="207"/>
      <c r="HV381" s="207"/>
      <c r="HW381" s="207"/>
      <c r="HX381" s="207"/>
      <c r="HY381" s="207"/>
      <c r="HZ381" s="207"/>
      <c r="IA381" s="207"/>
      <c r="IB381" s="207"/>
      <c r="IC381" s="207"/>
      <c r="ID381" s="207"/>
      <c r="IE381" s="207"/>
      <c r="IF381" s="207"/>
      <c r="IG381" s="207"/>
      <c r="IH381" s="207"/>
      <c r="II381" s="207"/>
      <c r="IJ381" s="207"/>
      <c r="IK381" s="207"/>
      <c r="IL381" s="207"/>
      <c r="IM381" s="207"/>
      <c r="IN381" s="207"/>
    </row>
    <row r="382" s="66" customFormat="1" ht="21.95" customHeight="1" spans="1:248">
      <c r="A382" s="272">
        <f t="shared" si="5"/>
        <v>378</v>
      </c>
      <c r="B382" s="277" t="s">
        <v>380</v>
      </c>
      <c r="C382" s="274">
        <v>0.5648</v>
      </c>
      <c r="D382" s="86">
        <v>81.7</v>
      </c>
      <c r="E382" s="86">
        <v>46.14</v>
      </c>
      <c r="F382" s="275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  <c r="BI382" s="207"/>
      <c r="BJ382" s="207"/>
      <c r="BK382" s="207"/>
      <c r="BL382" s="207"/>
      <c r="BM382" s="207"/>
      <c r="BN382" s="207"/>
      <c r="BO382" s="207"/>
      <c r="BP382" s="207"/>
      <c r="BQ382" s="207"/>
      <c r="BR382" s="207"/>
      <c r="BS382" s="207"/>
      <c r="BT382" s="207"/>
      <c r="BU382" s="207"/>
      <c r="BV382" s="207"/>
      <c r="BW382" s="207"/>
      <c r="BX382" s="207"/>
      <c r="BY382" s="207"/>
      <c r="BZ382" s="207"/>
      <c r="CA382" s="207"/>
      <c r="CB382" s="207"/>
      <c r="CC382" s="207"/>
      <c r="CD382" s="207"/>
      <c r="CE382" s="207"/>
      <c r="CF382" s="207"/>
      <c r="CG382" s="207"/>
      <c r="CH382" s="207"/>
      <c r="CI382" s="207"/>
      <c r="CJ382" s="207"/>
      <c r="CK382" s="207"/>
      <c r="CL382" s="207"/>
      <c r="CM382" s="207"/>
      <c r="CN382" s="207"/>
      <c r="CO382" s="207"/>
      <c r="CP382" s="207"/>
      <c r="CQ382" s="207"/>
      <c r="CR382" s="207"/>
      <c r="CS382" s="207"/>
      <c r="CT382" s="207"/>
      <c r="CU382" s="207"/>
      <c r="CV382" s="207"/>
      <c r="CW382" s="207"/>
      <c r="CX382" s="207"/>
      <c r="CY382" s="207"/>
      <c r="CZ382" s="207"/>
      <c r="DA382" s="207"/>
      <c r="DB382" s="207"/>
      <c r="DC382" s="207"/>
      <c r="DD382" s="207"/>
      <c r="DE382" s="207"/>
      <c r="DF382" s="207"/>
      <c r="DG382" s="207"/>
      <c r="DH382" s="207"/>
      <c r="DI382" s="207"/>
      <c r="DJ382" s="207"/>
      <c r="DK382" s="207"/>
      <c r="DL382" s="207"/>
      <c r="DM382" s="207"/>
      <c r="DN382" s="207"/>
      <c r="DO382" s="207"/>
      <c r="DP382" s="207"/>
      <c r="DQ382" s="207"/>
      <c r="DR382" s="207"/>
      <c r="DS382" s="207"/>
      <c r="DT382" s="207"/>
      <c r="DU382" s="207"/>
      <c r="DV382" s="207"/>
      <c r="DW382" s="207"/>
      <c r="DX382" s="207"/>
      <c r="DY382" s="207"/>
      <c r="DZ382" s="207"/>
      <c r="EA382" s="207"/>
      <c r="EB382" s="207"/>
      <c r="EC382" s="207"/>
      <c r="ED382" s="207"/>
      <c r="EE382" s="207"/>
      <c r="EF382" s="207"/>
      <c r="EG382" s="207"/>
      <c r="EH382" s="207"/>
      <c r="EI382" s="207"/>
      <c r="EJ382" s="207"/>
      <c r="EK382" s="207"/>
      <c r="EL382" s="207"/>
      <c r="EM382" s="207"/>
      <c r="EN382" s="207"/>
      <c r="EO382" s="207"/>
      <c r="EP382" s="207"/>
      <c r="EQ382" s="207"/>
      <c r="ER382" s="207"/>
      <c r="ES382" s="207"/>
      <c r="ET382" s="207"/>
      <c r="EU382" s="207"/>
      <c r="EV382" s="207"/>
      <c r="EW382" s="207"/>
      <c r="EX382" s="207"/>
      <c r="EY382" s="207"/>
      <c r="EZ382" s="207"/>
      <c r="FA382" s="207"/>
      <c r="FB382" s="207"/>
      <c r="FC382" s="207"/>
      <c r="FD382" s="207"/>
      <c r="FE382" s="207"/>
      <c r="FF382" s="207"/>
      <c r="FG382" s="207"/>
      <c r="FH382" s="207"/>
      <c r="FI382" s="207"/>
      <c r="FJ382" s="207"/>
      <c r="FK382" s="207"/>
      <c r="FL382" s="207"/>
      <c r="FM382" s="207"/>
      <c r="FN382" s="207"/>
      <c r="FO382" s="207"/>
      <c r="FP382" s="207"/>
      <c r="FQ382" s="207"/>
      <c r="FR382" s="207"/>
      <c r="FS382" s="207"/>
      <c r="FT382" s="207"/>
      <c r="FU382" s="207"/>
      <c r="FV382" s="207"/>
      <c r="FW382" s="207"/>
      <c r="FX382" s="207"/>
      <c r="FY382" s="207"/>
      <c r="FZ382" s="207"/>
      <c r="GA382" s="207"/>
      <c r="GB382" s="207"/>
      <c r="GC382" s="207"/>
      <c r="GD382" s="207"/>
      <c r="GE382" s="207"/>
      <c r="GF382" s="207"/>
      <c r="GG382" s="207"/>
      <c r="GH382" s="207"/>
      <c r="GI382" s="207"/>
      <c r="GJ382" s="207"/>
      <c r="GK382" s="207"/>
      <c r="GL382" s="207"/>
      <c r="GM382" s="207"/>
      <c r="GN382" s="207"/>
      <c r="GO382" s="207"/>
      <c r="GP382" s="207"/>
      <c r="GQ382" s="207"/>
      <c r="GR382" s="207"/>
      <c r="GS382" s="207"/>
      <c r="GT382" s="207"/>
      <c r="GU382" s="207"/>
      <c r="GV382" s="207"/>
      <c r="GW382" s="207"/>
      <c r="GX382" s="207"/>
      <c r="GY382" s="207"/>
      <c r="GZ382" s="207"/>
      <c r="HA382" s="207"/>
      <c r="HB382" s="207"/>
      <c r="HC382" s="207"/>
      <c r="HD382" s="207"/>
      <c r="HE382" s="207"/>
      <c r="HF382" s="207"/>
      <c r="HG382" s="207"/>
      <c r="HH382" s="207"/>
      <c r="HI382" s="207"/>
      <c r="HJ382" s="207"/>
      <c r="HK382" s="207"/>
      <c r="HL382" s="207"/>
      <c r="HM382" s="207"/>
      <c r="HN382" s="207"/>
      <c r="HO382" s="207"/>
      <c r="HP382" s="207"/>
      <c r="HQ382" s="207"/>
      <c r="HR382" s="207"/>
      <c r="HS382" s="207"/>
      <c r="HT382" s="207"/>
      <c r="HU382" s="207"/>
      <c r="HV382" s="207"/>
      <c r="HW382" s="207"/>
      <c r="HX382" s="207"/>
      <c r="HY382" s="207"/>
      <c r="HZ382" s="207"/>
      <c r="IA382" s="207"/>
      <c r="IB382" s="207"/>
      <c r="IC382" s="207"/>
      <c r="ID382" s="207"/>
      <c r="IE382" s="207"/>
      <c r="IF382" s="207"/>
      <c r="IG382" s="207"/>
      <c r="IH382" s="207"/>
      <c r="II382" s="207"/>
      <c r="IJ382" s="207"/>
      <c r="IK382" s="207"/>
      <c r="IL382" s="207"/>
      <c r="IM382" s="207"/>
      <c r="IN382" s="207"/>
    </row>
    <row r="383" s="66" customFormat="1" ht="21.95" customHeight="1" spans="1:248">
      <c r="A383" s="272">
        <f t="shared" si="5"/>
        <v>379</v>
      </c>
      <c r="B383" s="277" t="s">
        <v>381</v>
      </c>
      <c r="C383" s="274">
        <v>0.5648</v>
      </c>
      <c r="D383" s="86">
        <v>81.7</v>
      </c>
      <c r="E383" s="86">
        <v>46.14</v>
      </c>
      <c r="F383" s="275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  <c r="BI383" s="207"/>
      <c r="BJ383" s="207"/>
      <c r="BK383" s="207"/>
      <c r="BL383" s="207"/>
      <c r="BM383" s="207"/>
      <c r="BN383" s="207"/>
      <c r="BO383" s="207"/>
      <c r="BP383" s="207"/>
      <c r="BQ383" s="207"/>
      <c r="BR383" s="207"/>
      <c r="BS383" s="207"/>
      <c r="BT383" s="207"/>
      <c r="BU383" s="207"/>
      <c r="BV383" s="207"/>
      <c r="BW383" s="207"/>
      <c r="BX383" s="207"/>
      <c r="BY383" s="207"/>
      <c r="BZ383" s="207"/>
      <c r="CA383" s="207"/>
      <c r="CB383" s="207"/>
      <c r="CC383" s="207"/>
      <c r="CD383" s="207"/>
      <c r="CE383" s="207"/>
      <c r="CF383" s="207"/>
      <c r="CG383" s="207"/>
      <c r="CH383" s="207"/>
      <c r="CI383" s="207"/>
      <c r="CJ383" s="207"/>
      <c r="CK383" s="207"/>
      <c r="CL383" s="207"/>
      <c r="CM383" s="207"/>
      <c r="CN383" s="207"/>
      <c r="CO383" s="207"/>
      <c r="CP383" s="207"/>
      <c r="CQ383" s="207"/>
      <c r="CR383" s="207"/>
      <c r="CS383" s="207"/>
      <c r="CT383" s="207"/>
      <c r="CU383" s="207"/>
      <c r="CV383" s="207"/>
      <c r="CW383" s="207"/>
      <c r="CX383" s="207"/>
      <c r="CY383" s="207"/>
      <c r="CZ383" s="207"/>
      <c r="DA383" s="207"/>
      <c r="DB383" s="207"/>
      <c r="DC383" s="207"/>
      <c r="DD383" s="207"/>
      <c r="DE383" s="207"/>
      <c r="DF383" s="207"/>
      <c r="DG383" s="207"/>
      <c r="DH383" s="207"/>
      <c r="DI383" s="207"/>
      <c r="DJ383" s="207"/>
      <c r="DK383" s="207"/>
      <c r="DL383" s="207"/>
      <c r="DM383" s="207"/>
      <c r="DN383" s="207"/>
      <c r="DO383" s="207"/>
      <c r="DP383" s="207"/>
      <c r="DQ383" s="207"/>
      <c r="DR383" s="207"/>
      <c r="DS383" s="207"/>
      <c r="DT383" s="207"/>
      <c r="DU383" s="207"/>
      <c r="DV383" s="207"/>
      <c r="DW383" s="207"/>
      <c r="DX383" s="207"/>
      <c r="DY383" s="207"/>
      <c r="DZ383" s="207"/>
      <c r="EA383" s="207"/>
      <c r="EB383" s="207"/>
      <c r="EC383" s="207"/>
      <c r="ED383" s="207"/>
      <c r="EE383" s="207"/>
      <c r="EF383" s="207"/>
      <c r="EG383" s="207"/>
      <c r="EH383" s="207"/>
      <c r="EI383" s="207"/>
      <c r="EJ383" s="207"/>
      <c r="EK383" s="207"/>
      <c r="EL383" s="207"/>
      <c r="EM383" s="207"/>
      <c r="EN383" s="207"/>
      <c r="EO383" s="207"/>
      <c r="EP383" s="207"/>
      <c r="EQ383" s="207"/>
      <c r="ER383" s="207"/>
      <c r="ES383" s="207"/>
      <c r="ET383" s="207"/>
      <c r="EU383" s="207"/>
      <c r="EV383" s="207"/>
      <c r="EW383" s="207"/>
      <c r="EX383" s="207"/>
      <c r="EY383" s="207"/>
      <c r="EZ383" s="207"/>
      <c r="FA383" s="207"/>
      <c r="FB383" s="207"/>
      <c r="FC383" s="207"/>
      <c r="FD383" s="207"/>
      <c r="FE383" s="207"/>
      <c r="FF383" s="207"/>
      <c r="FG383" s="207"/>
      <c r="FH383" s="207"/>
      <c r="FI383" s="207"/>
      <c r="FJ383" s="207"/>
      <c r="FK383" s="207"/>
      <c r="FL383" s="207"/>
      <c r="FM383" s="207"/>
      <c r="FN383" s="207"/>
      <c r="FO383" s="207"/>
      <c r="FP383" s="207"/>
      <c r="FQ383" s="207"/>
      <c r="FR383" s="207"/>
      <c r="FS383" s="207"/>
      <c r="FT383" s="207"/>
      <c r="FU383" s="207"/>
      <c r="FV383" s="207"/>
      <c r="FW383" s="207"/>
      <c r="FX383" s="207"/>
      <c r="FY383" s="207"/>
      <c r="FZ383" s="207"/>
      <c r="GA383" s="207"/>
      <c r="GB383" s="207"/>
      <c r="GC383" s="207"/>
      <c r="GD383" s="207"/>
      <c r="GE383" s="207"/>
      <c r="GF383" s="207"/>
      <c r="GG383" s="207"/>
      <c r="GH383" s="207"/>
      <c r="GI383" s="207"/>
      <c r="GJ383" s="207"/>
      <c r="GK383" s="207"/>
      <c r="GL383" s="207"/>
      <c r="GM383" s="207"/>
      <c r="GN383" s="207"/>
      <c r="GO383" s="207"/>
      <c r="GP383" s="207"/>
      <c r="GQ383" s="207"/>
      <c r="GR383" s="207"/>
      <c r="GS383" s="207"/>
      <c r="GT383" s="207"/>
      <c r="GU383" s="207"/>
      <c r="GV383" s="207"/>
      <c r="GW383" s="207"/>
      <c r="GX383" s="207"/>
      <c r="GY383" s="207"/>
      <c r="GZ383" s="207"/>
      <c r="HA383" s="207"/>
      <c r="HB383" s="207"/>
      <c r="HC383" s="207"/>
      <c r="HD383" s="207"/>
      <c r="HE383" s="207"/>
      <c r="HF383" s="207"/>
      <c r="HG383" s="207"/>
      <c r="HH383" s="207"/>
      <c r="HI383" s="207"/>
      <c r="HJ383" s="207"/>
      <c r="HK383" s="207"/>
      <c r="HL383" s="207"/>
      <c r="HM383" s="207"/>
      <c r="HN383" s="207"/>
      <c r="HO383" s="207"/>
      <c r="HP383" s="207"/>
      <c r="HQ383" s="207"/>
      <c r="HR383" s="207"/>
      <c r="HS383" s="207"/>
      <c r="HT383" s="207"/>
      <c r="HU383" s="207"/>
      <c r="HV383" s="207"/>
      <c r="HW383" s="207"/>
      <c r="HX383" s="207"/>
      <c r="HY383" s="207"/>
      <c r="HZ383" s="207"/>
      <c r="IA383" s="207"/>
      <c r="IB383" s="207"/>
      <c r="IC383" s="207"/>
      <c r="ID383" s="207"/>
      <c r="IE383" s="207"/>
      <c r="IF383" s="207"/>
      <c r="IG383" s="207"/>
      <c r="IH383" s="207"/>
      <c r="II383" s="207"/>
      <c r="IJ383" s="207"/>
      <c r="IK383" s="207"/>
      <c r="IL383" s="207"/>
      <c r="IM383" s="207"/>
      <c r="IN383" s="207"/>
    </row>
    <row r="384" s="66" customFormat="1" ht="21.95" customHeight="1" spans="1:248">
      <c r="A384" s="272">
        <f t="shared" si="5"/>
        <v>380</v>
      </c>
      <c r="B384" s="199" t="s">
        <v>382</v>
      </c>
      <c r="C384" s="274">
        <v>1.1296</v>
      </c>
      <c r="D384" s="86">
        <v>81.7</v>
      </c>
      <c r="E384" s="86">
        <v>92.29</v>
      </c>
      <c r="F384" s="275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7"/>
      <c r="BN384" s="207"/>
      <c r="BO384" s="207"/>
      <c r="BP384" s="207"/>
      <c r="BQ384" s="207"/>
      <c r="BR384" s="207"/>
      <c r="BS384" s="207"/>
      <c r="BT384" s="207"/>
      <c r="BU384" s="207"/>
      <c r="BV384" s="207"/>
      <c r="BW384" s="207"/>
      <c r="BX384" s="207"/>
      <c r="BY384" s="207"/>
      <c r="BZ384" s="207"/>
      <c r="CA384" s="207"/>
      <c r="CB384" s="207"/>
      <c r="CC384" s="207"/>
      <c r="CD384" s="207"/>
      <c r="CE384" s="207"/>
      <c r="CF384" s="207"/>
      <c r="CG384" s="207"/>
      <c r="CH384" s="207"/>
      <c r="CI384" s="207"/>
      <c r="CJ384" s="207"/>
      <c r="CK384" s="207"/>
      <c r="CL384" s="207"/>
      <c r="CM384" s="207"/>
      <c r="CN384" s="207"/>
      <c r="CO384" s="207"/>
      <c r="CP384" s="207"/>
      <c r="CQ384" s="207"/>
      <c r="CR384" s="207"/>
      <c r="CS384" s="207"/>
      <c r="CT384" s="207"/>
      <c r="CU384" s="207"/>
      <c r="CV384" s="207"/>
      <c r="CW384" s="207"/>
      <c r="CX384" s="207"/>
      <c r="CY384" s="207"/>
      <c r="CZ384" s="207"/>
      <c r="DA384" s="207"/>
      <c r="DB384" s="207"/>
      <c r="DC384" s="207"/>
      <c r="DD384" s="207"/>
      <c r="DE384" s="207"/>
      <c r="DF384" s="207"/>
      <c r="DG384" s="207"/>
      <c r="DH384" s="207"/>
      <c r="DI384" s="207"/>
      <c r="DJ384" s="207"/>
      <c r="DK384" s="207"/>
      <c r="DL384" s="207"/>
      <c r="DM384" s="207"/>
      <c r="DN384" s="207"/>
      <c r="DO384" s="207"/>
      <c r="DP384" s="207"/>
      <c r="DQ384" s="207"/>
      <c r="DR384" s="207"/>
      <c r="DS384" s="207"/>
      <c r="DT384" s="207"/>
      <c r="DU384" s="207"/>
      <c r="DV384" s="207"/>
      <c r="DW384" s="207"/>
      <c r="DX384" s="207"/>
      <c r="DY384" s="207"/>
      <c r="DZ384" s="207"/>
      <c r="EA384" s="207"/>
      <c r="EB384" s="207"/>
      <c r="EC384" s="207"/>
      <c r="ED384" s="207"/>
      <c r="EE384" s="207"/>
      <c r="EF384" s="207"/>
      <c r="EG384" s="207"/>
      <c r="EH384" s="207"/>
      <c r="EI384" s="207"/>
      <c r="EJ384" s="207"/>
      <c r="EK384" s="207"/>
      <c r="EL384" s="207"/>
      <c r="EM384" s="207"/>
      <c r="EN384" s="207"/>
      <c r="EO384" s="207"/>
      <c r="EP384" s="207"/>
      <c r="EQ384" s="207"/>
      <c r="ER384" s="207"/>
      <c r="ES384" s="207"/>
      <c r="ET384" s="207"/>
      <c r="EU384" s="207"/>
      <c r="EV384" s="207"/>
      <c r="EW384" s="207"/>
      <c r="EX384" s="207"/>
      <c r="EY384" s="207"/>
      <c r="EZ384" s="207"/>
      <c r="FA384" s="207"/>
      <c r="FB384" s="207"/>
      <c r="FC384" s="207"/>
      <c r="FD384" s="207"/>
      <c r="FE384" s="207"/>
      <c r="FF384" s="207"/>
      <c r="FG384" s="207"/>
      <c r="FH384" s="207"/>
      <c r="FI384" s="207"/>
      <c r="FJ384" s="207"/>
      <c r="FK384" s="207"/>
      <c r="FL384" s="207"/>
      <c r="FM384" s="207"/>
      <c r="FN384" s="207"/>
      <c r="FO384" s="207"/>
      <c r="FP384" s="207"/>
      <c r="FQ384" s="207"/>
      <c r="FR384" s="207"/>
      <c r="FS384" s="207"/>
      <c r="FT384" s="207"/>
      <c r="FU384" s="207"/>
      <c r="FV384" s="207"/>
      <c r="FW384" s="207"/>
      <c r="FX384" s="207"/>
      <c r="FY384" s="207"/>
      <c r="FZ384" s="207"/>
      <c r="GA384" s="207"/>
      <c r="GB384" s="207"/>
      <c r="GC384" s="207"/>
      <c r="GD384" s="207"/>
      <c r="GE384" s="207"/>
      <c r="GF384" s="207"/>
      <c r="GG384" s="207"/>
      <c r="GH384" s="207"/>
      <c r="GI384" s="207"/>
      <c r="GJ384" s="207"/>
      <c r="GK384" s="207"/>
      <c r="GL384" s="207"/>
      <c r="GM384" s="207"/>
      <c r="GN384" s="207"/>
      <c r="GO384" s="207"/>
      <c r="GP384" s="207"/>
      <c r="GQ384" s="207"/>
      <c r="GR384" s="207"/>
      <c r="GS384" s="207"/>
      <c r="GT384" s="207"/>
      <c r="GU384" s="207"/>
      <c r="GV384" s="207"/>
      <c r="GW384" s="207"/>
      <c r="GX384" s="207"/>
      <c r="GY384" s="207"/>
      <c r="GZ384" s="207"/>
      <c r="HA384" s="207"/>
      <c r="HB384" s="207"/>
      <c r="HC384" s="207"/>
      <c r="HD384" s="207"/>
      <c r="HE384" s="207"/>
      <c r="HF384" s="207"/>
      <c r="HG384" s="207"/>
      <c r="HH384" s="207"/>
      <c r="HI384" s="207"/>
      <c r="HJ384" s="207"/>
      <c r="HK384" s="207"/>
      <c r="HL384" s="207"/>
      <c r="HM384" s="207"/>
      <c r="HN384" s="207"/>
      <c r="HO384" s="207"/>
      <c r="HP384" s="207"/>
      <c r="HQ384" s="207"/>
      <c r="HR384" s="207"/>
      <c r="HS384" s="207"/>
      <c r="HT384" s="207"/>
      <c r="HU384" s="207"/>
      <c r="HV384" s="207"/>
      <c r="HW384" s="207"/>
      <c r="HX384" s="207"/>
      <c r="HY384" s="207"/>
      <c r="HZ384" s="207"/>
      <c r="IA384" s="207"/>
      <c r="IB384" s="207"/>
      <c r="IC384" s="207"/>
      <c r="ID384" s="207"/>
      <c r="IE384" s="207"/>
      <c r="IF384" s="207"/>
      <c r="IG384" s="207"/>
      <c r="IH384" s="207"/>
      <c r="II384" s="207"/>
      <c r="IJ384" s="207"/>
      <c r="IK384" s="207"/>
      <c r="IL384" s="207"/>
      <c r="IM384" s="207"/>
      <c r="IN384" s="207"/>
    </row>
    <row r="385" s="66" customFormat="1" ht="21.95" customHeight="1" spans="1:248">
      <c r="A385" s="272">
        <f t="shared" si="5"/>
        <v>381</v>
      </c>
      <c r="B385" s="199" t="s">
        <v>383</v>
      </c>
      <c r="C385" s="274">
        <v>1.6944</v>
      </c>
      <c r="D385" s="86">
        <v>81.7</v>
      </c>
      <c r="E385" s="86">
        <v>138.43</v>
      </c>
      <c r="F385" s="275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7"/>
      <c r="BN385" s="207"/>
      <c r="BO385" s="207"/>
      <c r="BP385" s="207"/>
      <c r="BQ385" s="207"/>
      <c r="BR385" s="207"/>
      <c r="BS385" s="207"/>
      <c r="BT385" s="207"/>
      <c r="BU385" s="207"/>
      <c r="BV385" s="207"/>
      <c r="BW385" s="207"/>
      <c r="BX385" s="207"/>
      <c r="BY385" s="207"/>
      <c r="BZ385" s="207"/>
      <c r="CA385" s="207"/>
      <c r="CB385" s="207"/>
      <c r="CC385" s="207"/>
      <c r="CD385" s="207"/>
      <c r="CE385" s="207"/>
      <c r="CF385" s="207"/>
      <c r="CG385" s="207"/>
      <c r="CH385" s="207"/>
      <c r="CI385" s="207"/>
      <c r="CJ385" s="207"/>
      <c r="CK385" s="207"/>
      <c r="CL385" s="207"/>
      <c r="CM385" s="207"/>
      <c r="CN385" s="207"/>
      <c r="CO385" s="207"/>
      <c r="CP385" s="207"/>
      <c r="CQ385" s="207"/>
      <c r="CR385" s="207"/>
      <c r="CS385" s="207"/>
      <c r="CT385" s="207"/>
      <c r="CU385" s="207"/>
      <c r="CV385" s="207"/>
      <c r="CW385" s="207"/>
      <c r="CX385" s="207"/>
      <c r="CY385" s="207"/>
      <c r="CZ385" s="207"/>
      <c r="DA385" s="207"/>
      <c r="DB385" s="207"/>
      <c r="DC385" s="207"/>
      <c r="DD385" s="207"/>
      <c r="DE385" s="207"/>
      <c r="DF385" s="207"/>
      <c r="DG385" s="207"/>
      <c r="DH385" s="207"/>
      <c r="DI385" s="207"/>
      <c r="DJ385" s="207"/>
      <c r="DK385" s="207"/>
      <c r="DL385" s="207"/>
      <c r="DM385" s="207"/>
      <c r="DN385" s="207"/>
      <c r="DO385" s="207"/>
      <c r="DP385" s="207"/>
      <c r="DQ385" s="207"/>
      <c r="DR385" s="207"/>
      <c r="DS385" s="207"/>
      <c r="DT385" s="207"/>
      <c r="DU385" s="207"/>
      <c r="DV385" s="207"/>
      <c r="DW385" s="207"/>
      <c r="DX385" s="207"/>
      <c r="DY385" s="207"/>
      <c r="DZ385" s="207"/>
      <c r="EA385" s="207"/>
      <c r="EB385" s="207"/>
      <c r="EC385" s="207"/>
      <c r="ED385" s="207"/>
      <c r="EE385" s="207"/>
      <c r="EF385" s="207"/>
      <c r="EG385" s="207"/>
      <c r="EH385" s="207"/>
      <c r="EI385" s="207"/>
      <c r="EJ385" s="207"/>
      <c r="EK385" s="207"/>
      <c r="EL385" s="207"/>
      <c r="EM385" s="207"/>
      <c r="EN385" s="207"/>
      <c r="EO385" s="207"/>
      <c r="EP385" s="207"/>
      <c r="EQ385" s="207"/>
      <c r="ER385" s="207"/>
      <c r="ES385" s="207"/>
      <c r="ET385" s="207"/>
      <c r="EU385" s="207"/>
      <c r="EV385" s="207"/>
      <c r="EW385" s="207"/>
      <c r="EX385" s="207"/>
      <c r="EY385" s="207"/>
      <c r="EZ385" s="207"/>
      <c r="FA385" s="207"/>
      <c r="FB385" s="207"/>
      <c r="FC385" s="207"/>
      <c r="FD385" s="207"/>
      <c r="FE385" s="207"/>
      <c r="FF385" s="207"/>
      <c r="FG385" s="207"/>
      <c r="FH385" s="207"/>
      <c r="FI385" s="207"/>
      <c r="FJ385" s="207"/>
      <c r="FK385" s="207"/>
      <c r="FL385" s="207"/>
      <c r="FM385" s="207"/>
      <c r="FN385" s="207"/>
      <c r="FO385" s="207"/>
      <c r="FP385" s="207"/>
      <c r="FQ385" s="207"/>
      <c r="FR385" s="207"/>
      <c r="FS385" s="207"/>
      <c r="FT385" s="207"/>
      <c r="FU385" s="207"/>
      <c r="FV385" s="207"/>
      <c r="FW385" s="207"/>
      <c r="FX385" s="207"/>
      <c r="FY385" s="207"/>
      <c r="FZ385" s="207"/>
      <c r="GA385" s="207"/>
      <c r="GB385" s="207"/>
      <c r="GC385" s="207"/>
      <c r="GD385" s="207"/>
      <c r="GE385" s="207"/>
      <c r="GF385" s="207"/>
      <c r="GG385" s="207"/>
      <c r="GH385" s="207"/>
      <c r="GI385" s="207"/>
      <c r="GJ385" s="207"/>
      <c r="GK385" s="207"/>
      <c r="GL385" s="207"/>
      <c r="GM385" s="207"/>
      <c r="GN385" s="207"/>
      <c r="GO385" s="207"/>
      <c r="GP385" s="207"/>
      <c r="GQ385" s="207"/>
      <c r="GR385" s="207"/>
      <c r="GS385" s="207"/>
      <c r="GT385" s="207"/>
      <c r="GU385" s="207"/>
      <c r="GV385" s="207"/>
      <c r="GW385" s="207"/>
      <c r="GX385" s="207"/>
      <c r="GY385" s="207"/>
      <c r="GZ385" s="207"/>
      <c r="HA385" s="207"/>
      <c r="HB385" s="207"/>
      <c r="HC385" s="207"/>
      <c r="HD385" s="207"/>
      <c r="HE385" s="207"/>
      <c r="HF385" s="207"/>
      <c r="HG385" s="207"/>
      <c r="HH385" s="207"/>
      <c r="HI385" s="207"/>
      <c r="HJ385" s="207"/>
      <c r="HK385" s="207"/>
      <c r="HL385" s="207"/>
      <c r="HM385" s="207"/>
      <c r="HN385" s="207"/>
      <c r="HO385" s="207"/>
      <c r="HP385" s="207"/>
      <c r="HQ385" s="207"/>
      <c r="HR385" s="207"/>
      <c r="HS385" s="207"/>
      <c r="HT385" s="207"/>
      <c r="HU385" s="207"/>
      <c r="HV385" s="207"/>
      <c r="HW385" s="207"/>
      <c r="HX385" s="207"/>
      <c r="HY385" s="207"/>
      <c r="HZ385" s="207"/>
      <c r="IA385" s="207"/>
      <c r="IB385" s="207"/>
      <c r="IC385" s="207"/>
      <c r="ID385" s="207"/>
      <c r="IE385" s="207"/>
      <c r="IF385" s="207"/>
      <c r="IG385" s="207"/>
      <c r="IH385" s="207"/>
      <c r="II385" s="207"/>
      <c r="IJ385" s="207"/>
      <c r="IK385" s="207"/>
      <c r="IL385" s="207"/>
      <c r="IM385" s="207"/>
      <c r="IN385" s="207"/>
    </row>
    <row r="386" s="66" customFormat="1" ht="21.95" customHeight="1" spans="1:248">
      <c r="A386" s="272">
        <f t="shared" si="5"/>
        <v>382</v>
      </c>
      <c r="B386" s="199" t="s">
        <v>384</v>
      </c>
      <c r="C386" s="274">
        <v>1.1296</v>
      </c>
      <c r="D386" s="86">
        <v>81.7</v>
      </c>
      <c r="E386" s="86">
        <v>92.29</v>
      </c>
      <c r="F386" s="275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7"/>
      <c r="BN386" s="207"/>
      <c r="BO386" s="207"/>
      <c r="BP386" s="207"/>
      <c r="BQ386" s="207"/>
      <c r="BR386" s="207"/>
      <c r="BS386" s="207"/>
      <c r="BT386" s="207"/>
      <c r="BU386" s="207"/>
      <c r="BV386" s="207"/>
      <c r="BW386" s="207"/>
      <c r="BX386" s="207"/>
      <c r="BY386" s="207"/>
      <c r="BZ386" s="207"/>
      <c r="CA386" s="207"/>
      <c r="CB386" s="207"/>
      <c r="CC386" s="207"/>
      <c r="CD386" s="207"/>
      <c r="CE386" s="207"/>
      <c r="CF386" s="207"/>
      <c r="CG386" s="207"/>
      <c r="CH386" s="207"/>
      <c r="CI386" s="207"/>
      <c r="CJ386" s="207"/>
      <c r="CK386" s="207"/>
      <c r="CL386" s="207"/>
      <c r="CM386" s="207"/>
      <c r="CN386" s="207"/>
      <c r="CO386" s="207"/>
      <c r="CP386" s="207"/>
      <c r="CQ386" s="207"/>
      <c r="CR386" s="207"/>
      <c r="CS386" s="207"/>
      <c r="CT386" s="207"/>
      <c r="CU386" s="207"/>
      <c r="CV386" s="207"/>
      <c r="CW386" s="207"/>
      <c r="CX386" s="207"/>
      <c r="CY386" s="207"/>
      <c r="CZ386" s="207"/>
      <c r="DA386" s="207"/>
      <c r="DB386" s="207"/>
      <c r="DC386" s="207"/>
      <c r="DD386" s="207"/>
      <c r="DE386" s="207"/>
      <c r="DF386" s="207"/>
      <c r="DG386" s="207"/>
      <c r="DH386" s="207"/>
      <c r="DI386" s="207"/>
      <c r="DJ386" s="207"/>
      <c r="DK386" s="207"/>
      <c r="DL386" s="207"/>
      <c r="DM386" s="207"/>
      <c r="DN386" s="207"/>
      <c r="DO386" s="207"/>
      <c r="DP386" s="207"/>
      <c r="DQ386" s="207"/>
      <c r="DR386" s="207"/>
      <c r="DS386" s="207"/>
      <c r="DT386" s="207"/>
      <c r="DU386" s="207"/>
      <c r="DV386" s="207"/>
      <c r="DW386" s="207"/>
      <c r="DX386" s="207"/>
      <c r="DY386" s="207"/>
      <c r="DZ386" s="207"/>
      <c r="EA386" s="207"/>
      <c r="EB386" s="207"/>
      <c r="EC386" s="207"/>
      <c r="ED386" s="207"/>
      <c r="EE386" s="207"/>
      <c r="EF386" s="207"/>
      <c r="EG386" s="207"/>
      <c r="EH386" s="207"/>
      <c r="EI386" s="207"/>
      <c r="EJ386" s="207"/>
      <c r="EK386" s="207"/>
      <c r="EL386" s="207"/>
      <c r="EM386" s="207"/>
      <c r="EN386" s="207"/>
      <c r="EO386" s="207"/>
      <c r="EP386" s="207"/>
      <c r="EQ386" s="207"/>
      <c r="ER386" s="207"/>
      <c r="ES386" s="207"/>
      <c r="ET386" s="207"/>
      <c r="EU386" s="207"/>
      <c r="EV386" s="207"/>
      <c r="EW386" s="207"/>
      <c r="EX386" s="207"/>
      <c r="EY386" s="207"/>
      <c r="EZ386" s="207"/>
      <c r="FA386" s="207"/>
      <c r="FB386" s="207"/>
      <c r="FC386" s="207"/>
      <c r="FD386" s="207"/>
      <c r="FE386" s="207"/>
      <c r="FF386" s="207"/>
      <c r="FG386" s="207"/>
      <c r="FH386" s="207"/>
      <c r="FI386" s="207"/>
      <c r="FJ386" s="207"/>
      <c r="FK386" s="207"/>
      <c r="FL386" s="207"/>
      <c r="FM386" s="207"/>
      <c r="FN386" s="207"/>
      <c r="FO386" s="207"/>
      <c r="FP386" s="207"/>
      <c r="FQ386" s="207"/>
      <c r="FR386" s="207"/>
      <c r="FS386" s="207"/>
      <c r="FT386" s="207"/>
      <c r="FU386" s="207"/>
      <c r="FV386" s="207"/>
      <c r="FW386" s="207"/>
      <c r="FX386" s="207"/>
      <c r="FY386" s="207"/>
      <c r="FZ386" s="207"/>
      <c r="GA386" s="207"/>
      <c r="GB386" s="207"/>
      <c r="GC386" s="207"/>
      <c r="GD386" s="207"/>
      <c r="GE386" s="207"/>
      <c r="GF386" s="207"/>
      <c r="GG386" s="207"/>
      <c r="GH386" s="207"/>
      <c r="GI386" s="207"/>
      <c r="GJ386" s="207"/>
      <c r="GK386" s="207"/>
      <c r="GL386" s="207"/>
      <c r="GM386" s="207"/>
      <c r="GN386" s="207"/>
      <c r="GO386" s="207"/>
      <c r="GP386" s="207"/>
      <c r="GQ386" s="207"/>
      <c r="GR386" s="207"/>
      <c r="GS386" s="207"/>
      <c r="GT386" s="207"/>
      <c r="GU386" s="207"/>
      <c r="GV386" s="207"/>
      <c r="GW386" s="207"/>
      <c r="GX386" s="207"/>
      <c r="GY386" s="207"/>
      <c r="GZ386" s="207"/>
      <c r="HA386" s="207"/>
      <c r="HB386" s="207"/>
      <c r="HC386" s="207"/>
      <c r="HD386" s="207"/>
      <c r="HE386" s="207"/>
      <c r="HF386" s="207"/>
      <c r="HG386" s="207"/>
      <c r="HH386" s="207"/>
      <c r="HI386" s="207"/>
      <c r="HJ386" s="207"/>
      <c r="HK386" s="207"/>
      <c r="HL386" s="207"/>
      <c r="HM386" s="207"/>
      <c r="HN386" s="207"/>
      <c r="HO386" s="207"/>
      <c r="HP386" s="207"/>
      <c r="HQ386" s="207"/>
      <c r="HR386" s="207"/>
      <c r="HS386" s="207"/>
      <c r="HT386" s="207"/>
      <c r="HU386" s="207"/>
      <c r="HV386" s="207"/>
      <c r="HW386" s="207"/>
      <c r="HX386" s="207"/>
      <c r="HY386" s="207"/>
      <c r="HZ386" s="207"/>
      <c r="IA386" s="207"/>
      <c r="IB386" s="207"/>
      <c r="IC386" s="207"/>
      <c r="ID386" s="207"/>
      <c r="IE386" s="207"/>
      <c r="IF386" s="207"/>
      <c r="IG386" s="207"/>
      <c r="IH386" s="207"/>
      <c r="II386" s="207"/>
      <c r="IJ386" s="207"/>
      <c r="IK386" s="207"/>
      <c r="IL386" s="207"/>
      <c r="IM386" s="207"/>
      <c r="IN386" s="207"/>
    </row>
    <row r="387" s="66" customFormat="1" ht="21.95" customHeight="1" spans="1:248">
      <c r="A387" s="272">
        <f t="shared" si="5"/>
        <v>383</v>
      </c>
      <c r="B387" s="277" t="s">
        <v>385</v>
      </c>
      <c r="C387" s="274">
        <v>0.5648</v>
      </c>
      <c r="D387" s="86">
        <v>81.7</v>
      </c>
      <c r="E387" s="86">
        <v>46.14</v>
      </c>
      <c r="F387" s="275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7"/>
      <c r="BN387" s="207"/>
      <c r="BO387" s="207"/>
      <c r="BP387" s="207"/>
      <c r="BQ387" s="207"/>
      <c r="BR387" s="207"/>
      <c r="BS387" s="207"/>
      <c r="BT387" s="207"/>
      <c r="BU387" s="207"/>
      <c r="BV387" s="207"/>
      <c r="BW387" s="207"/>
      <c r="BX387" s="207"/>
      <c r="BY387" s="207"/>
      <c r="BZ387" s="207"/>
      <c r="CA387" s="207"/>
      <c r="CB387" s="207"/>
      <c r="CC387" s="207"/>
      <c r="CD387" s="207"/>
      <c r="CE387" s="207"/>
      <c r="CF387" s="207"/>
      <c r="CG387" s="207"/>
      <c r="CH387" s="207"/>
      <c r="CI387" s="207"/>
      <c r="CJ387" s="207"/>
      <c r="CK387" s="207"/>
      <c r="CL387" s="207"/>
      <c r="CM387" s="207"/>
      <c r="CN387" s="207"/>
      <c r="CO387" s="207"/>
      <c r="CP387" s="207"/>
      <c r="CQ387" s="207"/>
      <c r="CR387" s="207"/>
      <c r="CS387" s="207"/>
      <c r="CT387" s="207"/>
      <c r="CU387" s="207"/>
      <c r="CV387" s="207"/>
      <c r="CW387" s="207"/>
      <c r="CX387" s="207"/>
      <c r="CY387" s="207"/>
      <c r="CZ387" s="207"/>
      <c r="DA387" s="207"/>
      <c r="DB387" s="207"/>
      <c r="DC387" s="207"/>
      <c r="DD387" s="207"/>
      <c r="DE387" s="207"/>
      <c r="DF387" s="207"/>
      <c r="DG387" s="207"/>
      <c r="DH387" s="207"/>
      <c r="DI387" s="207"/>
      <c r="DJ387" s="207"/>
      <c r="DK387" s="207"/>
      <c r="DL387" s="207"/>
      <c r="DM387" s="207"/>
      <c r="DN387" s="207"/>
      <c r="DO387" s="207"/>
      <c r="DP387" s="207"/>
      <c r="DQ387" s="207"/>
      <c r="DR387" s="207"/>
      <c r="DS387" s="207"/>
      <c r="DT387" s="207"/>
      <c r="DU387" s="207"/>
      <c r="DV387" s="207"/>
      <c r="DW387" s="207"/>
      <c r="DX387" s="207"/>
      <c r="DY387" s="207"/>
      <c r="DZ387" s="207"/>
      <c r="EA387" s="207"/>
      <c r="EB387" s="207"/>
      <c r="EC387" s="207"/>
      <c r="ED387" s="207"/>
      <c r="EE387" s="207"/>
      <c r="EF387" s="207"/>
      <c r="EG387" s="207"/>
      <c r="EH387" s="207"/>
      <c r="EI387" s="207"/>
      <c r="EJ387" s="207"/>
      <c r="EK387" s="207"/>
      <c r="EL387" s="207"/>
      <c r="EM387" s="207"/>
      <c r="EN387" s="207"/>
      <c r="EO387" s="207"/>
      <c r="EP387" s="207"/>
      <c r="EQ387" s="207"/>
      <c r="ER387" s="207"/>
      <c r="ES387" s="207"/>
      <c r="ET387" s="207"/>
      <c r="EU387" s="207"/>
      <c r="EV387" s="207"/>
      <c r="EW387" s="207"/>
      <c r="EX387" s="207"/>
      <c r="EY387" s="207"/>
      <c r="EZ387" s="207"/>
      <c r="FA387" s="207"/>
      <c r="FB387" s="207"/>
      <c r="FC387" s="207"/>
      <c r="FD387" s="207"/>
      <c r="FE387" s="207"/>
      <c r="FF387" s="207"/>
      <c r="FG387" s="207"/>
      <c r="FH387" s="207"/>
      <c r="FI387" s="207"/>
      <c r="FJ387" s="207"/>
      <c r="FK387" s="207"/>
      <c r="FL387" s="207"/>
      <c r="FM387" s="207"/>
      <c r="FN387" s="207"/>
      <c r="FO387" s="207"/>
      <c r="FP387" s="207"/>
      <c r="FQ387" s="207"/>
      <c r="FR387" s="207"/>
      <c r="FS387" s="207"/>
      <c r="FT387" s="207"/>
      <c r="FU387" s="207"/>
      <c r="FV387" s="207"/>
      <c r="FW387" s="207"/>
      <c r="FX387" s="207"/>
      <c r="FY387" s="207"/>
      <c r="FZ387" s="207"/>
      <c r="GA387" s="207"/>
      <c r="GB387" s="207"/>
      <c r="GC387" s="207"/>
      <c r="GD387" s="207"/>
      <c r="GE387" s="207"/>
      <c r="GF387" s="207"/>
      <c r="GG387" s="207"/>
      <c r="GH387" s="207"/>
      <c r="GI387" s="207"/>
      <c r="GJ387" s="207"/>
      <c r="GK387" s="207"/>
      <c r="GL387" s="207"/>
      <c r="GM387" s="207"/>
      <c r="GN387" s="207"/>
      <c r="GO387" s="207"/>
      <c r="GP387" s="207"/>
      <c r="GQ387" s="207"/>
      <c r="GR387" s="207"/>
      <c r="GS387" s="207"/>
      <c r="GT387" s="207"/>
      <c r="GU387" s="207"/>
      <c r="GV387" s="207"/>
      <c r="GW387" s="207"/>
      <c r="GX387" s="207"/>
      <c r="GY387" s="207"/>
      <c r="GZ387" s="207"/>
      <c r="HA387" s="207"/>
      <c r="HB387" s="207"/>
      <c r="HC387" s="207"/>
      <c r="HD387" s="207"/>
      <c r="HE387" s="207"/>
      <c r="HF387" s="207"/>
      <c r="HG387" s="207"/>
      <c r="HH387" s="207"/>
      <c r="HI387" s="207"/>
      <c r="HJ387" s="207"/>
      <c r="HK387" s="207"/>
      <c r="HL387" s="207"/>
      <c r="HM387" s="207"/>
      <c r="HN387" s="207"/>
      <c r="HO387" s="207"/>
      <c r="HP387" s="207"/>
      <c r="HQ387" s="207"/>
      <c r="HR387" s="207"/>
      <c r="HS387" s="207"/>
      <c r="HT387" s="207"/>
      <c r="HU387" s="207"/>
      <c r="HV387" s="207"/>
      <c r="HW387" s="207"/>
      <c r="HX387" s="207"/>
      <c r="HY387" s="207"/>
      <c r="HZ387" s="207"/>
      <c r="IA387" s="207"/>
      <c r="IB387" s="207"/>
      <c r="IC387" s="207"/>
      <c r="ID387" s="207"/>
      <c r="IE387" s="207"/>
      <c r="IF387" s="207"/>
      <c r="IG387" s="207"/>
      <c r="IH387" s="207"/>
      <c r="II387" s="207"/>
      <c r="IJ387" s="207"/>
      <c r="IK387" s="207"/>
      <c r="IL387" s="207"/>
      <c r="IM387" s="207"/>
      <c r="IN387" s="207"/>
    </row>
    <row r="388" s="66" customFormat="1" ht="21.95" customHeight="1" spans="1:248">
      <c r="A388" s="272">
        <f t="shared" si="5"/>
        <v>384</v>
      </c>
      <c r="B388" s="277" t="s">
        <v>386</v>
      </c>
      <c r="C388" s="274">
        <v>0.5648</v>
      </c>
      <c r="D388" s="86">
        <v>81.7</v>
      </c>
      <c r="E388" s="86">
        <v>46.14</v>
      </c>
      <c r="F388" s="275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7"/>
      <c r="BN388" s="207"/>
      <c r="BO388" s="207"/>
      <c r="BP388" s="207"/>
      <c r="BQ388" s="207"/>
      <c r="BR388" s="207"/>
      <c r="BS388" s="207"/>
      <c r="BT388" s="207"/>
      <c r="BU388" s="207"/>
      <c r="BV388" s="207"/>
      <c r="BW388" s="207"/>
      <c r="BX388" s="207"/>
      <c r="BY388" s="207"/>
      <c r="BZ388" s="207"/>
      <c r="CA388" s="207"/>
      <c r="CB388" s="207"/>
      <c r="CC388" s="207"/>
      <c r="CD388" s="207"/>
      <c r="CE388" s="207"/>
      <c r="CF388" s="207"/>
      <c r="CG388" s="207"/>
      <c r="CH388" s="207"/>
      <c r="CI388" s="207"/>
      <c r="CJ388" s="207"/>
      <c r="CK388" s="207"/>
      <c r="CL388" s="207"/>
      <c r="CM388" s="207"/>
      <c r="CN388" s="207"/>
      <c r="CO388" s="207"/>
      <c r="CP388" s="207"/>
      <c r="CQ388" s="207"/>
      <c r="CR388" s="207"/>
      <c r="CS388" s="207"/>
      <c r="CT388" s="207"/>
      <c r="CU388" s="207"/>
      <c r="CV388" s="207"/>
      <c r="CW388" s="207"/>
      <c r="CX388" s="207"/>
      <c r="CY388" s="207"/>
      <c r="CZ388" s="207"/>
      <c r="DA388" s="207"/>
      <c r="DB388" s="207"/>
      <c r="DC388" s="207"/>
      <c r="DD388" s="207"/>
      <c r="DE388" s="207"/>
      <c r="DF388" s="207"/>
      <c r="DG388" s="207"/>
      <c r="DH388" s="207"/>
      <c r="DI388" s="207"/>
      <c r="DJ388" s="207"/>
      <c r="DK388" s="207"/>
      <c r="DL388" s="207"/>
      <c r="DM388" s="207"/>
      <c r="DN388" s="207"/>
      <c r="DO388" s="207"/>
      <c r="DP388" s="207"/>
      <c r="DQ388" s="207"/>
      <c r="DR388" s="207"/>
      <c r="DS388" s="207"/>
      <c r="DT388" s="207"/>
      <c r="DU388" s="207"/>
      <c r="DV388" s="207"/>
      <c r="DW388" s="207"/>
      <c r="DX388" s="207"/>
      <c r="DY388" s="207"/>
      <c r="DZ388" s="207"/>
      <c r="EA388" s="207"/>
      <c r="EB388" s="207"/>
      <c r="EC388" s="207"/>
      <c r="ED388" s="207"/>
      <c r="EE388" s="207"/>
      <c r="EF388" s="207"/>
      <c r="EG388" s="207"/>
      <c r="EH388" s="207"/>
      <c r="EI388" s="207"/>
      <c r="EJ388" s="207"/>
      <c r="EK388" s="207"/>
      <c r="EL388" s="207"/>
      <c r="EM388" s="207"/>
      <c r="EN388" s="207"/>
      <c r="EO388" s="207"/>
      <c r="EP388" s="207"/>
      <c r="EQ388" s="207"/>
      <c r="ER388" s="207"/>
      <c r="ES388" s="207"/>
      <c r="ET388" s="207"/>
      <c r="EU388" s="207"/>
      <c r="EV388" s="207"/>
      <c r="EW388" s="207"/>
      <c r="EX388" s="207"/>
      <c r="EY388" s="207"/>
      <c r="EZ388" s="207"/>
      <c r="FA388" s="207"/>
      <c r="FB388" s="207"/>
      <c r="FC388" s="207"/>
      <c r="FD388" s="207"/>
      <c r="FE388" s="207"/>
      <c r="FF388" s="207"/>
      <c r="FG388" s="207"/>
      <c r="FH388" s="207"/>
      <c r="FI388" s="207"/>
      <c r="FJ388" s="207"/>
      <c r="FK388" s="207"/>
      <c r="FL388" s="207"/>
      <c r="FM388" s="207"/>
      <c r="FN388" s="207"/>
      <c r="FO388" s="207"/>
      <c r="FP388" s="207"/>
      <c r="FQ388" s="207"/>
      <c r="FR388" s="207"/>
      <c r="FS388" s="207"/>
      <c r="FT388" s="207"/>
      <c r="FU388" s="207"/>
      <c r="FV388" s="207"/>
      <c r="FW388" s="207"/>
      <c r="FX388" s="207"/>
      <c r="FY388" s="207"/>
      <c r="FZ388" s="207"/>
      <c r="GA388" s="207"/>
      <c r="GB388" s="207"/>
      <c r="GC388" s="207"/>
      <c r="GD388" s="207"/>
      <c r="GE388" s="207"/>
      <c r="GF388" s="207"/>
      <c r="GG388" s="207"/>
      <c r="GH388" s="207"/>
      <c r="GI388" s="207"/>
      <c r="GJ388" s="207"/>
      <c r="GK388" s="207"/>
      <c r="GL388" s="207"/>
      <c r="GM388" s="207"/>
      <c r="GN388" s="207"/>
      <c r="GO388" s="207"/>
      <c r="GP388" s="207"/>
      <c r="GQ388" s="207"/>
      <c r="GR388" s="207"/>
      <c r="GS388" s="207"/>
      <c r="GT388" s="207"/>
      <c r="GU388" s="207"/>
      <c r="GV388" s="207"/>
      <c r="GW388" s="207"/>
      <c r="GX388" s="207"/>
      <c r="GY388" s="207"/>
      <c r="GZ388" s="207"/>
      <c r="HA388" s="207"/>
      <c r="HB388" s="207"/>
      <c r="HC388" s="207"/>
      <c r="HD388" s="207"/>
      <c r="HE388" s="207"/>
      <c r="HF388" s="207"/>
      <c r="HG388" s="207"/>
      <c r="HH388" s="207"/>
      <c r="HI388" s="207"/>
      <c r="HJ388" s="207"/>
      <c r="HK388" s="207"/>
      <c r="HL388" s="207"/>
      <c r="HM388" s="207"/>
      <c r="HN388" s="207"/>
      <c r="HO388" s="207"/>
      <c r="HP388" s="207"/>
      <c r="HQ388" s="207"/>
      <c r="HR388" s="207"/>
      <c r="HS388" s="207"/>
      <c r="HT388" s="207"/>
      <c r="HU388" s="207"/>
      <c r="HV388" s="207"/>
      <c r="HW388" s="207"/>
      <c r="HX388" s="207"/>
      <c r="HY388" s="207"/>
      <c r="HZ388" s="207"/>
      <c r="IA388" s="207"/>
      <c r="IB388" s="207"/>
      <c r="IC388" s="207"/>
      <c r="ID388" s="207"/>
      <c r="IE388" s="207"/>
      <c r="IF388" s="207"/>
      <c r="IG388" s="207"/>
      <c r="IH388" s="207"/>
      <c r="II388" s="207"/>
      <c r="IJ388" s="207"/>
      <c r="IK388" s="207"/>
      <c r="IL388" s="207"/>
      <c r="IM388" s="207"/>
      <c r="IN388" s="207"/>
    </row>
    <row r="389" s="66" customFormat="1" ht="21.95" customHeight="1" spans="1:248">
      <c r="A389" s="272">
        <f t="shared" si="5"/>
        <v>385</v>
      </c>
      <c r="B389" s="277" t="s">
        <v>387</v>
      </c>
      <c r="C389" s="274">
        <v>0.5648</v>
      </c>
      <c r="D389" s="86">
        <v>81.7</v>
      </c>
      <c r="E389" s="86">
        <v>46.14</v>
      </c>
      <c r="F389" s="275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  <c r="BI389" s="207"/>
      <c r="BJ389" s="207"/>
      <c r="BK389" s="207"/>
      <c r="BL389" s="207"/>
      <c r="BM389" s="207"/>
      <c r="BN389" s="207"/>
      <c r="BO389" s="207"/>
      <c r="BP389" s="207"/>
      <c r="BQ389" s="207"/>
      <c r="BR389" s="207"/>
      <c r="BS389" s="207"/>
      <c r="BT389" s="207"/>
      <c r="BU389" s="207"/>
      <c r="BV389" s="207"/>
      <c r="BW389" s="207"/>
      <c r="BX389" s="207"/>
      <c r="BY389" s="207"/>
      <c r="BZ389" s="207"/>
      <c r="CA389" s="207"/>
      <c r="CB389" s="207"/>
      <c r="CC389" s="207"/>
      <c r="CD389" s="207"/>
      <c r="CE389" s="207"/>
      <c r="CF389" s="207"/>
      <c r="CG389" s="207"/>
      <c r="CH389" s="207"/>
      <c r="CI389" s="207"/>
      <c r="CJ389" s="207"/>
      <c r="CK389" s="207"/>
      <c r="CL389" s="207"/>
      <c r="CM389" s="207"/>
      <c r="CN389" s="207"/>
      <c r="CO389" s="207"/>
      <c r="CP389" s="207"/>
      <c r="CQ389" s="207"/>
      <c r="CR389" s="207"/>
      <c r="CS389" s="207"/>
      <c r="CT389" s="207"/>
      <c r="CU389" s="207"/>
      <c r="CV389" s="207"/>
      <c r="CW389" s="207"/>
      <c r="CX389" s="207"/>
      <c r="CY389" s="207"/>
      <c r="CZ389" s="207"/>
      <c r="DA389" s="207"/>
      <c r="DB389" s="207"/>
      <c r="DC389" s="207"/>
      <c r="DD389" s="207"/>
      <c r="DE389" s="207"/>
      <c r="DF389" s="207"/>
      <c r="DG389" s="207"/>
      <c r="DH389" s="207"/>
      <c r="DI389" s="207"/>
      <c r="DJ389" s="207"/>
      <c r="DK389" s="207"/>
      <c r="DL389" s="207"/>
      <c r="DM389" s="207"/>
      <c r="DN389" s="207"/>
      <c r="DO389" s="207"/>
      <c r="DP389" s="207"/>
      <c r="DQ389" s="207"/>
      <c r="DR389" s="207"/>
      <c r="DS389" s="207"/>
      <c r="DT389" s="207"/>
      <c r="DU389" s="207"/>
      <c r="DV389" s="207"/>
      <c r="DW389" s="207"/>
      <c r="DX389" s="207"/>
      <c r="DY389" s="207"/>
      <c r="DZ389" s="207"/>
      <c r="EA389" s="207"/>
      <c r="EB389" s="207"/>
      <c r="EC389" s="207"/>
      <c r="ED389" s="207"/>
      <c r="EE389" s="207"/>
      <c r="EF389" s="207"/>
      <c r="EG389" s="207"/>
      <c r="EH389" s="207"/>
      <c r="EI389" s="207"/>
      <c r="EJ389" s="207"/>
      <c r="EK389" s="207"/>
      <c r="EL389" s="207"/>
      <c r="EM389" s="207"/>
      <c r="EN389" s="207"/>
      <c r="EO389" s="207"/>
      <c r="EP389" s="207"/>
      <c r="EQ389" s="207"/>
      <c r="ER389" s="207"/>
      <c r="ES389" s="207"/>
      <c r="ET389" s="207"/>
      <c r="EU389" s="207"/>
      <c r="EV389" s="207"/>
      <c r="EW389" s="207"/>
      <c r="EX389" s="207"/>
      <c r="EY389" s="207"/>
      <c r="EZ389" s="207"/>
      <c r="FA389" s="207"/>
      <c r="FB389" s="207"/>
      <c r="FC389" s="207"/>
      <c r="FD389" s="207"/>
      <c r="FE389" s="207"/>
      <c r="FF389" s="207"/>
      <c r="FG389" s="207"/>
      <c r="FH389" s="207"/>
      <c r="FI389" s="207"/>
      <c r="FJ389" s="207"/>
      <c r="FK389" s="207"/>
      <c r="FL389" s="207"/>
      <c r="FM389" s="207"/>
      <c r="FN389" s="207"/>
      <c r="FO389" s="207"/>
      <c r="FP389" s="207"/>
      <c r="FQ389" s="207"/>
      <c r="FR389" s="207"/>
      <c r="FS389" s="207"/>
      <c r="FT389" s="207"/>
      <c r="FU389" s="207"/>
      <c r="FV389" s="207"/>
      <c r="FW389" s="207"/>
      <c r="FX389" s="207"/>
      <c r="FY389" s="207"/>
      <c r="FZ389" s="207"/>
      <c r="GA389" s="207"/>
      <c r="GB389" s="207"/>
      <c r="GC389" s="207"/>
      <c r="GD389" s="207"/>
      <c r="GE389" s="207"/>
      <c r="GF389" s="207"/>
      <c r="GG389" s="207"/>
      <c r="GH389" s="207"/>
      <c r="GI389" s="207"/>
      <c r="GJ389" s="207"/>
      <c r="GK389" s="207"/>
      <c r="GL389" s="207"/>
      <c r="GM389" s="207"/>
      <c r="GN389" s="207"/>
      <c r="GO389" s="207"/>
      <c r="GP389" s="207"/>
      <c r="GQ389" s="207"/>
      <c r="GR389" s="207"/>
      <c r="GS389" s="207"/>
      <c r="GT389" s="207"/>
      <c r="GU389" s="207"/>
      <c r="GV389" s="207"/>
      <c r="GW389" s="207"/>
      <c r="GX389" s="207"/>
      <c r="GY389" s="207"/>
      <c r="GZ389" s="207"/>
      <c r="HA389" s="207"/>
      <c r="HB389" s="207"/>
      <c r="HC389" s="207"/>
      <c r="HD389" s="207"/>
      <c r="HE389" s="207"/>
      <c r="HF389" s="207"/>
      <c r="HG389" s="207"/>
      <c r="HH389" s="207"/>
      <c r="HI389" s="207"/>
      <c r="HJ389" s="207"/>
      <c r="HK389" s="207"/>
      <c r="HL389" s="207"/>
      <c r="HM389" s="207"/>
      <c r="HN389" s="207"/>
      <c r="HO389" s="207"/>
      <c r="HP389" s="207"/>
      <c r="HQ389" s="207"/>
      <c r="HR389" s="207"/>
      <c r="HS389" s="207"/>
      <c r="HT389" s="207"/>
      <c r="HU389" s="207"/>
      <c r="HV389" s="207"/>
      <c r="HW389" s="207"/>
      <c r="HX389" s="207"/>
      <c r="HY389" s="207"/>
      <c r="HZ389" s="207"/>
      <c r="IA389" s="207"/>
      <c r="IB389" s="207"/>
      <c r="IC389" s="207"/>
      <c r="ID389" s="207"/>
      <c r="IE389" s="207"/>
      <c r="IF389" s="207"/>
      <c r="IG389" s="207"/>
      <c r="IH389" s="207"/>
      <c r="II389" s="207"/>
      <c r="IJ389" s="207"/>
      <c r="IK389" s="207"/>
      <c r="IL389" s="207"/>
      <c r="IM389" s="207"/>
      <c r="IN389" s="207"/>
    </row>
    <row r="390" s="66" customFormat="1" ht="21.95" customHeight="1" spans="1:248">
      <c r="A390" s="272">
        <f t="shared" ref="A390:A453" si="6">A389+1</f>
        <v>386</v>
      </c>
      <c r="B390" s="277" t="s">
        <v>388</v>
      </c>
      <c r="C390" s="274">
        <v>0.5648</v>
      </c>
      <c r="D390" s="86">
        <v>81.7</v>
      </c>
      <c r="E390" s="86">
        <v>46.14</v>
      </c>
      <c r="F390" s="275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  <c r="BI390" s="207"/>
      <c r="BJ390" s="207"/>
      <c r="BK390" s="207"/>
      <c r="BL390" s="207"/>
      <c r="BM390" s="207"/>
      <c r="BN390" s="207"/>
      <c r="BO390" s="207"/>
      <c r="BP390" s="207"/>
      <c r="BQ390" s="207"/>
      <c r="BR390" s="207"/>
      <c r="BS390" s="207"/>
      <c r="BT390" s="207"/>
      <c r="BU390" s="207"/>
      <c r="BV390" s="207"/>
      <c r="BW390" s="207"/>
      <c r="BX390" s="207"/>
      <c r="BY390" s="207"/>
      <c r="BZ390" s="207"/>
      <c r="CA390" s="207"/>
      <c r="CB390" s="207"/>
      <c r="CC390" s="207"/>
      <c r="CD390" s="207"/>
      <c r="CE390" s="207"/>
      <c r="CF390" s="207"/>
      <c r="CG390" s="207"/>
      <c r="CH390" s="207"/>
      <c r="CI390" s="207"/>
      <c r="CJ390" s="207"/>
      <c r="CK390" s="207"/>
      <c r="CL390" s="207"/>
      <c r="CM390" s="207"/>
      <c r="CN390" s="207"/>
      <c r="CO390" s="207"/>
      <c r="CP390" s="207"/>
      <c r="CQ390" s="207"/>
      <c r="CR390" s="207"/>
      <c r="CS390" s="207"/>
      <c r="CT390" s="207"/>
      <c r="CU390" s="207"/>
      <c r="CV390" s="207"/>
      <c r="CW390" s="207"/>
      <c r="CX390" s="207"/>
      <c r="CY390" s="207"/>
      <c r="CZ390" s="207"/>
      <c r="DA390" s="207"/>
      <c r="DB390" s="207"/>
      <c r="DC390" s="207"/>
      <c r="DD390" s="207"/>
      <c r="DE390" s="207"/>
      <c r="DF390" s="207"/>
      <c r="DG390" s="207"/>
      <c r="DH390" s="207"/>
      <c r="DI390" s="207"/>
      <c r="DJ390" s="207"/>
      <c r="DK390" s="207"/>
      <c r="DL390" s="207"/>
      <c r="DM390" s="207"/>
      <c r="DN390" s="207"/>
      <c r="DO390" s="207"/>
      <c r="DP390" s="207"/>
      <c r="DQ390" s="207"/>
      <c r="DR390" s="207"/>
      <c r="DS390" s="207"/>
      <c r="DT390" s="207"/>
      <c r="DU390" s="207"/>
      <c r="DV390" s="207"/>
      <c r="DW390" s="207"/>
      <c r="DX390" s="207"/>
      <c r="DY390" s="207"/>
      <c r="DZ390" s="207"/>
      <c r="EA390" s="207"/>
      <c r="EB390" s="207"/>
      <c r="EC390" s="207"/>
      <c r="ED390" s="207"/>
      <c r="EE390" s="207"/>
      <c r="EF390" s="207"/>
      <c r="EG390" s="207"/>
      <c r="EH390" s="207"/>
      <c r="EI390" s="207"/>
      <c r="EJ390" s="207"/>
      <c r="EK390" s="207"/>
      <c r="EL390" s="207"/>
      <c r="EM390" s="207"/>
      <c r="EN390" s="207"/>
      <c r="EO390" s="207"/>
      <c r="EP390" s="207"/>
      <c r="EQ390" s="207"/>
      <c r="ER390" s="207"/>
      <c r="ES390" s="207"/>
      <c r="ET390" s="207"/>
      <c r="EU390" s="207"/>
      <c r="EV390" s="207"/>
      <c r="EW390" s="207"/>
      <c r="EX390" s="207"/>
      <c r="EY390" s="207"/>
      <c r="EZ390" s="207"/>
      <c r="FA390" s="207"/>
      <c r="FB390" s="207"/>
      <c r="FC390" s="207"/>
      <c r="FD390" s="207"/>
      <c r="FE390" s="207"/>
      <c r="FF390" s="207"/>
      <c r="FG390" s="207"/>
      <c r="FH390" s="207"/>
      <c r="FI390" s="207"/>
      <c r="FJ390" s="207"/>
      <c r="FK390" s="207"/>
      <c r="FL390" s="207"/>
      <c r="FM390" s="207"/>
      <c r="FN390" s="207"/>
      <c r="FO390" s="207"/>
      <c r="FP390" s="207"/>
      <c r="FQ390" s="207"/>
      <c r="FR390" s="207"/>
      <c r="FS390" s="207"/>
      <c r="FT390" s="207"/>
      <c r="FU390" s="207"/>
      <c r="FV390" s="207"/>
      <c r="FW390" s="207"/>
      <c r="FX390" s="207"/>
      <c r="FY390" s="207"/>
      <c r="FZ390" s="207"/>
      <c r="GA390" s="207"/>
      <c r="GB390" s="207"/>
      <c r="GC390" s="207"/>
      <c r="GD390" s="207"/>
      <c r="GE390" s="207"/>
      <c r="GF390" s="207"/>
      <c r="GG390" s="207"/>
      <c r="GH390" s="207"/>
      <c r="GI390" s="207"/>
      <c r="GJ390" s="207"/>
      <c r="GK390" s="207"/>
      <c r="GL390" s="207"/>
      <c r="GM390" s="207"/>
      <c r="GN390" s="207"/>
      <c r="GO390" s="207"/>
      <c r="GP390" s="207"/>
      <c r="GQ390" s="207"/>
      <c r="GR390" s="207"/>
      <c r="GS390" s="207"/>
      <c r="GT390" s="207"/>
      <c r="GU390" s="207"/>
      <c r="GV390" s="207"/>
      <c r="GW390" s="207"/>
      <c r="GX390" s="207"/>
      <c r="GY390" s="207"/>
      <c r="GZ390" s="207"/>
      <c r="HA390" s="207"/>
      <c r="HB390" s="207"/>
      <c r="HC390" s="207"/>
      <c r="HD390" s="207"/>
      <c r="HE390" s="207"/>
      <c r="HF390" s="207"/>
      <c r="HG390" s="207"/>
      <c r="HH390" s="207"/>
      <c r="HI390" s="207"/>
      <c r="HJ390" s="207"/>
      <c r="HK390" s="207"/>
      <c r="HL390" s="207"/>
      <c r="HM390" s="207"/>
      <c r="HN390" s="207"/>
      <c r="HO390" s="207"/>
      <c r="HP390" s="207"/>
      <c r="HQ390" s="207"/>
      <c r="HR390" s="207"/>
      <c r="HS390" s="207"/>
      <c r="HT390" s="207"/>
      <c r="HU390" s="207"/>
      <c r="HV390" s="207"/>
      <c r="HW390" s="207"/>
      <c r="HX390" s="207"/>
      <c r="HY390" s="207"/>
      <c r="HZ390" s="207"/>
      <c r="IA390" s="207"/>
      <c r="IB390" s="207"/>
      <c r="IC390" s="207"/>
      <c r="ID390" s="207"/>
      <c r="IE390" s="207"/>
      <c r="IF390" s="207"/>
      <c r="IG390" s="207"/>
      <c r="IH390" s="207"/>
      <c r="II390" s="207"/>
      <c r="IJ390" s="207"/>
      <c r="IK390" s="207"/>
      <c r="IL390" s="207"/>
      <c r="IM390" s="207"/>
      <c r="IN390" s="207"/>
    </row>
    <row r="391" s="66" customFormat="1" ht="21.95" customHeight="1" spans="1:248">
      <c r="A391" s="272">
        <f t="shared" si="6"/>
        <v>387</v>
      </c>
      <c r="B391" s="277" t="s">
        <v>389</v>
      </c>
      <c r="C391" s="274">
        <v>1.6944</v>
      </c>
      <c r="D391" s="86">
        <v>81.7</v>
      </c>
      <c r="E391" s="86">
        <v>138.43</v>
      </c>
      <c r="F391" s="275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  <c r="BI391" s="207"/>
      <c r="BJ391" s="207"/>
      <c r="BK391" s="207"/>
      <c r="BL391" s="207"/>
      <c r="BM391" s="207"/>
      <c r="BN391" s="207"/>
      <c r="BO391" s="207"/>
      <c r="BP391" s="207"/>
      <c r="BQ391" s="207"/>
      <c r="BR391" s="207"/>
      <c r="BS391" s="207"/>
      <c r="BT391" s="207"/>
      <c r="BU391" s="207"/>
      <c r="BV391" s="207"/>
      <c r="BW391" s="207"/>
      <c r="BX391" s="207"/>
      <c r="BY391" s="207"/>
      <c r="BZ391" s="207"/>
      <c r="CA391" s="207"/>
      <c r="CB391" s="207"/>
      <c r="CC391" s="207"/>
      <c r="CD391" s="207"/>
      <c r="CE391" s="207"/>
      <c r="CF391" s="207"/>
      <c r="CG391" s="207"/>
      <c r="CH391" s="207"/>
      <c r="CI391" s="207"/>
      <c r="CJ391" s="207"/>
      <c r="CK391" s="207"/>
      <c r="CL391" s="207"/>
      <c r="CM391" s="207"/>
      <c r="CN391" s="207"/>
      <c r="CO391" s="207"/>
      <c r="CP391" s="207"/>
      <c r="CQ391" s="207"/>
      <c r="CR391" s="207"/>
      <c r="CS391" s="207"/>
      <c r="CT391" s="207"/>
      <c r="CU391" s="207"/>
      <c r="CV391" s="207"/>
      <c r="CW391" s="207"/>
      <c r="CX391" s="207"/>
      <c r="CY391" s="207"/>
      <c r="CZ391" s="207"/>
      <c r="DA391" s="207"/>
      <c r="DB391" s="207"/>
      <c r="DC391" s="207"/>
      <c r="DD391" s="207"/>
      <c r="DE391" s="207"/>
      <c r="DF391" s="207"/>
      <c r="DG391" s="207"/>
      <c r="DH391" s="207"/>
      <c r="DI391" s="207"/>
      <c r="DJ391" s="207"/>
      <c r="DK391" s="207"/>
      <c r="DL391" s="207"/>
      <c r="DM391" s="207"/>
      <c r="DN391" s="207"/>
      <c r="DO391" s="207"/>
      <c r="DP391" s="207"/>
      <c r="DQ391" s="207"/>
      <c r="DR391" s="207"/>
      <c r="DS391" s="207"/>
      <c r="DT391" s="207"/>
      <c r="DU391" s="207"/>
      <c r="DV391" s="207"/>
      <c r="DW391" s="207"/>
      <c r="DX391" s="207"/>
      <c r="DY391" s="207"/>
      <c r="DZ391" s="207"/>
      <c r="EA391" s="207"/>
      <c r="EB391" s="207"/>
      <c r="EC391" s="207"/>
      <c r="ED391" s="207"/>
      <c r="EE391" s="207"/>
      <c r="EF391" s="207"/>
      <c r="EG391" s="207"/>
      <c r="EH391" s="207"/>
      <c r="EI391" s="207"/>
      <c r="EJ391" s="207"/>
      <c r="EK391" s="207"/>
      <c r="EL391" s="207"/>
      <c r="EM391" s="207"/>
      <c r="EN391" s="207"/>
      <c r="EO391" s="207"/>
      <c r="EP391" s="207"/>
      <c r="EQ391" s="207"/>
      <c r="ER391" s="207"/>
      <c r="ES391" s="207"/>
      <c r="ET391" s="207"/>
      <c r="EU391" s="207"/>
      <c r="EV391" s="207"/>
      <c r="EW391" s="207"/>
      <c r="EX391" s="207"/>
      <c r="EY391" s="207"/>
      <c r="EZ391" s="207"/>
      <c r="FA391" s="207"/>
      <c r="FB391" s="207"/>
      <c r="FC391" s="207"/>
      <c r="FD391" s="207"/>
      <c r="FE391" s="207"/>
      <c r="FF391" s="207"/>
      <c r="FG391" s="207"/>
      <c r="FH391" s="207"/>
      <c r="FI391" s="207"/>
      <c r="FJ391" s="207"/>
      <c r="FK391" s="207"/>
      <c r="FL391" s="207"/>
      <c r="FM391" s="207"/>
      <c r="FN391" s="207"/>
      <c r="FO391" s="207"/>
      <c r="FP391" s="207"/>
      <c r="FQ391" s="207"/>
      <c r="FR391" s="207"/>
      <c r="FS391" s="207"/>
      <c r="FT391" s="207"/>
      <c r="FU391" s="207"/>
      <c r="FV391" s="207"/>
      <c r="FW391" s="207"/>
      <c r="FX391" s="207"/>
      <c r="FY391" s="207"/>
      <c r="FZ391" s="207"/>
      <c r="GA391" s="207"/>
      <c r="GB391" s="207"/>
      <c r="GC391" s="207"/>
      <c r="GD391" s="207"/>
      <c r="GE391" s="207"/>
      <c r="GF391" s="207"/>
      <c r="GG391" s="207"/>
      <c r="GH391" s="207"/>
      <c r="GI391" s="207"/>
      <c r="GJ391" s="207"/>
      <c r="GK391" s="207"/>
      <c r="GL391" s="207"/>
      <c r="GM391" s="207"/>
      <c r="GN391" s="207"/>
      <c r="GO391" s="207"/>
      <c r="GP391" s="207"/>
      <c r="GQ391" s="207"/>
      <c r="GR391" s="207"/>
      <c r="GS391" s="207"/>
      <c r="GT391" s="207"/>
      <c r="GU391" s="207"/>
      <c r="GV391" s="207"/>
      <c r="GW391" s="207"/>
      <c r="GX391" s="207"/>
      <c r="GY391" s="207"/>
      <c r="GZ391" s="207"/>
      <c r="HA391" s="207"/>
      <c r="HB391" s="207"/>
      <c r="HC391" s="207"/>
      <c r="HD391" s="207"/>
      <c r="HE391" s="207"/>
      <c r="HF391" s="207"/>
      <c r="HG391" s="207"/>
      <c r="HH391" s="207"/>
      <c r="HI391" s="207"/>
      <c r="HJ391" s="207"/>
      <c r="HK391" s="207"/>
      <c r="HL391" s="207"/>
      <c r="HM391" s="207"/>
      <c r="HN391" s="207"/>
      <c r="HO391" s="207"/>
      <c r="HP391" s="207"/>
      <c r="HQ391" s="207"/>
      <c r="HR391" s="207"/>
      <c r="HS391" s="207"/>
      <c r="HT391" s="207"/>
      <c r="HU391" s="207"/>
      <c r="HV391" s="207"/>
      <c r="HW391" s="207"/>
      <c r="HX391" s="207"/>
      <c r="HY391" s="207"/>
      <c r="HZ391" s="207"/>
      <c r="IA391" s="207"/>
      <c r="IB391" s="207"/>
      <c r="IC391" s="207"/>
      <c r="ID391" s="207"/>
      <c r="IE391" s="207"/>
      <c r="IF391" s="207"/>
      <c r="IG391" s="207"/>
      <c r="IH391" s="207"/>
      <c r="II391" s="207"/>
      <c r="IJ391" s="207"/>
      <c r="IK391" s="207"/>
      <c r="IL391" s="207"/>
      <c r="IM391" s="207"/>
      <c r="IN391" s="207"/>
    </row>
    <row r="392" s="66" customFormat="1" ht="21.95" customHeight="1" spans="1:248">
      <c r="A392" s="272">
        <f t="shared" si="6"/>
        <v>388</v>
      </c>
      <c r="B392" s="277" t="s">
        <v>390</v>
      </c>
      <c r="C392" s="274">
        <v>1.1296</v>
      </c>
      <c r="D392" s="86">
        <v>81.7</v>
      </c>
      <c r="E392" s="86">
        <v>92.29</v>
      </c>
      <c r="F392" s="275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  <c r="BI392" s="207"/>
      <c r="BJ392" s="207"/>
      <c r="BK392" s="207"/>
      <c r="BL392" s="207"/>
      <c r="BM392" s="207"/>
      <c r="BN392" s="207"/>
      <c r="BO392" s="207"/>
      <c r="BP392" s="207"/>
      <c r="BQ392" s="207"/>
      <c r="BR392" s="207"/>
      <c r="BS392" s="207"/>
      <c r="BT392" s="207"/>
      <c r="BU392" s="207"/>
      <c r="BV392" s="207"/>
      <c r="BW392" s="207"/>
      <c r="BX392" s="207"/>
      <c r="BY392" s="207"/>
      <c r="BZ392" s="207"/>
      <c r="CA392" s="207"/>
      <c r="CB392" s="207"/>
      <c r="CC392" s="207"/>
      <c r="CD392" s="207"/>
      <c r="CE392" s="207"/>
      <c r="CF392" s="207"/>
      <c r="CG392" s="207"/>
      <c r="CH392" s="207"/>
      <c r="CI392" s="207"/>
      <c r="CJ392" s="207"/>
      <c r="CK392" s="207"/>
      <c r="CL392" s="207"/>
      <c r="CM392" s="207"/>
      <c r="CN392" s="207"/>
      <c r="CO392" s="207"/>
      <c r="CP392" s="207"/>
      <c r="CQ392" s="207"/>
      <c r="CR392" s="207"/>
      <c r="CS392" s="207"/>
      <c r="CT392" s="207"/>
      <c r="CU392" s="207"/>
      <c r="CV392" s="207"/>
      <c r="CW392" s="207"/>
      <c r="CX392" s="207"/>
      <c r="CY392" s="207"/>
      <c r="CZ392" s="207"/>
      <c r="DA392" s="207"/>
      <c r="DB392" s="207"/>
      <c r="DC392" s="207"/>
      <c r="DD392" s="207"/>
      <c r="DE392" s="207"/>
      <c r="DF392" s="207"/>
      <c r="DG392" s="207"/>
      <c r="DH392" s="207"/>
      <c r="DI392" s="207"/>
      <c r="DJ392" s="207"/>
      <c r="DK392" s="207"/>
      <c r="DL392" s="207"/>
      <c r="DM392" s="207"/>
      <c r="DN392" s="207"/>
      <c r="DO392" s="207"/>
      <c r="DP392" s="207"/>
      <c r="DQ392" s="207"/>
      <c r="DR392" s="207"/>
      <c r="DS392" s="207"/>
      <c r="DT392" s="207"/>
      <c r="DU392" s="207"/>
      <c r="DV392" s="207"/>
      <c r="DW392" s="207"/>
      <c r="DX392" s="207"/>
      <c r="DY392" s="207"/>
      <c r="DZ392" s="207"/>
      <c r="EA392" s="207"/>
      <c r="EB392" s="207"/>
      <c r="EC392" s="207"/>
      <c r="ED392" s="207"/>
      <c r="EE392" s="207"/>
      <c r="EF392" s="207"/>
      <c r="EG392" s="207"/>
      <c r="EH392" s="207"/>
      <c r="EI392" s="207"/>
      <c r="EJ392" s="207"/>
      <c r="EK392" s="207"/>
      <c r="EL392" s="207"/>
      <c r="EM392" s="207"/>
      <c r="EN392" s="207"/>
      <c r="EO392" s="207"/>
      <c r="EP392" s="207"/>
      <c r="EQ392" s="207"/>
      <c r="ER392" s="207"/>
      <c r="ES392" s="207"/>
      <c r="ET392" s="207"/>
      <c r="EU392" s="207"/>
      <c r="EV392" s="207"/>
      <c r="EW392" s="207"/>
      <c r="EX392" s="207"/>
      <c r="EY392" s="207"/>
      <c r="EZ392" s="207"/>
      <c r="FA392" s="207"/>
      <c r="FB392" s="207"/>
      <c r="FC392" s="207"/>
      <c r="FD392" s="207"/>
      <c r="FE392" s="207"/>
      <c r="FF392" s="207"/>
      <c r="FG392" s="207"/>
      <c r="FH392" s="207"/>
      <c r="FI392" s="207"/>
      <c r="FJ392" s="207"/>
      <c r="FK392" s="207"/>
      <c r="FL392" s="207"/>
      <c r="FM392" s="207"/>
      <c r="FN392" s="207"/>
      <c r="FO392" s="207"/>
      <c r="FP392" s="207"/>
      <c r="FQ392" s="207"/>
      <c r="FR392" s="207"/>
      <c r="FS392" s="207"/>
      <c r="FT392" s="207"/>
      <c r="FU392" s="207"/>
      <c r="FV392" s="207"/>
      <c r="FW392" s="207"/>
      <c r="FX392" s="207"/>
      <c r="FY392" s="207"/>
      <c r="FZ392" s="207"/>
      <c r="GA392" s="207"/>
      <c r="GB392" s="207"/>
      <c r="GC392" s="207"/>
      <c r="GD392" s="207"/>
      <c r="GE392" s="207"/>
      <c r="GF392" s="207"/>
      <c r="GG392" s="207"/>
      <c r="GH392" s="207"/>
      <c r="GI392" s="207"/>
      <c r="GJ392" s="207"/>
      <c r="GK392" s="207"/>
      <c r="GL392" s="207"/>
      <c r="GM392" s="207"/>
      <c r="GN392" s="207"/>
      <c r="GO392" s="207"/>
      <c r="GP392" s="207"/>
      <c r="GQ392" s="207"/>
      <c r="GR392" s="207"/>
      <c r="GS392" s="207"/>
      <c r="GT392" s="207"/>
      <c r="GU392" s="207"/>
      <c r="GV392" s="207"/>
      <c r="GW392" s="207"/>
      <c r="GX392" s="207"/>
      <c r="GY392" s="207"/>
      <c r="GZ392" s="207"/>
      <c r="HA392" s="207"/>
      <c r="HB392" s="207"/>
      <c r="HC392" s="207"/>
      <c r="HD392" s="207"/>
      <c r="HE392" s="207"/>
      <c r="HF392" s="207"/>
      <c r="HG392" s="207"/>
      <c r="HH392" s="207"/>
      <c r="HI392" s="207"/>
      <c r="HJ392" s="207"/>
      <c r="HK392" s="207"/>
      <c r="HL392" s="207"/>
      <c r="HM392" s="207"/>
      <c r="HN392" s="207"/>
      <c r="HO392" s="207"/>
      <c r="HP392" s="207"/>
      <c r="HQ392" s="207"/>
      <c r="HR392" s="207"/>
      <c r="HS392" s="207"/>
      <c r="HT392" s="207"/>
      <c r="HU392" s="207"/>
      <c r="HV392" s="207"/>
      <c r="HW392" s="207"/>
      <c r="HX392" s="207"/>
      <c r="HY392" s="207"/>
      <c r="HZ392" s="207"/>
      <c r="IA392" s="207"/>
      <c r="IB392" s="207"/>
      <c r="IC392" s="207"/>
      <c r="ID392" s="207"/>
      <c r="IE392" s="207"/>
      <c r="IF392" s="207"/>
      <c r="IG392" s="207"/>
      <c r="IH392" s="207"/>
      <c r="II392" s="207"/>
      <c r="IJ392" s="207"/>
      <c r="IK392" s="207"/>
      <c r="IL392" s="207"/>
      <c r="IM392" s="207"/>
      <c r="IN392" s="207"/>
    </row>
    <row r="393" s="66" customFormat="1" ht="21.95" customHeight="1" spans="1:248">
      <c r="A393" s="272">
        <f t="shared" si="6"/>
        <v>389</v>
      </c>
      <c r="B393" s="277" t="s">
        <v>320</v>
      </c>
      <c r="C393" s="274">
        <v>0.5648</v>
      </c>
      <c r="D393" s="86">
        <v>81.7</v>
      </c>
      <c r="E393" s="86">
        <v>46.14</v>
      </c>
      <c r="F393" s="275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  <c r="BI393" s="207"/>
      <c r="BJ393" s="207"/>
      <c r="BK393" s="207"/>
      <c r="BL393" s="207"/>
      <c r="BM393" s="207"/>
      <c r="BN393" s="207"/>
      <c r="BO393" s="207"/>
      <c r="BP393" s="207"/>
      <c r="BQ393" s="207"/>
      <c r="BR393" s="207"/>
      <c r="BS393" s="207"/>
      <c r="BT393" s="207"/>
      <c r="BU393" s="207"/>
      <c r="BV393" s="207"/>
      <c r="BW393" s="207"/>
      <c r="BX393" s="207"/>
      <c r="BY393" s="207"/>
      <c r="BZ393" s="207"/>
      <c r="CA393" s="207"/>
      <c r="CB393" s="207"/>
      <c r="CC393" s="207"/>
      <c r="CD393" s="207"/>
      <c r="CE393" s="207"/>
      <c r="CF393" s="207"/>
      <c r="CG393" s="207"/>
      <c r="CH393" s="207"/>
      <c r="CI393" s="207"/>
      <c r="CJ393" s="207"/>
      <c r="CK393" s="207"/>
      <c r="CL393" s="207"/>
      <c r="CM393" s="207"/>
      <c r="CN393" s="207"/>
      <c r="CO393" s="207"/>
      <c r="CP393" s="207"/>
      <c r="CQ393" s="207"/>
      <c r="CR393" s="207"/>
      <c r="CS393" s="207"/>
      <c r="CT393" s="207"/>
      <c r="CU393" s="207"/>
      <c r="CV393" s="207"/>
      <c r="CW393" s="207"/>
      <c r="CX393" s="207"/>
      <c r="CY393" s="207"/>
      <c r="CZ393" s="207"/>
      <c r="DA393" s="207"/>
      <c r="DB393" s="207"/>
      <c r="DC393" s="207"/>
      <c r="DD393" s="207"/>
      <c r="DE393" s="207"/>
      <c r="DF393" s="207"/>
      <c r="DG393" s="207"/>
      <c r="DH393" s="207"/>
      <c r="DI393" s="207"/>
      <c r="DJ393" s="207"/>
      <c r="DK393" s="207"/>
      <c r="DL393" s="207"/>
      <c r="DM393" s="207"/>
      <c r="DN393" s="207"/>
      <c r="DO393" s="207"/>
      <c r="DP393" s="207"/>
      <c r="DQ393" s="207"/>
      <c r="DR393" s="207"/>
      <c r="DS393" s="207"/>
      <c r="DT393" s="207"/>
      <c r="DU393" s="207"/>
      <c r="DV393" s="207"/>
      <c r="DW393" s="207"/>
      <c r="DX393" s="207"/>
      <c r="DY393" s="207"/>
      <c r="DZ393" s="207"/>
      <c r="EA393" s="207"/>
      <c r="EB393" s="207"/>
      <c r="EC393" s="207"/>
      <c r="ED393" s="207"/>
      <c r="EE393" s="207"/>
      <c r="EF393" s="207"/>
      <c r="EG393" s="207"/>
      <c r="EH393" s="207"/>
      <c r="EI393" s="207"/>
      <c r="EJ393" s="207"/>
      <c r="EK393" s="207"/>
      <c r="EL393" s="207"/>
      <c r="EM393" s="207"/>
      <c r="EN393" s="207"/>
      <c r="EO393" s="207"/>
      <c r="EP393" s="207"/>
      <c r="EQ393" s="207"/>
      <c r="ER393" s="207"/>
      <c r="ES393" s="207"/>
      <c r="ET393" s="207"/>
      <c r="EU393" s="207"/>
      <c r="EV393" s="207"/>
      <c r="EW393" s="207"/>
      <c r="EX393" s="207"/>
      <c r="EY393" s="207"/>
      <c r="EZ393" s="207"/>
      <c r="FA393" s="207"/>
      <c r="FB393" s="207"/>
      <c r="FC393" s="207"/>
      <c r="FD393" s="207"/>
      <c r="FE393" s="207"/>
      <c r="FF393" s="207"/>
      <c r="FG393" s="207"/>
      <c r="FH393" s="207"/>
      <c r="FI393" s="207"/>
      <c r="FJ393" s="207"/>
      <c r="FK393" s="207"/>
      <c r="FL393" s="207"/>
      <c r="FM393" s="207"/>
      <c r="FN393" s="207"/>
      <c r="FO393" s="207"/>
      <c r="FP393" s="207"/>
      <c r="FQ393" s="207"/>
      <c r="FR393" s="207"/>
      <c r="FS393" s="207"/>
      <c r="FT393" s="207"/>
      <c r="FU393" s="207"/>
      <c r="FV393" s="207"/>
      <c r="FW393" s="207"/>
      <c r="FX393" s="207"/>
      <c r="FY393" s="207"/>
      <c r="FZ393" s="207"/>
      <c r="GA393" s="207"/>
      <c r="GB393" s="207"/>
      <c r="GC393" s="207"/>
      <c r="GD393" s="207"/>
      <c r="GE393" s="207"/>
      <c r="GF393" s="207"/>
      <c r="GG393" s="207"/>
      <c r="GH393" s="207"/>
      <c r="GI393" s="207"/>
      <c r="GJ393" s="207"/>
      <c r="GK393" s="207"/>
      <c r="GL393" s="207"/>
      <c r="GM393" s="207"/>
      <c r="GN393" s="207"/>
      <c r="GO393" s="207"/>
      <c r="GP393" s="207"/>
      <c r="GQ393" s="207"/>
      <c r="GR393" s="207"/>
      <c r="GS393" s="207"/>
      <c r="GT393" s="207"/>
      <c r="GU393" s="207"/>
      <c r="GV393" s="207"/>
      <c r="GW393" s="207"/>
      <c r="GX393" s="207"/>
      <c r="GY393" s="207"/>
      <c r="GZ393" s="207"/>
      <c r="HA393" s="207"/>
      <c r="HB393" s="207"/>
      <c r="HC393" s="207"/>
      <c r="HD393" s="207"/>
      <c r="HE393" s="207"/>
      <c r="HF393" s="207"/>
      <c r="HG393" s="207"/>
      <c r="HH393" s="207"/>
      <c r="HI393" s="207"/>
      <c r="HJ393" s="207"/>
      <c r="HK393" s="207"/>
      <c r="HL393" s="207"/>
      <c r="HM393" s="207"/>
      <c r="HN393" s="207"/>
      <c r="HO393" s="207"/>
      <c r="HP393" s="207"/>
      <c r="HQ393" s="207"/>
      <c r="HR393" s="207"/>
      <c r="HS393" s="207"/>
      <c r="HT393" s="207"/>
      <c r="HU393" s="207"/>
      <c r="HV393" s="207"/>
      <c r="HW393" s="207"/>
      <c r="HX393" s="207"/>
      <c r="HY393" s="207"/>
      <c r="HZ393" s="207"/>
      <c r="IA393" s="207"/>
      <c r="IB393" s="207"/>
      <c r="IC393" s="207"/>
      <c r="ID393" s="207"/>
      <c r="IE393" s="207"/>
      <c r="IF393" s="207"/>
      <c r="IG393" s="207"/>
      <c r="IH393" s="207"/>
      <c r="II393" s="207"/>
      <c r="IJ393" s="207"/>
      <c r="IK393" s="207"/>
      <c r="IL393" s="207"/>
      <c r="IM393" s="207"/>
      <c r="IN393" s="207"/>
    </row>
    <row r="394" s="66" customFormat="1" ht="21.95" customHeight="1" spans="1:248">
      <c r="A394" s="272">
        <f t="shared" si="6"/>
        <v>390</v>
      </c>
      <c r="B394" s="277" t="s">
        <v>391</v>
      </c>
      <c r="C394" s="274">
        <v>1.1296</v>
      </c>
      <c r="D394" s="86">
        <v>81.7</v>
      </c>
      <c r="E394" s="86">
        <v>92.29</v>
      </c>
      <c r="F394" s="275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  <c r="BI394" s="207"/>
      <c r="BJ394" s="207"/>
      <c r="BK394" s="207"/>
      <c r="BL394" s="207"/>
      <c r="BM394" s="207"/>
      <c r="BN394" s="207"/>
      <c r="BO394" s="207"/>
      <c r="BP394" s="207"/>
      <c r="BQ394" s="207"/>
      <c r="BR394" s="207"/>
      <c r="BS394" s="207"/>
      <c r="BT394" s="207"/>
      <c r="BU394" s="207"/>
      <c r="BV394" s="207"/>
      <c r="BW394" s="207"/>
      <c r="BX394" s="207"/>
      <c r="BY394" s="207"/>
      <c r="BZ394" s="207"/>
      <c r="CA394" s="207"/>
      <c r="CB394" s="207"/>
      <c r="CC394" s="207"/>
      <c r="CD394" s="207"/>
      <c r="CE394" s="207"/>
      <c r="CF394" s="207"/>
      <c r="CG394" s="207"/>
      <c r="CH394" s="207"/>
      <c r="CI394" s="207"/>
      <c r="CJ394" s="207"/>
      <c r="CK394" s="207"/>
      <c r="CL394" s="207"/>
      <c r="CM394" s="207"/>
      <c r="CN394" s="207"/>
      <c r="CO394" s="207"/>
      <c r="CP394" s="207"/>
      <c r="CQ394" s="207"/>
      <c r="CR394" s="207"/>
      <c r="CS394" s="207"/>
      <c r="CT394" s="207"/>
      <c r="CU394" s="207"/>
      <c r="CV394" s="207"/>
      <c r="CW394" s="207"/>
      <c r="CX394" s="207"/>
      <c r="CY394" s="207"/>
      <c r="CZ394" s="207"/>
      <c r="DA394" s="207"/>
      <c r="DB394" s="207"/>
      <c r="DC394" s="207"/>
      <c r="DD394" s="207"/>
      <c r="DE394" s="207"/>
      <c r="DF394" s="207"/>
      <c r="DG394" s="207"/>
      <c r="DH394" s="207"/>
      <c r="DI394" s="207"/>
      <c r="DJ394" s="207"/>
      <c r="DK394" s="207"/>
      <c r="DL394" s="207"/>
      <c r="DM394" s="207"/>
      <c r="DN394" s="207"/>
      <c r="DO394" s="207"/>
      <c r="DP394" s="207"/>
      <c r="DQ394" s="207"/>
      <c r="DR394" s="207"/>
      <c r="DS394" s="207"/>
      <c r="DT394" s="207"/>
      <c r="DU394" s="207"/>
      <c r="DV394" s="207"/>
      <c r="DW394" s="207"/>
      <c r="DX394" s="207"/>
      <c r="DY394" s="207"/>
      <c r="DZ394" s="207"/>
      <c r="EA394" s="207"/>
      <c r="EB394" s="207"/>
      <c r="EC394" s="207"/>
      <c r="ED394" s="207"/>
      <c r="EE394" s="207"/>
      <c r="EF394" s="207"/>
      <c r="EG394" s="207"/>
      <c r="EH394" s="207"/>
      <c r="EI394" s="207"/>
      <c r="EJ394" s="207"/>
      <c r="EK394" s="207"/>
      <c r="EL394" s="207"/>
      <c r="EM394" s="207"/>
      <c r="EN394" s="207"/>
      <c r="EO394" s="207"/>
      <c r="EP394" s="207"/>
      <c r="EQ394" s="207"/>
      <c r="ER394" s="207"/>
      <c r="ES394" s="207"/>
      <c r="ET394" s="207"/>
      <c r="EU394" s="207"/>
      <c r="EV394" s="207"/>
      <c r="EW394" s="207"/>
      <c r="EX394" s="207"/>
      <c r="EY394" s="207"/>
      <c r="EZ394" s="207"/>
      <c r="FA394" s="207"/>
      <c r="FB394" s="207"/>
      <c r="FC394" s="207"/>
      <c r="FD394" s="207"/>
      <c r="FE394" s="207"/>
      <c r="FF394" s="207"/>
      <c r="FG394" s="207"/>
      <c r="FH394" s="207"/>
      <c r="FI394" s="207"/>
      <c r="FJ394" s="207"/>
      <c r="FK394" s="207"/>
      <c r="FL394" s="207"/>
      <c r="FM394" s="207"/>
      <c r="FN394" s="207"/>
      <c r="FO394" s="207"/>
      <c r="FP394" s="207"/>
      <c r="FQ394" s="207"/>
      <c r="FR394" s="207"/>
      <c r="FS394" s="207"/>
      <c r="FT394" s="207"/>
      <c r="FU394" s="207"/>
      <c r="FV394" s="207"/>
      <c r="FW394" s="207"/>
      <c r="FX394" s="207"/>
      <c r="FY394" s="207"/>
      <c r="FZ394" s="207"/>
      <c r="GA394" s="207"/>
      <c r="GB394" s="207"/>
      <c r="GC394" s="207"/>
      <c r="GD394" s="207"/>
      <c r="GE394" s="207"/>
      <c r="GF394" s="207"/>
      <c r="GG394" s="207"/>
      <c r="GH394" s="207"/>
      <c r="GI394" s="207"/>
      <c r="GJ394" s="207"/>
      <c r="GK394" s="207"/>
      <c r="GL394" s="207"/>
      <c r="GM394" s="207"/>
      <c r="GN394" s="207"/>
      <c r="GO394" s="207"/>
      <c r="GP394" s="207"/>
      <c r="GQ394" s="207"/>
      <c r="GR394" s="207"/>
      <c r="GS394" s="207"/>
      <c r="GT394" s="207"/>
      <c r="GU394" s="207"/>
      <c r="GV394" s="207"/>
      <c r="GW394" s="207"/>
      <c r="GX394" s="207"/>
      <c r="GY394" s="207"/>
      <c r="GZ394" s="207"/>
      <c r="HA394" s="207"/>
      <c r="HB394" s="207"/>
      <c r="HC394" s="207"/>
      <c r="HD394" s="207"/>
      <c r="HE394" s="207"/>
      <c r="HF394" s="207"/>
      <c r="HG394" s="207"/>
      <c r="HH394" s="207"/>
      <c r="HI394" s="207"/>
      <c r="HJ394" s="207"/>
      <c r="HK394" s="207"/>
      <c r="HL394" s="207"/>
      <c r="HM394" s="207"/>
      <c r="HN394" s="207"/>
      <c r="HO394" s="207"/>
      <c r="HP394" s="207"/>
      <c r="HQ394" s="207"/>
      <c r="HR394" s="207"/>
      <c r="HS394" s="207"/>
      <c r="HT394" s="207"/>
      <c r="HU394" s="207"/>
      <c r="HV394" s="207"/>
      <c r="HW394" s="207"/>
      <c r="HX394" s="207"/>
      <c r="HY394" s="207"/>
      <c r="HZ394" s="207"/>
      <c r="IA394" s="207"/>
      <c r="IB394" s="207"/>
      <c r="IC394" s="207"/>
      <c r="ID394" s="207"/>
      <c r="IE394" s="207"/>
      <c r="IF394" s="207"/>
      <c r="IG394" s="207"/>
      <c r="IH394" s="207"/>
      <c r="II394" s="207"/>
      <c r="IJ394" s="207"/>
      <c r="IK394" s="207"/>
      <c r="IL394" s="207"/>
      <c r="IM394" s="207"/>
      <c r="IN394" s="207"/>
    </row>
    <row r="395" s="66" customFormat="1" ht="21.95" customHeight="1" spans="1:248">
      <c r="A395" s="272">
        <f t="shared" si="6"/>
        <v>391</v>
      </c>
      <c r="B395" s="277" t="s">
        <v>392</v>
      </c>
      <c r="C395" s="274">
        <v>0.5648</v>
      </c>
      <c r="D395" s="86">
        <v>81.7</v>
      </c>
      <c r="E395" s="86">
        <v>46.14</v>
      </c>
      <c r="F395" s="275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  <c r="BI395" s="207"/>
      <c r="BJ395" s="207"/>
      <c r="BK395" s="207"/>
      <c r="BL395" s="207"/>
      <c r="BM395" s="207"/>
      <c r="BN395" s="207"/>
      <c r="BO395" s="207"/>
      <c r="BP395" s="207"/>
      <c r="BQ395" s="207"/>
      <c r="BR395" s="207"/>
      <c r="BS395" s="207"/>
      <c r="BT395" s="207"/>
      <c r="BU395" s="207"/>
      <c r="BV395" s="207"/>
      <c r="BW395" s="207"/>
      <c r="BX395" s="207"/>
      <c r="BY395" s="207"/>
      <c r="BZ395" s="207"/>
      <c r="CA395" s="207"/>
      <c r="CB395" s="207"/>
      <c r="CC395" s="207"/>
      <c r="CD395" s="207"/>
      <c r="CE395" s="207"/>
      <c r="CF395" s="207"/>
      <c r="CG395" s="207"/>
      <c r="CH395" s="207"/>
      <c r="CI395" s="207"/>
      <c r="CJ395" s="207"/>
      <c r="CK395" s="207"/>
      <c r="CL395" s="207"/>
      <c r="CM395" s="207"/>
      <c r="CN395" s="207"/>
      <c r="CO395" s="207"/>
      <c r="CP395" s="207"/>
      <c r="CQ395" s="207"/>
      <c r="CR395" s="207"/>
      <c r="CS395" s="207"/>
      <c r="CT395" s="207"/>
      <c r="CU395" s="207"/>
      <c r="CV395" s="207"/>
      <c r="CW395" s="207"/>
      <c r="CX395" s="207"/>
      <c r="CY395" s="207"/>
      <c r="CZ395" s="207"/>
      <c r="DA395" s="207"/>
      <c r="DB395" s="207"/>
      <c r="DC395" s="207"/>
      <c r="DD395" s="207"/>
      <c r="DE395" s="207"/>
      <c r="DF395" s="207"/>
      <c r="DG395" s="207"/>
      <c r="DH395" s="207"/>
      <c r="DI395" s="207"/>
      <c r="DJ395" s="207"/>
      <c r="DK395" s="207"/>
      <c r="DL395" s="207"/>
      <c r="DM395" s="207"/>
      <c r="DN395" s="207"/>
      <c r="DO395" s="207"/>
      <c r="DP395" s="207"/>
      <c r="DQ395" s="207"/>
      <c r="DR395" s="207"/>
      <c r="DS395" s="207"/>
      <c r="DT395" s="207"/>
      <c r="DU395" s="207"/>
      <c r="DV395" s="207"/>
      <c r="DW395" s="207"/>
      <c r="DX395" s="207"/>
      <c r="DY395" s="207"/>
      <c r="DZ395" s="207"/>
      <c r="EA395" s="207"/>
      <c r="EB395" s="207"/>
      <c r="EC395" s="207"/>
      <c r="ED395" s="207"/>
      <c r="EE395" s="207"/>
      <c r="EF395" s="207"/>
      <c r="EG395" s="207"/>
      <c r="EH395" s="207"/>
      <c r="EI395" s="207"/>
      <c r="EJ395" s="207"/>
      <c r="EK395" s="207"/>
      <c r="EL395" s="207"/>
      <c r="EM395" s="207"/>
      <c r="EN395" s="207"/>
      <c r="EO395" s="207"/>
      <c r="EP395" s="207"/>
      <c r="EQ395" s="207"/>
      <c r="ER395" s="207"/>
      <c r="ES395" s="207"/>
      <c r="ET395" s="207"/>
      <c r="EU395" s="207"/>
      <c r="EV395" s="207"/>
      <c r="EW395" s="207"/>
      <c r="EX395" s="207"/>
      <c r="EY395" s="207"/>
      <c r="EZ395" s="207"/>
      <c r="FA395" s="207"/>
      <c r="FB395" s="207"/>
      <c r="FC395" s="207"/>
      <c r="FD395" s="207"/>
      <c r="FE395" s="207"/>
      <c r="FF395" s="207"/>
      <c r="FG395" s="207"/>
      <c r="FH395" s="207"/>
      <c r="FI395" s="207"/>
      <c r="FJ395" s="207"/>
      <c r="FK395" s="207"/>
      <c r="FL395" s="207"/>
      <c r="FM395" s="207"/>
      <c r="FN395" s="207"/>
      <c r="FO395" s="207"/>
      <c r="FP395" s="207"/>
      <c r="FQ395" s="207"/>
      <c r="FR395" s="207"/>
      <c r="FS395" s="207"/>
      <c r="FT395" s="207"/>
      <c r="FU395" s="207"/>
      <c r="FV395" s="207"/>
      <c r="FW395" s="207"/>
      <c r="FX395" s="207"/>
      <c r="FY395" s="207"/>
      <c r="FZ395" s="207"/>
      <c r="GA395" s="207"/>
      <c r="GB395" s="207"/>
      <c r="GC395" s="207"/>
      <c r="GD395" s="207"/>
      <c r="GE395" s="207"/>
      <c r="GF395" s="207"/>
      <c r="GG395" s="207"/>
      <c r="GH395" s="207"/>
      <c r="GI395" s="207"/>
      <c r="GJ395" s="207"/>
      <c r="GK395" s="207"/>
      <c r="GL395" s="207"/>
      <c r="GM395" s="207"/>
      <c r="GN395" s="207"/>
      <c r="GO395" s="207"/>
      <c r="GP395" s="207"/>
      <c r="GQ395" s="207"/>
      <c r="GR395" s="207"/>
      <c r="GS395" s="207"/>
      <c r="GT395" s="207"/>
      <c r="GU395" s="207"/>
      <c r="GV395" s="207"/>
      <c r="GW395" s="207"/>
      <c r="GX395" s="207"/>
      <c r="GY395" s="207"/>
      <c r="GZ395" s="207"/>
      <c r="HA395" s="207"/>
      <c r="HB395" s="207"/>
      <c r="HC395" s="207"/>
      <c r="HD395" s="207"/>
      <c r="HE395" s="207"/>
      <c r="HF395" s="207"/>
      <c r="HG395" s="207"/>
      <c r="HH395" s="207"/>
      <c r="HI395" s="207"/>
      <c r="HJ395" s="207"/>
      <c r="HK395" s="207"/>
      <c r="HL395" s="207"/>
      <c r="HM395" s="207"/>
      <c r="HN395" s="207"/>
      <c r="HO395" s="207"/>
      <c r="HP395" s="207"/>
      <c r="HQ395" s="207"/>
      <c r="HR395" s="207"/>
      <c r="HS395" s="207"/>
      <c r="HT395" s="207"/>
      <c r="HU395" s="207"/>
      <c r="HV395" s="207"/>
      <c r="HW395" s="207"/>
      <c r="HX395" s="207"/>
      <c r="HY395" s="207"/>
      <c r="HZ395" s="207"/>
      <c r="IA395" s="207"/>
      <c r="IB395" s="207"/>
      <c r="IC395" s="207"/>
      <c r="ID395" s="207"/>
      <c r="IE395" s="207"/>
      <c r="IF395" s="207"/>
      <c r="IG395" s="207"/>
      <c r="IH395" s="207"/>
      <c r="II395" s="207"/>
      <c r="IJ395" s="207"/>
      <c r="IK395" s="207"/>
      <c r="IL395" s="207"/>
      <c r="IM395" s="207"/>
      <c r="IN395" s="207"/>
    </row>
    <row r="396" s="66" customFormat="1" ht="21.95" customHeight="1" spans="1:248">
      <c r="A396" s="272">
        <f t="shared" si="6"/>
        <v>392</v>
      </c>
      <c r="B396" s="277" t="s">
        <v>393</v>
      </c>
      <c r="C396" s="274">
        <v>1.2103</v>
      </c>
      <c r="D396" s="86">
        <v>81.7</v>
      </c>
      <c r="E396" s="86">
        <v>98.88</v>
      </c>
      <c r="F396" s="275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  <c r="BI396" s="207"/>
      <c r="BJ396" s="207"/>
      <c r="BK396" s="207"/>
      <c r="BL396" s="207"/>
      <c r="BM396" s="207"/>
      <c r="BN396" s="207"/>
      <c r="BO396" s="207"/>
      <c r="BP396" s="207"/>
      <c r="BQ396" s="207"/>
      <c r="BR396" s="207"/>
      <c r="BS396" s="207"/>
      <c r="BT396" s="207"/>
      <c r="BU396" s="207"/>
      <c r="BV396" s="207"/>
      <c r="BW396" s="207"/>
      <c r="BX396" s="207"/>
      <c r="BY396" s="207"/>
      <c r="BZ396" s="207"/>
      <c r="CA396" s="207"/>
      <c r="CB396" s="207"/>
      <c r="CC396" s="207"/>
      <c r="CD396" s="207"/>
      <c r="CE396" s="207"/>
      <c r="CF396" s="207"/>
      <c r="CG396" s="207"/>
      <c r="CH396" s="207"/>
      <c r="CI396" s="207"/>
      <c r="CJ396" s="207"/>
      <c r="CK396" s="207"/>
      <c r="CL396" s="207"/>
      <c r="CM396" s="207"/>
      <c r="CN396" s="207"/>
      <c r="CO396" s="207"/>
      <c r="CP396" s="207"/>
      <c r="CQ396" s="207"/>
      <c r="CR396" s="207"/>
      <c r="CS396" s="207"/>
      <c r="CT396" s="207"/>
      <c r="CU396" s="207"/>
      <c r="CV396" s="207"/>
      <c r="CW396" s="207"/>
      <c r="CX396" s="207"/>
      <c r="CY396" s="207"/>
      <c r="CZ396" s="207"/>
      <c r="DA396" s="207"/>
      <c r="DB396" s="207"/>
      <c r="DC396" s="207"/>
      <c r="DD396" s="207"/>
      <c r="DE396" s="207"/>
      <c r="DF396" s="207"/>
      <c r="DG396" s="207"/>
      <c r="DH396" s="207"/>
      <c r="DI396" s="207"/>
      <c r="DJ396" s="207"/>
      <c r="DK396" s="207"/>
      <c r="DL396" s="207"/>
      <c r="DM396" s="207"/>
      <c r="DN396" s="207"/>
      <c r="DO396" s="207"/>
      <c r="DP396" s="207"/>
      <c r="DQ396" s="207"/>
      <c r="DR396" s="207"/>
      <c r="DS396" s="207"/>
      <c r="DT396" s="207"/>
      <c r="DU396" s="207"/>
      <c r="DV396" s="207"/>
      <c r="DW396" s="207"/>
      <c r="DX396" s="207"/>
      <c r="DY396" s="207"/>
      <c r="DZ396" s="207"/>
      <c r="EA396" s="207"/>
      <c r="EB396" s="207"/>
      <c r="EC396" s="207"/>
      <c r="ED396" s="207"/>
      <c r="EE396" s="207"/>
      <c r="EF396" s="207"/>
      <c r="EG396" s="207"/>
      <c r="EH396" s="207"/>
      <c r="EI396" s="207"/>
      <c r="EJ396" s="207"/>
      <c r="EK396" s="207"/>
      <c r="EL396" s="207"/>
      <c r="EM396" s="207"/>
      <c r="EN396" s="207"/>
      <c r="EO396" s="207"/>
      <c r="EP396" s="207"/>
      <c r="EQ396" s="207"/>
      <c r="ER396" s="207"/>
      <c r="ES396" s="207"/>
      <c r="ET396" s="207"/>
      <c r="EU396" s="207"/>
      <c r="EV396" s="207"/>
      <c r="EW396" s="207"/>
      <c r="EX396" s="207"/>
      <c r="EY396" s="207"/>
      <c r="EZ396" s="207"/>
      <c r="FA396" s="207"/>
      <c r="FB396" s="207"/>
      <c r="FC396" s="207"/>
      <c r="FD396" s="207"/>
      <c r="FE396" s="207"/>
      <c r="FF396" s="207"/>
      <c r="FG396" s="207"/>
      <c r="FH396" s="207"/>
      <c r="FI396" s="207"/>
      <c r="FJ396" s="207"/>
      <c r="FK396" s="207"/>
      <c r="FL396" s="207"/>
      <c r="FM396" s="207"/>
      <c r="FN396" s="207"/>
      <c r="FO396" s="207"/>
      <c r="FP396" s="207"/>
      <c r="FQ396" s="207"/>
      <c r="FR396" s="207"/>
      <c r="FS396" s="207"/>
      <c r="FT396" s="207"/>
      <c r="FU396" s="207"/>
      <c r="FV396" s="207"/>
      <c r="FW396" s="207"/>
      <c r="FX396" s="207"/>
      <c r="FY396" s="207"/>
      <c r="FZ396" s="207"/>
      <c r="GA396" s="207"/>
      <c r="GB396" s="207"/>
      <c r="GC396" s="207"/>
      <c r="GD396" s="207"/>
      <c r="GE396" s="207"/>
      <c r="GF396" s="207"/>
      <c r="GG396" s="207"/>
      <c r="GH396" s="207"/>
      <c r="GI396" s="207"/>
      <c r="GJ396" s="207"/>
      <c r="GK396" s="207"/>
      <c r="GL396" s="207"/>
      <c r="GM396" s="207"/>
      <c r="GN396" s="207"/>
      <c r="GO396" s="207"/>
      <c r="GP396" s="207"/>
      <c r="GQ396" s="207"/>
      <c r="GR396" s="207"/>
      <c r="GS396" s="207"/>
      <c r="GT396" s="207"/>
      <c r="GU396" s="207"/>
      <c r="GV396" s="207"/>
      <c r="GW396" s="207"/>
      <c r="GX396" s="207"/>
      <c r="GY396" s="207"/>
      <c r="GZ396" s="207"/>
      <c r="HA396" s="207"/>
      <c r="HB396" s="207"/>
      <c r="HC396" s="207"/>
      <c r="HD396" s="207"/>
      <c r="HE396" s="207"/>
      <c r="HF396" s="207"/>
      <c r="HG396" s="207"/>
      <c r="HH396" s="207"/>
      <c r="HI396" s="207"/>
      <c r="HJ396" s="207"/>
      <c r="HK396" s="207"/>
      <c r="HL396" s="207"/>
      <c r="HM396" s="207"/>
      <c r="HN396" s="207"/>
      <c r="HO396" s="207"/>
      <c r="HP396" s="207"/>
      <c r="HQ396" s="207"/>
      <c r="HR396" s="207"/>
      <c r="HS396" s="207"/>
      <c r="HT396" s="207"/>
      <c r="HU396" s="207"/>
      <c r="HV396" s="207"/>
      <c r="HW396" s="207"/>
      <c r="HX396" s="207"/>
      <c r="HY396" s="207"/>
      <c r="HZ396" s="207"/>
      <c r="IA396" s="207"/>
      <c r="IB396" s="207"/>
      <c r="IC396" s="207"/>
      <c r="ID396" s="207"/>
      <c r="IE396" s="207"/>
      <c r="IF396" s="207"/>
      <c r="IG396" s="207"/>
      <c r="IH396" s="207"/>
      <c r="II396" s="207"/>
      <c r="IJ396" s="207"/>
      <c r="IK396" s="207"/>
      <c r="IL396" s="207"/>
      <c r="IM396" s="207"/>
      <c r="IN396" s="207"/>
    </row>
    <row r="397" s="66" customFormat="1" ht="21.95" customHeight="1" spans="1:248">
      <c r="A397" s="272">
        <f t="shared" si="6"/>
        <v>393</v>
      </c>
      <c r="B397" s="277" t="s">
        <v>394</v>
      </c>
      <c r="C397" s="274">
        <v>1.1296</v>
      </c>
      <c r="D397" s="86">
        <v>81.7</v>
      </c>
      <c r="E397" s="86">
        <v>92.29</v>
      </c>
      <c r="F397" s="275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  <c r="BI397" s="207"/>
      <c r="BJ397" s="207"/>
      <c r="BK397" s="207"/>
      <c r="BL397" s="207"/>
      <c r="BM397" s="207"/>
      <c r="BN397" s="207"/>
      <c r="BO397" s="207"/>
      <c r="BP397" s="207"/>
      <c r="BQ397" s="207"/>
      <c r="BR397" s="207"/>
      <c r="BS397" s="207"/>
      <c r="BT397" s="207"/>
      <c r="BU397" s="207"/>
      <c r="BV397" s="207"/>
      <c r="BW397" s="207"/>
      <c r="BX397" s="207"/>
      <c r="BY397" s="207"/>
      <c r="BZ397" s="207"/>
      <c r="CA397" s="207"/>
      <c r="CB397" s="207"/>
      <c r="CC397" s="207"/>
      <c r="CD397" s="207"/>
      <c r="CE397" s="207"/>
      <c r="CF397" s="207"/>
      <c r="CG397" s="207"/>
      <c r="CH397" s="207"/>
      <c r="CI397" s="207"/>
      <c r="CJ397" s="207"/>
      <c r="CK397" s="207"/>
      <c r="CL397" s="207"/>
      <c r="CM397" s="207"/>
      <c r="CN397" s="207"/>
      <c r="CO397" s="207"/>
      <c r="CP397" s="207"/>
      <c r="CQ397" s="207"/>
      <c r="CR397" s="207"/>
      <c r="CS397" s="207"/>
      <c r="CT397" s="207"/>
      <c r="CU397" s="207"/>
      <c r="CV397" s="207"/>
      <c r="CW397" s="207"/>
      <c r="CX397" s="207"/>
      <c r="CY397" s="207"/>
      <c r="CZ397" s="207"/>
      <c r="DA397" s="207"/>
      <c r="DB397" s="207"/>
      <c r="DC397" s="207"/>
      <c r="DD397" s="207"/>
      <c r="DE397" s="207"/>
      <c r="DF397" s="207"/>
      <c r="DG397" s="207"/>
      <c r="DH397" s="207"/>
      <c r="DI397" s="207"/>
      <c r="DJ397" s="207"/>
      <c r="DK397" s="207"/>
      <c r="DL397" s="207"/>
      <c r="DM397" s="207"/>
      <c r="DN397" s="207"/>
      <c r="DO397" s="207"/>
      <c r="DP397" s="207"/>
      <c r="DQ397" s="207"/>
      <c r="DR397" s="207"/>
      <c r="DS397" s="207"/>
      <c r="DT397" s="207"/>
      <c r="DU397" s="207"/>
      <c r="DV397" s="207"/>
      <c r="DW397" s="207"/>
      <c r="DX397" s="207"/>
      <c r="DY397" s="207"/>
      <c r="DZ397" s="207"/>
      <c r="EA397" s="207"/>
      <c r="EB397" s="207"/>
      <c r="EC397" s="207"/>
      <c r="ED397" s="207"/>
      <c r="EE397" s="207"/>
      <c r="EF397" s="207"/>
      <c r="EG397" s="207"/>
      <c r="EH397" s="207"/>
      <c r="EI397" s="207"/>
      <c r="EJ397" s="207"/>
      <c r="EK397" s="207"/>
      <c r="EL397" s="207"/>
      <c r="EM397" s="207"/>
      <c r="EN397" s="207"/>
      <c r="EO397" s="207"/>
      <c r="EP397" s="207"/>
      <c r="EQ397" s="207"/>
      <c r="ER397" s="207"/>
      <c r="ES397" s="207"/>
      <c r="ET397" s="207"/>
      <c r="EU397" s="207"/>
      <c r="EV397" s="207"/>
      <c r="EW397" s="207"/>
      <c r="EX397" s="207"/>
      <c r="EY397" s="207"/>
      <c r="EZ397" s="207"/>
      <c r="FA397" s="207"/>
      <c r="FB397" s="207"/>
      <c r="FC397" s="207"/>
      <c r="FD397" s="207"/>
      <c r="FE397" s="207"/>
      <c r="FF397" s="207"/>
      <c r="FG397" s="207"/>
      <c r="FH397" s="207"/>
      <c r="FI397" s="207"/>
      <c r="FJ397" s="207"/>
      <c r="FK397" s="207"/>
      <c r="FL397" s="207"/>
      <c r="FM397" s="207"/>
      <c r="FN397" s="207"/>
      <c r="FO397" s="207"/>
      <c r="FP397" s="207"/>
      <c r="FQ397" s="207"/>
      <c r="FR397" s="207"/>
      <c r="FS397" s="207"/>
      <c r="FT397" s="207"/>
      <c r="FU397" s="207"/>
      <c r="FV397" s="207"/>
      <c r="FW397" s="207"/>
      <c r="FX397" s="207"/>
      <c r="FY397" s="207"/>
      <c r="FZ397" s="207"/>
      <c r="GA397" s="207"/>
      <c r="GB397" s="207"/>
      <c r="GC397" s="207"/>
      <c r="GD397" s="207"/>
      <c r="GE397" s="207"/>
      <c r="GF397" s="207"/>
      <c r="GG397" s="207"/>
      <c r="GH397" s="207"/>
      <c r="GI397" s="207"/>
      <c r="GJ397" s="207"/>
      <c r="GK397" s="207"/>
      <c r="GL397" s="207"/>
      <c r="GM397" s="207"/>
      <c r="GN397" s="207"/>
      <c r="GO397" s="207"/>
      <c r="GP397" s="207"/>
      <c r="GQ397" s="207"/>
      <c r="GR397" s="207"/>
      <c r="GS397" s="207"/>
      <c r="GT397" s="207"/>
      <c r="GU397" s="207"/>
      <c r="GV397" s="207"/>
      <c r="GW397" s="207"/>
      <c r="GX397" s="207"/>
      <c r="GY397" s="207"/>
      <c r="GZ397" s="207"/>
      <c r="HA397" s="207"/>
      <c r="HB397" s="207"/>
      <c r="HC397" s="207"/>
      <c r="HD397" s="207"/>
      <c r="HE397" s="207"/>
      <c r="HF397" s="207"/>
      <c r="HG397" s="207"/>
      <c r="HH397" s="207"/>
      <c r="HI397" s="207"/>
      <c r="HJ397" s="207"/>
      <c r="HK397" s="207"/>
      <c r="HL397" s="207"/>
      <c r="HM397" s="207"/>
      <c r="HN397" s="207"/>
      <c r="HO397" s="207"/>
      <c r="HP397" s="207"/>
      <c r="HQ397" s="207"/>
      <c r="HR397" s="207"/>
      <c r="HS397" s="207"/>
      <c r="HT397" s="207"/>
      <c r="HU397" s="207"/>
      <c r="HV397" s="207"/>
      <c r="HW397" s="207"/>
      <c r="HX397" s="207"/>
      <c r="HY397" s="207"/>
      <c r="HZ397" s="207"/>
      <c r="IA397" s="207"/>
      <c r="IB397" s="207"/>
      <c r="IC397" s="207"/>
      <c r="ID397" s="207"/>
      <c r="IE397" s="207"/>
      <c r="IF397" s="207"/>
      <c r="IG397" s="207"/>
      <c r="IH397" s="207"/>
      <c r="II397" s="207"/>
      <c r="IJ397" s="207"/>
      <c r="IK397" s="207"/>
      <c r="IL397" s="207"/>
      <c r="IM397" s="207"/>
      <c r="IN397" s="207"/>
    </row>
    <row r="398" s="66" customFormat="1" ht="21.95" customHeight="1" spans="1:248">
      <c r="A398" s="272">
        <f t="shared" si="6"/>
        <v>394</v>
      </c>
      <c r="B398" s="277" t="s">
        <v>395</v>
      </c>
      <c r="C398" s="274">
        <v>1.1296</v>
      </c>
      <c r="D398" s="86">
        <v>81.7</v>
      </c>
      <c r="E398" s="86">
        <v>92.29</v>
      </c>
      <c r="F398" s="275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  <c r="BI398" s="207"/>
      <c r="BJ398" s="207"/>
      <c r="BK398" s="207"/>
      <c r="BL398" s="207"/>
      <c r="BM398" s="207"/>
      <c r="BN398" s="207"/>
      <c r="BO398" s="207"/>
      <c r="BP398" s="207"/>
      <c r="BQ398" s="207"/>
      <c r="BR398" s="207"/>
      <c r="BS398" s="207"/>
      <c r="BT398" s="207"/>
      <c r="BU398" s="207"/>
      <c r="BV398" s="207"/>
      <c r="BW398" s="207"/>
      <c r="BX398" s="207"/>
      <c r="BY398" s="207"/>
      <c r="BZ398" s="207"/>
      <c r="CA398" s="207"/>
      <c r="CB398" s="207"/>
      <c r="CC398" s="207"/>
      <c r="CD398" s="207"/>
      <c r="CE398" s="207"/>
      <c r="CF398" s="207"/>
      <c r="CG398" s="207"/>
      <c r="CH398" s="207"/>
      <c r="CI398" s="207"/>
      <c r="CJ398" s="207"/>
      <c r="CK398" s="207"/>
      <c r="CL398" s="207"/>
      <c r="CM398" s="207"/>
      <c r="CN398" s="207"/>
      <c r="CO398" s="207"/>
      <c r="CP398" s="207"/>
      <c r="CQ398" s="207"/>
      <c r="CR398" s="207"/>
      <c r="CS398" s="207"/>
      <c r="CT398" s="207"/>
      <c r="CU398" s="207"/>
      <c r="CV398" s="207"/>
      <c r="CW398" s="207"/>
      <c r="CX398" s="207"/>
      <c r="CY398" s="207"/>
      <c r="CZ398" s="207"/>
      <c r="DA398" s="207"/>
      <c r="DB398" s="207"/>
      <c r="DC398" s="207"/>
      <c r="DD398" s="207"/>
      <c r="DE398" s="207"/>
      <c r="DF398" s="207"/>
      <c r="DG398" s="207"/>
      <c r="DH398" s="207"/>
      <c r="DI398" s="207"/>
      <c r="DJ398" s="207"/>
      <c r="DK398" s="207"/>
      <c r="DL398" s="207"/>
      <c r="DM398" s="207"/>
      <c r="DN398" s="207"/>
      <c r="DO398" s="207"/>
      <c r="DP398" s="207"/>
      <c r="DQ398" s="207"/>
      <c r="DR398" s="207"/>
      <c r="DS398" s="207"/>
      <c r="DT398" s="207"/>
      <c r="DU398" s="207"/>
      <c r="DV398" s="207"/>
      <c r="DW398" s="207"/>
      <c r="DX398" s="207"/>
      <c r="DY398" s="207"/>
      <c r="DZ398" s="207"/>
      <c r="EA398" s="207"/>
      <c r="EB398" s="207"/>
      <c r="EC398" s="207"/>
      <c r="ED398" s="207"/>
      <c r="EE398" s="207"/>
      <c r="EF398" s="207"/>
      <c r="EG398" s="207"/>
      <c r="EH398" s="207"/>
      <c r="EI398" s="207"/>
      <c r="EJ398" s="207"/>
      <c r="EK398" s="207"/>
      <c r="EL398" s="207"/>
      <c r="EM398" s="207"/>
      <c r="EN398" s="207"/>
      <c r="EO398" s="207"/>
      <c r="EP398" s="207"/>
      <c r="EQ398" s="207"/>
      <c r="ER398" s="207"/>
      <c r="ES398" s="207"/>
      <c r="ET398" s="207"/>
      <c r="EU398" s="207"/>
      <c r="EV398" s="207"/>
      <c r="EW398" s="207"/>
      <c r="EX398" s="207"/>
      <c r="EY398" s="207"/>
      <c r="EZ398" s="207"/>
      <c r="FA398" s="207"/>
      <c r="FB398" s="207"/>
      <c r="FC398" s="207"/>
      <c r="FD398" s="207"/>
      <c r="FE398" s="207"/>
      <c r="FF398" s="207"/>
      <c r="FG398" s="207"/>
      <c r="FH398" s="207"/>
      <c r="FI398" s="207"/>
      <c r="FJ398" s="207"/>
      <c r="FK398" s="207"/>
      <c r="FL398" s="207"/>
      <c r="FM398" s="207"/>
      <c r="FN398" s="207"/>
      <c r="FO398" s="207"/>
      <c r="FP398" s="207"/>
      <c r="FQ398" s="207"/>
      <c r="FR398" s="207"/>
      <c r="FS398" s="207"/>
      <c r="FT398" s="207"/>
      <c r="FU398" s="207"/>
      <c r="FV398" s="207"/>
      <c r="FW398" s="207"/>
      <c r="FX398" s="207"/>
      <c r="FY398" s="207"/>
      <c r="FZ398" s="207"/>
      <c r="GA398" s="207"/>
      <c r="GB398" s="207"/>
      <c r="GC398" s="207"/>
      <c r="GD398" s="207"/>
      <c r="GE398" s="207"/>
      <c r="GF398" s="207"/>
      <c r="GG398" s="207"/>
      <c r="GH398" s="207"/>
      <c r="GI398" s="207"/>
      <c r="GJ398" s="207"/>
      <c r="GK398" s="207"/>
      <c r="GL398" s="207"/>
      <c r="GM398" s="207"/>
      <c r="GN398" s="207"/>
      <c r="GO398" s="207"/>
      <c r="GP398" s="207"/>
      <c r="GQ398" s="207"/>
      <c r="GR398" s="207"/>
      <c r="GS398" s="207"/>
      <c r="GT398" s="207"/>
      <c r="GU398" s="207"/>
      <c r="GV398" s="207"/>
      <c r="GW398" s="207"/>
      <c r="GX398" s="207"/>
      <c r="GY398" s="207"/>
      <c r="GZ398" s="207"/>
      <c r="HA398" s="207"/>
      <c r="HB398" s="207"/>
      <c r="HC398" s="207"/>
      <c r="HD398" s="207"/>
      <c r="HE398" s="207"/>
      <c r="HF398" s="207"/>
      <c r="HG398" s="207"/>
      <c r="HH398" s="207"/>
      <c r="HI398" s="207"/>
      <c r="HJ398" s="207"/>
      <c r="HK398" s="207"/>
      <c r="HL398" s="207"/>
      <c r="HM398" s="207"/>
      <c r="HN398" s="207"/>
      <c r="HO398" s="207"/>
      <c r="HP398" s="207"/>
      <c r="HQ398" s="207"/>
      <c r="HR398" s="207"/>
      <c r="HS398" s="207"/>
      <c r="HT398" s="207"/>
      <c r="HU398" s="207"/>
      <c r="HV398" s="207"/>
      <c r="HW398" s="207"/>
      <c r="HX398" s="207"/>
      <c r="HY398" s="207"/>
      <c r="HZ398" s="207"/>
      <c r="IA398" s="207"/>
      <c r="IB398" s="207"/>
      <c r="IC398" s="207"/>
      <c r="ID398" s="207"/>
      <c r="IE398" s="207"/>
      <c r="IF398" s="207"/>
      <c r="IG398" s="207"/>
      <c r="IH398" s="207"/>
      <c r="II398" s="207"/>
      <c r="IJ398" s="207"/>
      <c r="IK398" s="207"/>
      <c r="IL398" s="207"/>
      <c r="IM398" s="207"/>
      <c r="IN398" s="207"/>
    </row>
    <row r="399" s="66" customFormat="1" ht="21.95" customHeight="1" spans="1:248">
      <c r="A399" s="272">
        <f t="shared" si="6"/>
        <v>395</v>
      </c>
      <c r="B399" s="277" t="s">
        <v>396</v>
      </c>
      <c r="C399" s="274">
        <v>0.5648</v>
      </c>
      <c r="D399" s="86">
        <v>81.7</v>
      </c>
      <c r="E399" s="86">
        <v>46.14</v>
      </c>
      <c r="F399" s="275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  <c r="BI399" s="207"/>
      <c r="BJ399" s="207"/>
      <c r="BK399" s="207"/>
      <c r="BL399" s="207"/>
      <c r="BM399" s="207"/>
      <c r="BN399" s="207"/>
      <c r="BO399" s="207"/>
      <c r="BP399" s="207"/>
      <c r="BQ399" s="207"/>
      <c r="BR399" s="207"/>
      <c r="BS399" s="207"/>
      <c r="BT399" s="207"/>
      <c r="BU399" s="207"/>
      <c r="BV399" s="207"/>
      <c r="BW399" s="207"/>
      <c r="BX399" s="207"/>
      <c r="BY399" s="207"/>
      <c r="BZ399" s="207"/>
      <c r="CA399" s="207"/>
      <c r="CB399" s="207"/>
      <c r="CC399" s="207"/>
      <c r="CD399" s="207"/>
      <c r="CE399" s="207"/>
      <c r="CF399" s="207"/>
      <c r="CG399" s="207"/>
      <c r="CH399" s="207"/>
      <c r="CI399" s="207"/>
      <c r="CJ399" s="207"/>
      <c r="CK399" s="207"/>
      <c r="CL399" s="207"/>
      <c r="CM399" s="207"/>
      <c r="CN399" s="207"/>
      <c r="CO399" s="207"/>
      <c r="CP399" s="207"/>
      <c r="CQ399" s="207"/>
      <c r="CR399" s="207"/>
      <c r="CS399" s="207"/>
      <c r="CT399" s="207"/>
      <c r="CU399" s="207"/>
      <c r="CV399" s="207"/>
      <c r="CW399" s="207"/>
      <c r="CX399" s="207"/>
      <c r="CY399" s="207"/>
      <c r="CZ399" s="207"/>
      <c r="DA399" s="207"/>
      <c r="DB399" s="207"/>
      <c r="DC399" s="207"/>
      <c r="DD399" s="207"/>
      <c r="DE399" s="207"/>
      <c r="DF399" s="207"/>
      <c r="DG399" s="207"/>
      <c r="DH399" s="207"/>
      <c r="DI399" s="207"/>
      <c r="DJ399" s="207"/>
      <c r="DK399" s="207"/>
      <c r="DL399" s="207"/>
      <c r="DM399" s="207"/>
      <c r="DN399" s="207"/>
      <c r="DO399" s="207"/>
      <c r="DP399" s="207"/>
      <c r="DQ399" s="207"/>
      <c r="DR399" s="207"/>
      <c r="DS399" s="207"/>
      <c r="DT399" s="207"/>
      <c r="DU399" s="207"/>
      <c r="DV399" s="207"/>
      <c r="DW399" s="207"/>
      <c r="DX399" s="207"/>
      <c r="DY399" s="207"/>
      <c r="DZ399" s="207"/>
      <c r="EA399" s="207"/>
      <c r="EB399" s="207"/>
      <c r="EC399" s="207"/>
      <c r="ED399" s="207"/>
      <c r="EE399" s="207"/>
      <c r="EF399" s="207"/>
      <c r="EG399" s="207"/>
      <c r="EH399" s="207"/>
      <c r="EI399" s="207"/>
      <c r="EJ399" s="207"/>
      <c r="EK399" s="207"/>
      <c r="EL399" s="207"/>
      <c r="EM399" s="207"/>
      <c r="EN399" s="207"/>
      <c r="EO399" s="207"/>
      <c r="EP399" s="207"/>
      <c r="EQ399" s="207"/>
      <c r="ER399" s="207"/>
      <c r="ES399" s="207"/>
      <c r="ET399" s="207"/>
      <c r="EU399" s="207"/>
      <c r="EV399" s="207"/>
      <c r="EW399" s="207"/>
      <c r="EX399" s="207"/>
      <c r="EY399" s="207"/>
      <c r="EZ399" s="207"/>
      <c r="FA399" s="207"/>
      <c r="FB399" s="207"/>
      <c r="FC399" s="207"/>
      <c r="FD399" s="207"/>
      <c r="FE399" s="207"/>
      <c r="FF399" s="207"/>
      <c r="FG399" s="207"/>
      <c r="FH399" s="207"/>
      <c r="FI399" s="207"/>
      <c r="FJ399" s="207"/>
      <c r="FK399" s="207"/>
      <c r="FL399" s="207"/>
      <c r="FM399" s="207"/>
      <c r="FN399" s="207"/>
      <c r="FO399" s="207"/>
      <c r="FP399" s="207"/>
      <c r="FQ399" s="207"/>
      <c r="FR399" s="207"/>
      <c r="FS399" s="207"/>
      <c r="FT399" s="207"/>
      <c r="FU399" s="207"/>
      <c r="FV399" s="207"/>
      <c r="FW399" s="207"/>
      <c r="FX399" s="207"/>
      <c r="FY399" s="207"/>
      <c r="FZ399" s="207"/>
      <c r="GA399" s="207"/>
      <c r="GB399" s="207"/>
      <c r="GC399" s="207"/>
      <c r="GD399" s="207"/>
      <c r="GE399" s="207"/>
      <c r="GF399" s="207"/>
      <c r="GG399" s="207"/>
      <c r="GH399" s="207"/>
      <c r="GI399" s="207"/>
      <c r="GJ399" s="207"/>
      <c r="GK399" s="207"/>
      <c r="GL399" s="207"/>
      <c r="GM399" s="207"/>
      <c r="GN399" s="207"/>
      <c r="GO399" s="207"/>
      <c r="GP399" s="207"/>
      <c r="GQ399" s="207"/>
      <c r="GR399" s="207"/>
      <c r="GS399" s="207"/>
      <c r="GT399" s="207"/>
      <c r="GU399" s="207"/>
      <c r="GV399" s="207"/>
      <c r="GW399" s="207"/>
      <c r="GX399" s="207"/>
      <c r="GY399" s="207"/>
      <c r="GZ399" s="207"/>
      <c r="HA399" s="207"/>
      <c r="HB399" s="207"/>
      <c r="HC399" s="207"/>
      <c r="HD399" s="207"/>
      <c r="HE399" s="207"/>
      <c r="HF399" s="207"/>
      <c r="HG399" s="207"/>
      <c r="HH399" s="207"/>
      <c r="HI399" s="207"/>
      <c r="HJ399" s="207"/>
      <c r="HK399" s="207"/>
      <c r="HL399" s="207"/>
      <c r="HM399" s="207"/>
      <c r="HN399" s="207"/>
      <c r="HO399" s="207"/>
      <c r="HP399" s="207"/>
      <c r="HQ399" s="207"/>
      <c r="HR399" s="207"/>
      <c r="HS399" s="207"/>
      <c r="HT399" s="207"/>
      <c r="HU399" s="207"/>
      <c r="HV399" s="207"/>
      <c r="HW399" s="207"/>
      <c r="HX399" s="207"/>
      <c r="HY399" s="207"/>
      <c r="HZ399" s="207"/>
      <c r="IA399" s="207"/>
      <c r="IB399" s="207"/>
      <c r="IC399" s="207"/>
      <c r="ID399" s="207"/>
      <c r="IE399" s="207"/>
      <c r="IF399" s="207"/>
      <c r="IG399" s="207"/>
      <c r="IH399" s="207"/>
      <c r="II399" s="207"/>
      <c r="IJ399" s="207"/>
      <c r="IK399" s="207"/>
      <c r="IL399" s="207"/>
      <c r="IM399" s="207"/>
      <c r="IN399" s="207"/>
    </row>
    <row r="400" s="66" customFormat="1" ht="21.95" customHeight="1" spans="1:248">
      <c r="A400" s="272">
        <f t="shared" si="6"/>
        <v>396</v>
      </c>
      <c r="B400" s="277" t="s">
        <v>397</v>
      </c>
      <c r="C400" s="274">
        <v>0.5648</v>
      </c>
      <c r="D400" s="86">
        <v>81.7</v>
      </c>
      <c r="E400" s="86">
        <v>46.14</v>
      </c>
      <c r="F400" s="275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  <c r="BI400" s="207"/>
      <c r="BJ400" s="207"/>
      <c r="BK400" s="207"/>
      <c r="BL400" s="207"/>
      <c r="BM400" s="207"/>
      <c r="BN400" s="207"/>
      <c r="BO400" s="207"/>
      <c r="BP400" s="207"/>
      <c r="BQ400" s="207"/>
      <c r="BR400" s="207"/>
      <c r="BS400" s="207"/>
      <c r="BT400" s="207"/>
      <c r="BU400" s="207"/>
      <c r="BV400" s="207"/>
      <c r="BW400" s="207"/>
      <c r="BX400" s="207"/>
      <c r="BY400" s="207"/>
      <c r="BZ400" s="207"/>
      <c r="CA400" s="207"/>
      <c r="CB400" s="207"/>
      <c r="CC400" s="207"/>
      <c r="CD400" s="207"/>
      <c r="CE400" s="207"/>
      <c r="CF400" s="207"/>
      <c r="CG400" s="207"/>
      <c r="CH400" s="207"/>
      <c r="CI400" s="207"/>
      <c r="CJ400" s="207"/>
      <c r="CK400" s="207"/>
      <c r="CL400" s="207"/>
      <c r="CM400" s="207"/>
      <c r="CN400" s="207"/>
      <c r="CO400" s="207"/>
      <c r="CP400" s="207"/>
      <c r="CQ400" s="207"/>
      <c r="CR400" s="207"/>
      <c r="CS400" s="207"/>
      <c r="CT400" s="207"/>
      <c r="CU400" s="207"/>
      <c r="CV400" s="207"/>
      <c r="CW400" s="207"/>
      <c r="CX400" s="207"/>
      <c r="CY400" s="207"/>
      <c r="CZ400" s="207"/>
      <c r="DA400" s="207"/>
      <c r="DB400" s="207"/>
      <c r="DC400" s="207"/>
      <c r="DD400" s="207"/>
      <c r="DE400" s="207"/>
      <c r="DF400" s="207"/>
      <c r="DG400" s="207"/>
      <c r="DH400" s="207"/>
      <c r="DI400" s="207"/>
      <c r="DJ400" s="207"/>
      <c r="DK400" s="207"/>
      <c r="DL400" s="207"/>
      <c r="DM400" s="207"/>
      <c r="DN400" s="207"/>
      <c r="DO400" s="207"/>
      <c r="DP400" s="207"/>
      <c r="DQ400" s="207"/>
      <c r="DR400" s="207"/>
      <c r="DS400" s="207"/>
      <c r="DT400" s="207"/>
      <c r="DU400" s="207"/>
      <c r="DV400" s="207"/>
      <c r="DW400" s="207"/>
      <c r="DX400" s="207"/>
      <c r="DY400" s="207"/>
      <c r="DZ400" s="207"/>
      <c r="EA400" s="207"/>
      <c r="EB400" s="207"/>
      <c r="EC400" s="207"/>
      <c r="ED400" s="207"/>
      <c r="EE400" s="207"/>
      <c r="EF400" s="207"/>
      <c r="EG400" s="207"/>
      <c r="EH400" s="207"/>
      <c r="EI400" s="207"/>
      <c r="EJ400" s="207"/>
      <c r="EK400" s="207"/>
      <c r="EL400" s="207"/>
      <c r="EM400" s="207"/>
      <c r="EN400" s="207"/>
      <c r="EO400" s="207"/>
      <c r="EP400" s="207"/>
      <c r="EQ400" s="207"/>
      <c r="ER400" s="207"/>
      <c r="ES400" s="207"/>
      <c r="ET400" s="207"/>
      <c r="EU400" s="207"/>
      <c r="EV400" s="207"/>
      <c r="EW400" s="207"/>
      <c r="EX400" s="207"/>
      <c r="EY400" s="207"/>
      <c r="EZ400" s="207"/>
      <c r="FA400" s="207"/>
      <c r="FB400" s="207"/>
      <c r="FC400" s="207"/>
      <c r="FD400" s="207"/>
      <c r="FE400" s="207"/>
      <c r="FF400" s="207"/>
      <c r="FG400" s="207"/>
      <c r="FH400" s="207"/>
      <c r="FI400" s="207"/>
      <c r="FJ400" s="207"/>
      <c r="FK400" s="207"/>
      <c r="FL400" s="207"/>
      <c r="FM400" s="207"/>
      <c r="FN400" s="207"/>
      <c r="FO400" s="207"/>
      <c r="FP400" s="207"/>
      <c r="FQ400" s="207"/>
      <c r="FR400" s="207"/>
      <c r="FS400" s="207"/>
      <c r="FT400" s="207"/>
      <c r="FU400" s="207"/>
      <c r="FV400" s="207"/>
      <c r="FW400" s="207"/>
      <c r="FX400" s="207"/>
      <c r="FY400" s="207"/>
      <c r="FZ400" s="207"/>
      <c r="GA400" s="207"/>
      <c r="GB400" s="207"/>
      <c r="GC400" s="207"/>
      <c r="GD400" s="207"/>
      <c r="GE400" s="207"/>
      <c r="GF400" s="207"/>
      <c r="GG400" s="207"/>
      <c r="GH400" s="207"/>
      <c r="GI400" s="207"/>
      <c r="GJ400" s="207"/>
      <c r="GK400" s="207"/>
      <c r="GL400" s="207"/>
      <c r="GM400" s="207"/>
      <c r="GN400" s="207"/>
      <c r="GO400" s="207"/>
      <c r="GP400" s="207"/>
      <c r="GQ400" s="207"/>
      <c r="GR400" s="207"/>
      <c r="GS400" s="207"/>
      <c r="GT400" s="207"/>
      <c r="GU400" s="207"/>
      <c r="GV400" s="207"/>
      <c r="GW400" s="207"/>
      <c r="GX400" s="207"/>
      <c r="GY400" s="207"/>
      <c r="GZ400" s="207"/>
      <c r="HA400" s="207"/>
      <c r="HB400" s="207"/>
      <c r="HC400" s="207"/>
      <c r="HD400" s="207"/>
      <c r="HE400" s="207"/>
      <c r="HF400" s="207"/>
      <c r="HG400" s="207"/>
      <c r="HH400" s="207"/>
      <c r="HI400" s="207"/>
      <c r="HJ400" s="207"/>
      <c r="HK400" s="207"/>
      <c r="HL400" s="207"/>
      <c r="HM400" s="207"/>
      <c r="HN400" s="207"/>
      <c r="HO400" s="207"/>
      <c r="HP400" s="207"/>
      <c r="HQ400" s="207"/>
      <c r="HR400" s="207"/>
      <c r="HS400" s="207"/>
      <c r="HT400" s="207"/>
      <c r="HU400" s="207"/>
      <c r="HV400" s="207"/>
      <c r="HW400" s="207"/>
      <c r="HX400" s="207"/>
      <c r="HY400" s="207"/>
      <c r="HZ400" s="207"/>
      <c r="IA400" s="207"/>
      <c r="IB400" s="207"/>
      <c r="IC400" s="207"/>
      <c r="ID400" s="207"/>
      <c r="IE400" s="207"/>
      <c r="IF400" s="207"/>
      <c r="IG400" s="207"/>
      <c r="IH400" s="207"/>
      <c r="II400" s="207"/>
      <c r="IJ400" s="207"/>
      <c r="IK400" s="207"/>
      <c r="IL400" s="207"/>
      <c r="IM400" s="207"/>
      <c r="IN400" s="207"/>
    </row>
    <row r="401" s="66" customFormat="1" ht="21.95" customHeight="1" spans="1:248">
      <c r="A401" s="272">
        <f t="shared" si="6"/>
        <v>397</v>
      </c>
      <c r="B401" s="277" t="s">
        <v>398</v>
      </c>
      <c r="C401" s="274">
        <v>0.5648</v>
      </c>
      <c r="D401" s="86">
        <v>81.7</v>
      </c>
      <c r="E401" s="86">
        <v>46.14</v>
      </c>
      <c r="F401" s="275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  <c r="BI401" s="207"/>
      <c r="BJ401" s="207"/>
      <c r="BK401" s="207"/>
      <c r="BL401" s="207"/>
      <c r="BM401" s="207"/>
      <c r="BN401" s="207"/>
      <c r="BO401" s="207"/>
      <c r="BP401" s="207"/>
      <c r="BQ401" s="207"/>
      <c r="BR401" s="207"/>
      <c r="BS401" s="207"/>
      <c r="BT401" s="207"/>
      <c r="BU401" s="207"/>
      <c r="BV401" s="207"/>
      <c r="BW401" s="207"/>
      <c r="BX401" s="207"/>
      <c r="BY401" s="207"/>
      <c r="BZ401" s="207"/>
      <c r="CA401" s="207"/>
      <c r="CB401" s="207"/>
      <c r="CC401" s="207"/>
      <c r="CD401" s="207"/>
      <c r="CE401" s="207"/>
      <c r="CF401" s="207"/>
      <c r="CG401" s="207"/>
      <c r="CH401" s="207"/>
      <c r="CI401" s="207"/>
      <c r="CJ401" s="207"/>
      <c r="CK401" s="207"/>
      <c r="CL401" s="207"/>
      <c r="CM401" s="207"/>
      <c r="CN401" s="207"/>
      <c r="CO401" s="207"/>
      <c r="CP401" s="207"/>
      <c r="CQ401" s="207"/>
      <c r="CR401" s="207"/>
      <c r="CS401" s="207"/>
      <c r="CT401" s="207"/>
      <c r="CU401" s="207"/>
      <c r="CV401" s="207"/>
      <c r="CW401" s="207"/>
      <c r="CX401" s="207"/>
      <c r="CY401" s="207"/>
      <c r="CZ401" s="207"/>
      <c r="DA401" s="207"/>
      <c r="DB401" s="207"/>
      <c r="DC401" s="207"/>
      <c r="DD401" s="207"/>
      <c r="DE401" s="207"/>
      <c r="DF401" s="207"/>
      <c r="DG401" s="207"/>
      <c r="DH401" s="207"/>
      <c r="DI401" s="207"/>
      <c r="DJ401" s="207"/>
      <c r="DK401" s="207"/>
      <c r="DL401" s="207"/>
      <c r="DM401" s="207"/>
      <c r="DN401" s="207"/>
      <c r="DO401" s="207"/>
      <c r="DP401" s="207"/>
      <c r="DQ401" s="207"/>
      <c r="DR401" s="207"/>
      <c r="DS401" s="207"/>
      <c r="DT401" s="207"/>
      <c r="DU401" s="207"/>
      <c r="DV401" s="207"/>
      <c r="DW401" s="207"/>
      <c r="DX401" s="207"/>
      <c r="DY401" s="207"/>
      <c r="DZ401" s="207"/>
      <c r="EA401" s="207"/>
      <c r="EB401" s="207"/>
      <c r="EC401" s="207"/>
      <c r="ED401" s="207"/>
      <c r="EE401" s="207"/>
      <c r="EF401" s="207"/>
      <c r="EG401" s="207"/>
      <c r="EH401" s="207"/>
      <c r="EI401" s="207"/>
      <c r="EJ401" s="207"/>
      <c r="EK401" s="207"/>
      <c r="EL401" s="207"/>
      <c r="EM401" s="207"/>
      <c r="EN401" s="207"/>
      <c r="EO401" s="207"/>
      <c r="EP401" s="207"/>
      <c r="EQ401" s="207"/>
      <c r="ER401" s="207"/>
      <c r="ES401" s="207"/>
      <c r="ET401" s="207"/>
      <c r="EU401" s="207"/>
      <c r="EV401" s="207"/>
      <c r="EW401" s="207"/>
      <c r="EX401" s="207"/>
      <c r="EY401" s="207"/>
      <c r="EZ401" s="207"/>
      <c r="FA401" s="207"/>
      <c r="FB401" s="207"/>
      <c r="FC401" s="207"/>
      <c r="FD401" s="207"/>
      <c r="FE401" s="207"/>
      <c r="FF401" s="207"/>
      <c r="FG401" s="207"/>
      <c r="FH401" s="207"/>
      <c r="FI401" s="207"/>
      <c r="FJ401" s="207"/>
      <c r="FK401" s="207"/>
      <c r="FL401" s="207"/>
      <c r="FM401" s="207"/>
      <c r="FN401" s="207"/>
      <c r="FO401" s="207"/>
      <c r="FP401" s="207"/>
      <c r="FQ401" s="207"/>
      <c r="FR401" s="207"/>
      <c r="FS401" s="207"/>
      <c r="FT401" s="207"/>
      <c r="FU401" s="207"/>
      <c r="FV401" s="207"/>
      <c r="FW401" s="207"/>
      <c r="FX401" s="207"/>
      <c r="FY401" s="207"/>
      <c r="FZ401" s="207"/>
      <c r="GA401" s="207"/>
      <c r="GB401" s="207"/>
      <c r="GC401" s="207"/>
      <c r="GD401" s="207"/>
      <c r="GE401" s="207"/>
      <c r="GF401" s="207"/>
      <c r="GG401" s="207"/>
      <c r="GH401" s="207"/>
      <c r="GI401" s="207"/>
      <c r="GJ401" s="207"/>
      <c r="GK401" s="207"/>
      <c r="GL401" s="207"/>
      <c r="GM401" s="207"/>
      <c r="GN401" s="207"/>
      <c r="GO401" s="207"/>
      <c r="GP401" s="207"/>
      <c r="GQ401" s="207"/>
      <c r="GR401" s="207"/>
      <c r="GS401" s="207"/>
      <c r="GT401" s="207"/>
      <c r="GU401" s="207"/>
      <c r="GV401" s="207"/>
      <c r="GW401" s="207"/>
      <c r="GX401" s="207"/>
      <c r="GY401" s="207"/>
      <c r="GZ401" s="207"/>
      <c r="HA401" s="207"/>
      <c r="HB401" s="207"/>
      <c r="HC401" s="207"/>
      <c r="HD401" s="207"/>
      <c r="HE401" s="207"/>
      <c r="HF401" s="207"/>
      <c r="HG401" s="207"/>
      <c r="HH401" s="207"/>
      <c r="HI401" s="207"/>
      <c r="HJ401" s="207"/>
      <c r="HK401" s="207"/>
      <c r="HL401" s="207"/>
      <c r="HM401" s="207"/>
      <c r="HN401" s="207"/>
      <c r="HO401" s="207"/>
      <c r="HP401" s="207"/>
      <c r="HQ401" s="207"/>
      <c r="HR401" s="207"/>
      <c r="HS401" s="207"/>
      <c r="HT401" s="207"/>
      <c r="HU401" s="207"/>
      <c r="HV401" s="207"/>
      <c r="HW401" s="207"/>
      <c r="HX401" s="207"/>
      <c r="HY401" s="207"/>
      <c r="HZ401" s="207"/>
      <c r="IA401" s="207"/>
      <c r="IB401" s="207"/>
      <c r="IC401" s="207"/>
      <c r="ID401" s="207"/>
      <c r="IE401" s="207"/>
      <c r="IF401" s="207"/>
      <c r="IG401" s="207"/>
      <c r="IH401" s="207"/>
      <c r="II401" s="207"/>
      <c r="IJ401" s="207"/>
      <c r="IK401" s="207"/>
      <c r="IL401" s="207"/>
      <c r="IM401" s="207"/>
      <c r="IN401" s="207"/>
    </row>
    <row r="402" s="66" customFormat="1" ht="21.95" customHeight="1" spans="1:248">
      <c r="A402" s="272">
        <f t="shared" si="6"/>
        <v>398</v>
      </c>
      <c r="B402" s="277" t="s">
        <v>399</v>
      </c>
      <c r="C402" s="274">
        <v>0.5648</v>
      </c>
      <c r="D402" s="86">
        <v>81.7</v>
      </c>
      <c r="E402" s="86">
        <v>46.14</v>
      </c>
      <c r="F402" s="275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  <c r="BI402" s="207"/>
      <c r="BJ402" s="207"/>
      <c r="BK402" s="207"/>
      <c r="BL402" s="207"/>
      <c r="BM402" s="207"/>
      <c r="BN402" s="207"/>
      <c r="BO402" s="207"/>
      <c r="BP402" s="207"/>
      <c r="BQ402" s="207"/>
      <c r="BR402" s="207"/>
      <c r="BS402" s="207"/>
      <c r="BT402" s="207"/>
      <c r="BU402" s="207"/>
      <c r="BV402" s="207"/>
      <c r="BW402" s="207"/>
      <c r="BX402" s="207"/>
      <c r="BY402" s="207"/>
      <c r="BZ402" s="207"/>
      <c r="CA402" s="207"/>
      <c r="CB402" s="207"/>
      <c r="CC402" s="207"/>
      <c r="CD402" s="207"/>
      <c r="CE402" s="207"/>
      <c r="CF402" s="207"/>
      <c r="CG402" s="207"/>
      <c r="CH402" s="207"/>
      <c r="CI402" s="207"/>
      <c r="CJ402" s="207"/>
      <c r="CK402" s="207"/>
      <c r="CL402" s="207"/>
      <c r="CM402" s="207"/>
      <c r="CN402" s="207"/>
      <c r="CO402" s="207"/>
      <c r="CP402" s="207"/>
      <c r="CQ402" s="207"/>
      <c r="CR402" s="207"/>
      <c r="CS402" s="207"/>
      <c r="CT402" s="207"/>
      <c r="CU402" s="207"/>
      <c r="CV402" s="207"/>
      <c r="CW402" s="207"/>
      <c r="CX402" s="207"/>
      <c r="CY402" s="207"/>
      <c r="CZ402" s="207"/>
      <c r="DA402" s="207"/>
      <c r="DB402" s="207"/>
      <c r="DC402" s="207"/>
      <c r="DD402" s="207"/>
      <c r="DE402" s="207"/>
      <c r="DF402" s="207"/>
      <c r="DG402" s="207"/>
      <c r="DH402" s="207"/>
      <c r="DI402" s="207"/>
      <c r="DJ402" s="207"/>
      <c r="DK402" s="207"/>
      <c r="DL402" s="207"/>
      <c r="DM402" s="207"/>
      <c r="DN402" s="207"/>
      <c r="DO402" s="207"/>
      <c r="DP402" s="207"/>
      <c r="DQ402" s="207"/>
      <c r="DR402" s="207"/>
      <c r="DS402" s="207"/>
      <c r="DT402" s="207"/>
      <c r="DU402" s="207"/>
      <c r="DV402" s="207"/>
      <c r="DW402" s="207"/>
      <c r="DX402" s="207"/>
      <c r="DY402" s="207"/>
      <c r="DZ402" s="207"/>
      <c r="EA402" s="207"/>
      <c r="EB402" s="207"/>
      <c r="EC402" s="207"/>
      <c r="ED402" s="207"/>
      <c r="EE402" s="207"/>
      <c r="EF402" s="207"/>
      <c r="EG402" s="207"/>
      <c r="EH402" s="207"/>
      <c r="EI402" s="207"/>
      <c r="EJ402" s="207"/>
      <c r="EK402" s="207"/>
      <c r="EL402" s="207"/>
      <c r="EM402" s="207"/>
      <c r="EN402" s="207"/>
      <c r="EO402" s="207"/>
      <c r="EP402" s="207"/>
      <c r="EQ402" s="207"/>
      <c r="ER402" s="207"/>
      <c r="ES402" s="207"/>
      <c r="ET402" s="207"/>
      <c r="EU402" s="207"/>
      <c r="EV402" s="207"/>
      <c r="EW402" s="207"/>
      <c r="EX402" s="207"/>
      <c r="EY402" s="207"/>
      <c r="EZ402" s="207"/>
      <c r="FA402" s="207"/>
      <c r="FB402" s="207"/>
      <c r="FC402" s="207"/>
      <c r="FD402" s="207"/>
      <c r="FE402" s="207"/>
      <c r="FF402" s="207"/>
      <c r="FG402" s="207"/>
      <c r="FH402" s="207"/>
      <c r="FI402" s="207"/>
      <c r="FJ402" s="207"/>
      <c r="FK402" s="207"/>
      <c r="FL402" s="207"/>
      <c r="FM402" s="207"/>
      <c r="FN402" s="207"/>
      <c r="FO402" s="207"/>
      <c r="FP402" s="207"/>
      <c r="FQ402" s="207"/>
      <c r="FR402" s="207"/>
      <c r="FS402" s="207"/>
      <c r="FT402" s="207"/>
      <c r="FU402" s="207"/>
      <c r="FV402" s="207"/>
      <c r="FW402" s="207"/>
      <c r="FX402" s="207"/>
      <c r="FY402" s="207"/>
      <c r="FZ402" s="207"/>
      <c r="GA402" s="207"/>
      <c r="GB402" s="207"/>
      <c r="GC402" s="207"/>
      <c r="GD402" s="207"/>
      <c r="GE402" s="207"/>
      <c r="GF402" s="207"/>
      <c r="GG402" s="207"/>
      <c r="GH402" s="207"/>
      <c r="GI402" s="207"/>
      <c r="GJ402" s="207"/>
      <c r="GK402" s="207"/>
      <c r="GL402" s="207"/>
      <c r="GM402" s="207"/>
      <c r="GN402" s="207"/>
      <c r="GO402" s="207"/>
      <c r="GP402" s="207"/>
      <c r="GQ402" s="207"/>
      <c r="GR402" s="207"/>
      <c r="GS402" s="207"/>
      <c r="GT402" s="207"/>
      <c r="GU402" s="207"/>
      <c r="GV402" s="207"/>
      <c r="GW402" s="207"/>
      <c r="GX402" s="207"/>
      <c r="GY402" s="207"/>
      <c r="GZ402" s="207"/>
      <c r="HA402" s="207"/>
      <c r="HB402" s="207"/>
      <c r="HC402" s="207"/>
      <c r="HD402" s="207"/>
      <c r="HE402" s="207"/>
      <c r="HF402" s="207"/>
      <c r="HG402" s="207"/>
      <c r="HH402" s="207"/>
      <c r="HI402" s="207"/>
      <c r="HJ402" s="207"/>
      <c r="HK402" s="207"/>
      <c r="HL402" s="207"/>
      <c r="HM402" s="207"/>
      <c r="HN402" s="207"/>
      <c r="HO402" s="207"/>
      <c r="HP402" s="207"/>
      <c r="HQ402" s="207"/>
      <c r="HR402" s="207"/>
      <c r="HS402" s="207"/>
      <c r="HT402" s="207"/>
      <c r="HU402" s="207"/>
      <c r="HV402" s="207"/>
      <c r="HW402" s="207"/>
      <c r="HX402" s="207"/>
      <c r="HY402" s="207"/>
      <c r="HZ402" s="207"/>
      <c r="IA402" s="207"/>
      <c r="IB402" s="207"/>
      <c r="IC402" s="207"/>
      <c r="ID402" s="207"/>
      <c r="IE402" s="207"/>
      <c r="IF402" s="207"/>
      <c r="IG402" s="207"/>
      <c r="IH402" s="207"/>
      <c r="II402" s="207"/>
      <c r="IJ402" s="207"/>
      <c r="IK402" s="207"/>
      <c r="IL402" s="207"/>
      <c r="IM402" s="207"/>
      <c r="IN402" s="207"/>
    </row>
    <row r="403" s="66" customFormat="1" ht="21.95" customHeight="1" spans="1:248">
      <c r="A403" s="272">
        <f t="shared" si="6"/>
        <v>399</v>
      </c>
      <c r="B403" s="199" t="s">
        <v>400</v>
      </c>
      <c r="C403" s="274">
        <v>1.1296</v>
      </c>
      <c r="D403" s="86">
        <v>81.7</v>
      </c>
      <c r="E403" s="86">
        <v>92.29</v>
      </c>
      <c r="F403" s="275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  <c r="BI403" s="207"/>
      <c r="BJ403" s="207"/>
      <c r="BK403" s="207"/>
      <c r="BL403" s="207"/>
      <c r="BM403" s="207"/>
      <c r="BN403" s="207"/>
      <c r="BO403" s="207"/>
      <c r="BP403" s="207"/>
      <c r="BQ403" s="207"/>
      <c r="BR403" s="207"/>
      <c r="BS403" s="207"/>
      <c r="BT403" s="207"/>
      <c r="BU403" s="207"/>
      <c r="BV403" s="207"/>
      <c r="BW403" s="207"/>
      <c r="BX403" s="207"/>
      <c r="BY403" s="207"/>
      <c r="BZ403" s="207"/>
      <c r="CA403" s="207"/>
      <c r="CB403" s="207"/>
      <c r="CC403" s="207"/>
      <c r="CD403" s="207"/>
      <c r="CE403" s="207"/>
      <c r="CF403" s="207"/>
      <c r="CG403" s="207"/>
      <c r="CH403" s="207"/>
      <c r="CI403" s="207"/>
      <c r="CJ403" s="207"/>
      <c r="CK403" s="207"/>
      <c r="CL403" s="207"/>
      <c r="CM403" s="207"/>
      <c r="CN403" s="207"/>
      <c r="CO403" s="207"/>
      <c r="CP403" s="207"/>
      <c r="CQ403" s="207"/>
      <c r="CR403" s="207"/>
      <c r="CS403" s="207"/>
      <c r="CT403" s="207"/>
      <c r="CU403" s="207"/>
      <c r="CV403" s="207"/>
      <c r="CW403" s="207"/>
      <c r="CX403" s="207"/>
      <c r="CY403" s="207"/>
      <c r="CZ403" s="207"/>
      <c r="DA403" s="207"/>
      <c r="DB403" s="207"/>
      <c r="DC403" s="207"/>
      <c r="DD403" s="207"/>
      <c r="DE403" s="207"/>
      <c r="DF403" s="207"/>
      <c r="DG403" s="207"/>
      <c r="DH403" s="207"/>
      <c r="DI403" s="207"/>
      <c r="DJ403" s="207"/>
      <c r="DK403" s="207"/>
      <c r="DL403" s="207"/>
      <c r="DM403" s="207"/>
      <c r="DN403" s="207"/>
      <c r="DO403" s="207"/>
      <c r="DP403" s="207"/>
      <c r="DQ403" s="207"/>
      <c r="DR403" s="207"/>
      <c r="DS403" s="207"/>
      <c r="DT403" s="207"/>
      <c r="DU403" s="207"/>
      <c r="DV403" s="207"/>
      <c r="DW403" s="207"/>
      <c r="DX403" s="207"/>
      <c r="DY403" s="207"/>
      <c r="DZ403" s="207"/>
      <c r="EA403" s="207"/>
      <c r="EB403" s="207"/>
      <c r="EC403" s="207"/>
      <c r="ED403" s="207"/>
      <c r="EE403" s="207"/>
      <c r="EF403" s="207"/>
      <c r="EG403" s="207"/>
      <c r="EH403" s="207"/>
      <c r="EI403" s="207"/>
      <c r="EJ403" s="207"/>
      <c r="EK403" s="207"/>
      <c r="EL403" s="207"/>
      <c r="EM403" s="207"/>
      <c r="EN403" s="207"/>
      <c r="EO403" s="207"/>
      <c r="EP403" s="207"/>
      <c r="EQ403" s="207"/>
      <c r="ER403" s="207"/>
      <c r="ES403" s="207"/>
      <c r="ET403" s="207"/>
      <c r="EU403" s="207"/>
      <c r="EV403" s="207"/>
      <c r="EW403" s="207"/>
      <c r="EX403" s="207"/>
      <c r="EY403" s="207"/>
      <c r="EZ403" s="207"/>
      <c r="FA403" s="207"/>
      <c r="FB403" s="207"/>
      <c r="FC403" s="207"/>
      <c r="FD403" s="207"/>
      <c r="FE403" s="207"/>
      <c r="FF403" s="207"/>
      <c r="FG403" s="207"/>
      <c r="FH403" s="207"/>
      <c r="FI403" s="207"/>
      <c r="FJ403" s="207"/>
      <c r="FK403" s="207"/>
      <c r="FL403" s="207"/>
      <c r="FM403" s="207"/>
      <c r="FN403" s="207"/>
      <c r="FO403" s="207"/>
      <c r="FP403" s="207"/>
      <c r="FQ403" s="207"/>
      <c r="FR403" s="207"/>
      <c r="FS403" s="207"/>
      <c r="FT403" s="207"/>
      <c r="FU403" s="207"/>
      <c r="FV403" s="207"/>
      <c r="FW403" s="207"/>
      <c r="FX403" s="207"/>
      <c r="FY403" s="207"/>
      <c r="FZ403" s="207"/>
      <c r="GA403" s="207"/>
      <c r="GB403" s="207"/>
      <c r="GC403" s="207"/>
      <c r="GD403" s="207"/>
      <c r="GE403" s="207"/>
      <c r="GF403" s="207"/>
      <c r="GG403" s="207"/>
      <c r="GH403" s="207"/>
      <c r="GI403" s="207"/>
      <c r="GJ403" s="207"/>
      <c r="GK403" s="207"/>
      <c r="GL403" s="207"/>
      <c r="GM403" s="207"/>
      <c r="GN403" s="207"/>
      <c r="GO403" s="207"/>
      <c r="GP403" s="207"/>
      <c r="GQ403" s="207"/>
      <c r="GR403" s="207"/>
      <c r="GS403" s="207"/>
      <c r="GT403" s="207"/>
      <c r="GU403" s="207"/>
      <c r="GV403" s="207"/>
      <c r="GW403" s="207"/>
      <c r="GX403" s="207"/>
      <c r="GY403" s="207"/>
      <c r="GZ403" s="207"/>
      <c r="HA403" s="207"/>
      <c r="HB403" s="207"/>
      <c r="HC403" s="207"/>
      <c r="HD403" s="207"/>
      <c r="HE403" s="207"/>
      <c r="HF403" s="207"/>
      <c r="HG403" s="207"/>
      <c r="HH403" s="207"/>
      <c r="HI403" s="207"/>
      <c r="HJ403" s="207"/>
      <c r="HK403" s="207"/>
      <c r="HL403" s="207"/>
      <c r="HM403" s="207"/>
      <c r="HN403" s="207"/>
      <c r="HO403" s="207"/>
      <c r="HP403" s="207"/>
      <c r="HQ403" s="207"/>
      <c r="HR403" s="207"/>
      <c r="HS403" s="207"/>
      <c r="HT403" s="207"/>
      <c r="HU403" s="207"/>
      <c r="HV403" s="207"/>
      <c r="HW403" s="207"/>
      <c r="HX403" s="207"/>
      <c r="HY403" s="207"/>
      <c r="HZ403" s="207"/>
      <c r="IA403" s="207"/>
      <c r="IB403" s="207"/>
      <c r="IC403" s="207"/>
      <c r="ID403" s="207"/>
      <c r="IE403" s="207"/>
      <c r="IF403" s="207"/>
      <c r="IG403" s="207"/>
      <c r="IH403" s="207"/>
      <c r="II403" s="207"/>
      <c r="IJ403" s="207"/>
      <c r="IK403" s="207"/>
      <c r="IL403" s="207"/>
      <c r="IM403" s="207"/>
      <c r="IN403" s="207"/>
    </row>
    <row r="404" s="66" customFormat="1" ht="21.95" customHeight="1" spans="1:248">
      <c r="A404" s="272">
        <f t="shared" si="6"/>
        <v>400</v>
      </c>
      <c r="B404" s="277" t="s">
        <v>401</v>
      </c>
      <c r="C404" s="274">
        <v>1.412</v>
      </c>
      <c r="D404" s="86">
        <v>81.7</v>
      </c>
      <c r="E404" s="86">
        <v>115.36</v>
      </c>
      <c r="F404" s="275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  <c r="BI404" s="207"/>
      <c r="BJ404" s="207"/>
      <c r="BK404" s="207"/>
      <c r="BL404" s="207"/>
      <c r="BM404" s="207"/>
      <c r="BN404" s="207"/>
      <c r="BO404" s="207"/>
      <c r="BP404" s="207"/>
      <c r="BQ404" s="207"/>
      <c r="BR404" s="207"/>
      <c r="BS404" s="207"/>
      <c r="BT404" s="207"/>
      <c r="BU404" s="207"/>
      <c r="BV404" s="207"/>
      <c r="BW404" s="207"/>
      <c r="BX404" s="207"/>
      <c r="BY404" s="207"/>
      <c r="BZ404" s="207"/>
      <c r="CA404" s="207"/>
      <c r="CB404" s="207"/>
      <c r="CC404" s="207"/>
      <c r="CD404" s="207"/>
      <c r="CE404" s="207"/>
      <c r="CF404" s="207"/>
      <c r="CG404" s="207"/>
      <c r="CH404" s="207"/>
      <c r="CI404" s="207"/>
      <c r="CJ404" s="207"/>
      <c r="CK404" s="207"/>
      <c r="CL404" s="207"/>
      <c r="CM404" s="207"/>
      <c r="CN404" s="207"/>
      <c r="CO404" s="207"/>
      <c r="CP404" s="207"/>
      <c r="CQ404" s="207"/>
      <c r="CR404" s="207"/>
      <c r="CS404" s="207"/>
      <c r="CT404" s="207"/>
      <c r="CU404" s="207"/>
      <c r="CV404" s="207"/>
      <c r="CW404" s="207"/>
      <c r="CX404" s="207"/>
      <c r="CY404" s="207"/>
      <c r="CZ404" s="207"/>
      <c r="DA404" s="207"/>
      <c r="DB404" s="207"/>
      <c r="DC404" s="207"/>
      <c r="DD404" s="207"/>
      <c r="DE404" s="207"/>
      <c r="DF404" s="207"/>
      <c r="DG404" s="207"/>
      <c r="DH404" s="207"/>
      <c r="DI404" s="207"/>
      <c r="DJ404" s="207"/>
      <c r="DK404" s="207"/>
      <c r="DL404" s="207"/>
      <c r="DM404" s="207"/>
      <c r="DN404" s="207"/>
      <c r="DO404" s="207"/>
      <c r="DP404" s="207"/>
      <c r="DQ404" s="207"/>
      <c r="DR404" s="207"/>
      <c r="DS404" s="207"/>
      <c r="DT404" s="207"/>
      <c r="DU404" s="207"/>
      <c r="DV404" s="207"/>
      <c r="DW404" s="207"/>
      <c r="DX404" s="207"/>
      <c r="DY404" s="207"/>
      <c r="DZ404" s="207"/>
      <c r="EA404" s="207"/>
      <c r="EB404" s="207"/>
      <c r="EC404" s="207"/>
      <c r="ED404" s="207"/>
      <c r="EE404" s="207"/>
      <c r="EF404" s="207"/>
      <c r="EG404" s="207"/>
      <c r="EH404" s="207"/>
      <c r="EI404" s="207"/>
      <c r="EJ404" s="207"/>
      <c r="EK404" s="207"/>
      <c r="EL404" s="207"/>
      <c r="EM404" s="207"/>
      <c r="EN404" s="207"/>
      <c r="EO404" s="207"/>
      <c r="EP404" s="207"/>
      <c r="EQ404" s="207"/>
      <c r="ER404" s="207"/>
      <c r="ES404" s="207"/>
      <c r="ET404" s="207"/>
      <c r="EU404" s="207"/>
      <c r="EV404" s="207"/>
      <c r="EW404" s="207"/>
      <c r="EX404" s="207"/>
      <c r="EY404" s="207"/>
      <c r="EZ404" s="207"/>
      <c r="FA404" s="207"/>
      <c r="FB404" s="207"/>
      <c r="FC404" s="207"/>
      <c r="FD404" s="207"/>
      <c r="FE404" s="207"/>
      <c r="FF404" s="207"/>
      <c r="FG404" s="207"/>
      <c r="FH404" s="207"/>
      <c r="FI404" s="207"/>
      <c r="FJ404" s="207"/>
      <c r="FK404" s="207"/>
      <c r="FL404" s="207"/>
      <c r="FM404" s="207"/>
      <c r="FN404" s="207"/>
      <c r="FO404" s="207"/>
      <c r="FP404" s="207"/>
      <c r="FQ404" s="207"/>
      <c r="FR404" s="207"/>
      <c r="FS404" s="207"/>
      <c r="FT404" s="207"/>
      <c r="FU404" s="207"/>
      <c r="FV404" s="207"/>
      <c r="FW404" s="207"/>
      <c r="FX404" s="207"/>
      <c r="FY404" s="207"/>
      <c r="FZ404" s="207"/>
      <c r="GA404" s="207"/>
      <c r="GB404" s="207"/>
      <c r="GC404" s="207"/>
      <c r="GD404" s="207"/>
      <c r="GE404" s="207"/>
      <c r="GF404" s="207"/>
      <c r="GG404" s="207"/>
      <c r="GH404" s="207"/>
      <c r="GI404" s="207"/>
      <c r="GJ404" s="207"/>
      <c r="GK404" s="207"/>
      <c r="GL404" s="207"/>
      <c r="GM404" s="207"/>
      <c r="GN404" s="207"/>
      <c r="GO404" s="207"/>
      <c r="GP404" s="207"/>
      <c r="GQ404" s="207"/>
      <c r="GR404" s="207"/>
      <c r="GS404" s="207"/>
      <c r="GT404" s="207"/>
      <c r="GU404" s="207"/>
      <c r="GV404" s="207"/>
      <c r="GW404" s="207"/>
      <c r="GX404" s="207"/>
      <c r="GY404" s="207"/>
      <c r="GZ404" s="207"/>
      <c r="HA404" s="207"/>
      <c r="HB404" s="207"/>
      <c r="HC404" s="207"/>
      <c r="HD404" s="207"/>
      <c r="HE404" s="207"/>
      <c r="HF404" s="207"/>
      <c r="HG404" s="207"/>
      <c r="HH404" s="207"/>
      <c r="HI404" s="207"/>
      <c r="HJ404" s="207"/>
      <c r="HK404" s="207"/>
      <c r="HL404" s="207"/>
      <c r="HM404" s="207"/>
      <c r="HN404" s="207"/>
      <c r="HO404" s="207"/>
      <c r="HP404" s="207"/>
      <c r="HQ404" s="207"/>
      <c r="HR404" s="207"/>
      <c r="HS404" s="207"/>
      <c r="HT404" s="207"/>
      <c r="HU404" s="207"/>
      <c r="HV404" s="207"/>
      <c r="HW404" s="207"/>
      <c r="HX404" s="207"/>
      <c r="HY404" s="207"/>
      <c r="HZ404" s="207"/>
      <c r="IA404" s="207"/>
      <c r="IB404" s="207"/>
      <c r="IC404" s="207"/>
      <c r="ID404" s="207"/>
      <c r="IE404" s="207"/>
      <c r="IF404" s="207"/>
      <c r="IG404" s="207"/>
      <c r="IH404" s="207"/>
      <c r="II404" s="207"/>
      <c r="IJ404" s="207"/>
      <c r="IK404" s="207"/>
      <c r="IL404" s="207"/>
      <c r="IM404" s="207"/>
      <c r="IN404" s="207"/>
    </row>
    <row r="405" s="66" customFormat="1" ht="21.95" customHeight="1" spans="1:248">
      <c r="A405" s="272">
        <f t="shared" si="6"/>
        <v>401</v>
      </c>
      <c r="B405" s="277" t="s">
        <v>402</v>
      </c>
      <c r="C405" s="274">
        <v>0.5648</v>
      </c>
      <c r="D405" s="86">
        <v>81.7</v>
      </c>
      <c r="E405" s="86">
        <v>46.14</v>
      </c>
      <c r="F405" s="275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  <c r="BI405" s="207"/>
      <c r="BJ405" s="207"/>
      <c r="BK405" s="207"/>
      <c r="BL405" s="207"/>
      <c r="BM405" s="207"/>
      <c r="BN405" s="207"/>
      <c r="BO405" s="207"/>
      <c r="BP405" s="207"/>
      <c r="BQ405" s="207"/>
      <c r="BR405" s="207"/>
      <c r="BS405" s="207"/>
      <c r="BT405" s="207"/>
      <c r="BU405" s="207"/>
      <c r="BV405" s="207"/>
      <c r="BW405" s="207"/>
      <c r="BX405" s="207"/>
      <c r="BY405" s="207"/>
      <c r="BZ405" s="207"/>
      <c r="CA405" s="207"/>
      <c r="CB405" s="207"/>
      <c r="CC405" s="207"/>
      <c r="CD405" s="207"/>
      <c r="CE405" s="207"/>
      <c r="CF405" s="207"/>
      <c r="CG405" s="207"/>
      <c r="CH405" s="207"/>
      <c r="CI405" s="207"/>
      <c r="CJ405" s="207"/>
      <c r="CK405" s="207"/>
      <c r="CL405" s="207"/>
      <c r="CM405" s="207"/>
      <c r="CN405" s="207"/>
      <c r="CO405" s="207"/>
      <c r="CP405" s="207"/>
      <c r="CQ405" s="207"/>
      <c r="CR405" s="207"/>
      <c r="CS405" s="207"/>
      <c r="CT405" s="207"/>
      <c r="CU405" s="207"/>
      <c r="CV405" s="207"/>
      <c r="CW405" s="207"/>
      <c r="CX405" s="207"/>
      <c r="CY405" s="207"/>
      <c r="CZ405" s="207"/>
      <c r="DA405" s="207"/>
      <c r="DB405" s="207"/>
      <c r="DC405" s="207"/>
      <c r="DD405" s="207"/>
      <c r="DE405" s="207"/>
      <c r="DF405" s="207"/>
      <c r="DG405" s="207"/>
      <c r="DH405" s="207"/>
      <c r="DI405" s="207"/>
      <c r="DJ405" s="207"/>
      <c r="DK405" s="207"/>
      <c r="DL405" s="207"/>
      <c r="DM405" s="207"/>
      <c r="DN405" s="207"/>
      <c r="DO405" s="207"/>
      <c r="DP405" s="207"/>
      <c r="DQ405" s="207"/>
      <c r="DR405" s="207"/>
      <c r="DS405" s="207"/>
      <c r="DT405" s="207"/>
      <c r="DU405" s="207"/>
      <c r="DV405" s="207"/>
      <c r="DW405" s="207"/>
      <c r="DX405" s="207"/>
      <c r="DY405" s="207"/>
      <c r="DZ405" s="207"/>
      <c r="EA405" s="207"/>
      <c r="EB405" s="207"/>
      <c r="EC405" s="207"/>
      <c r="ED405" s="207"/>
      <c r="EE405" s="207"/>
      <c r="EF405" s="207"/>
      <c r="EG405" s="207"/>
      <c r="EH405" s="207"/>
      <c r="EI405" s="207"/>
      <c r="EJ405" s="207"/>
      <c r="EK405" s="207"/>
      <c r="EL405" s="207"/>
      <c r="EM405" s="207"/>
      <c r="EN405" s="207"/>
      <c r="EO405" s="207"/>
      <c r="EP405" s="207"/>
      <c r="EQ405" s="207"/>
      <c r="ER405" s="207"/>
      <c r="ES405" s="207"/>
      <c r="ET405" s="207"/>
      <c r="EU405" s="207"/>
      <c r="EV405" s="207"/>
      <c r="EW405" s="207"/>
      <c r="EX405" s="207"/>
      <c r="EY405" s="207"/>
      <c r="EZ405" s="207"/>
      <c r="FA405" s="207"/>
      <c r="FB405" s="207"/>
      <c r="FC405" s="207"/>
      <c r="FD405" s="207"/>
      <c r="FE405" s="207"/>
      <c r="FF405" s="207"/>
      <c r="FG405" s="207"/>
      <c r="FH405" s="207"/>
      <c r="FI405" s="207"/>
      <c r="FJ405" s="207"/>
      <c r="FK405" s="207"/>
      <c r="FL405" s="207"/>
      <c r="FM405" s="207"/>
      <c r="FN405" s="207"/>
      <c r="FO405" s="207"/>
      <c r="FP405" s="207"/>
      <c r="FQ405" s="207"/>
      <c r="FR405" s="207"/>
      <c r="FS405" s="207"/>
      <c r="FT405" s="207"/>
      <c r="FU405" s="207"/>
      <c r="FV405" s="207"/>
      <c r="FW405" s="207"/>
      <c r="FX405" s="207"/>
      <c r="FY405" s="207"/>
      <c r="FZ405" s="207"/>
      <c r="GA405" s="207"/>
      <c r="GB405" s="207"/>
      <c r="GC405" s="207"/>
      <c r="GD405" s="207"/>
      <c r="GE405" s="207"/>
      <c r="GF405" s="207"/>
      <c r="GG405" s="207"/>
      <c r="GH405" s="207"/>
      <c r="GI405" s="207"/>
      <c r="GJ405" s="207"/>
      <c r="GK405" s="207"/>
      <c r="GL405" s="207"/>
      <c r="GM405" s="207"/>
      <c r="GN405" s="207"/>
      <c r="GO405" s="207"/>
      <c r="GP405" s="207"/>
      <c r="GQ405" s="207"/>
      <c r="GR405" s="207"/>
      <c r="GS405" s="207"/>
      <c r="GT405" s="207"/>
      <c r="GU405" s="207"/>
      <c r="GV405" s="207"/>
      <c r="GW405" s="207"/>
      <c r="GX405" s="207"/>
      <c r="GY405" s="207"/>
      <c r="GZ405" s="207"/>
      <c r="HA405" s="207"/>
      <c r="HB405" s="207"/>
      <c r="HC405" s="207"/>
      <c r="HD405" s="207"/>
      <c r="HE405" s="207"/>
      <c r="HF405" s="207"/>
      <c r="HG405" s="207"/>
      <c r="HH405" s="207"/>
      <c r="HI405" s="207"/>
      <c r="HJ405" s="207"/>
      <c r="HK405" s="207"/>
      <c r="HL405" s="207"/>
      <c r="HM405" s="207"/>
      <c r="HN405" s="207"/>
      <c r="HO405" s="207"/>
      <c r="HP405" s="207"/>
      <c r="HQ405" s="207"/>
      <c r="HR405" s="207"/>
      <c r="HS405" s="207"/>
      <c r="HT405" s="207"/>
      <c r="HU405" s="207"/>
      <c r="HV405" s="207"/>
      <c r="HW405" s="207"/>
      <c r="HX405" s="207"/>
      <c r="HY405" s="207"/>
      <c r="HZ405" s="207"/>
      <c r="IA405" s="207"/>
      <c r="IB405" s="207"/>
      <c r="IC405" s="207"/>
      <c r="ID405" s="207"/>
      <c r="IE405" s="207"/>
      <c r="IF405" s="207"/>
      <c r="IG405" s="207"/>
      <c r="IH405" s="207"/>
      <c r="II405" s="207"/>
      <c r="IJ405" s="207"/>
      <c r="IK405" s="207"/>
      <c r="IL405" s="207"/>
      <c r="IM405" s="207"/>
      <c r="IN405" s="207"/>
    </row>
    <row r="406" s="66" customFormat="1" ht="21.95" customHeight="1" spans="1:248">
      <c r="A406" s="272">
        <f t="shared" si="6"/>
        <v>402</v>
      </c>
      <c r="B406" s="277" t="s">
        <v>403</v>
      </c>
      <c r="C406" s="274">
        <v>2.2592</v>
      </c>
      <c r="D406" s="86">
        <v>81.7</v>
      </c>
      <c r="E406" s="86">
        <v>184.58</v>
      </c>
      <c r="F406" s="275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  <c r="BI406" s="207"/>
      <c r="BJ406" s="207"/>
      <c r="BK406" s="207"/>
      <c r="BL406" s="207"/>
      <c r="BM406" s="207"/>
      <c r="BN406" s="207"/>
      <c r="BO406" s="207"/>
      <c r="BP406" s="207"/>
      <c r="BQ406" s="207"/>
      <c r="BR406" s="207"/>
      <c r="BS406" s="207"/>
      <c r="BT406" s="207"/>
      <c r="BU406" s="207"/>
      <c r="BV406" s="207"/>
      <c r="BW406" s="207"/>
      <c r="BX406" s="207"/>
      <c r="BY406" s="207"/>
      <c r="BZ406" s="207"/>
      <c r="CA406" s="207"/>
      <c r="CB406" s="207"/>
      <c r="CC406" s="207"/>
      <c r="CD406" s="207"/>
      <c r="CE406" s="207"/>
      <c r="CF406" s="207"/>
      <c r="CG406" s="207"/>
      <c r="CH406" s="207"/>
      <c r="CI406" s="207"/>
      <c r="CJ406" s="207"/>
      <c r="CK406" s="207"/>
      <c r="CL406" s="207"/>
      <c r="CM406" s="207"/>
      <c r="CN406" s="207"/>
      <c r="CO406" s="207"/>
      <c r="CP406" s="207"/>
      <c r="CQ406" s="207"/>
      <c r="CR406" s="207"/>
      <c r="CS406" s="207"/>
      <c r="CT406" s="207"/>
      <c r="CU406" s="207"/>
      <c r="CV406" s="207"/>
      <c r="CW406" s="207"/>
      <c r="CX406" s="207"/>
      <c r="CY406" s="207"/>
      <c r="CZ406" s="207"/>
      <c r="DA406" s="207"/>
      <c r="DB406" s="207"/>
      <c r="DC406" s="207"/>
      <c r="DD406" s="207"/>
      <c r="DE406" s="207"/>
      <c r="DF406" s="207"/>
      <c r="DG406" s="207"/>
      <c r="DH406" s="207"/>
      <c r="DI406" s="207"/>
      <c r="DJ406" s="207"/>
      <c r="DK406" s="207"/>
      <c r="DL406" s="207"/>
      <c r="DM406" s="207"/>
      <c r="DN406" s="207"/>
      <c r="DO406" s="207"/>
      <c r="DP406" s="207"/>
      <c r="DQ406" s="207"/>
      <c r="DR406" s="207"/>
      <c r="DS406" s="207"/>
      <c r="DT406" s="207"/>
      <c r="DU406" s="207"/>
      <c r="DV406" s="207"/>
      <c r="DW406" s="207"/>
      <c r="DX406" s="207"/>
      <c r="DY406" s="207"/>
      <c r="DZ406" s="207"/>
      <c r="EA406" s="207"/>
      <c r="EB406" s="207"/>
      <c r="EC406" s="207"/>
      <c r="ED406" s="207"/>
      <c r="EE406" s="207"/>
      <c r="EF406" s="207"/>
      <c r="EG406" s="207"/>
      <c r="EH406" s="207"/>
      <c r="EI406" s="207"/>
      <c r="EJ406" s="207"/>
      <c r="EK406" s="207"/>
      <c r="EL406" s="207"/>
      <c r="EM406" s="207"/>
      <c r="EN406" s="207"/>
      <c r="EO406" s="207"/>
      <c r="EP406" s="207"/>
      <c r="EQ406" s="207"/>
      <c r="ER406" s="207"/>
      <c r="ES406" s="207"/>
      <c r="ET406" s="207"/>
      <c r="EU406" s="207"/>
      <c r="EV406" s="207"/>
      <c r="EW406" s="207"/>
      <c r="EX406" s="207"/>
      <c r="EY406" s="207"/>
      <c r="EZ406" s="207"/>
      <c r="FA406" s="207"/>
      <c r="FB406" s="207"/>
      <c r="FC406" s="207"/>
      <c r="FD406" s="207"/>
      <c r="FE406" s="207"/>
      <c r="FF406" s="207"/>
      <c r="FG406" s="207"/>
      <c r="FH406" s="207"/>
      <c r="FI406" s="207"/>
      <c r="FJ406" s="207"/>
      <c r="FK406" s="207"/>
      <c r="FL406" s="207"/>
      <c r="FM406" s="207"/>
      <c r="FN406" s="207"/>
      <c r="FO406" s="207"/>
      <c r="FP406" s="207"/>
      <c r="FQ406" s="207"/>
      <c r="FR406" s="207"/>
      <c r="FS406" s="207"/>
      <c r="FT406" s="207"/>
      <c r="FU406" s="207"/>
      <c r="FV406" s="207"/>
      <c r="FW406" s="207"/>
      <c r="FX406" s="207"/>
      <c r="FY406" s="207"/>
      <c r="FZ406" s="207"/>
      <c r="GA406" s="207"/>
      <c r="GB406" s="207"/>
      <c r="GC406" s="207"/>
      <c r="GD406" s="207"/>
      <c r="GE406" s="207"/>
      <c r="GF406" s="207"/>
      <c r="GG406" s="207"/>
      <c r="GH406" s="207"/>
      <c r="GI406" s="207"/>
      <c r="GJ406" s="207"/>
      <c r="GK406" s="207"/>
      <c r="GL406" s="207"/>
      <c r="GM406" s="207"/>
      <c r="GN406" s="207"/>
      <c r="GO406" s="207"/>
      <c r="GP406" s="207"/>
      <c r="GQ406" s="207"/>
      <c r="GR406" s="207"/>
      <c r="GS406" s="207"/>
      <c r="GT406" s="207"/>
      <c r="GU406" s="207"/>
      <c r="GV406" s="207"/>
      <c r="GW406" s="207"/>
      <c r="GX406" s="207"/>
      <c r="GY406" s="207"/>
      <c r="GZ406" s="207"/>
      <c r="HA406" s="207"/>
      <c r="HB406" s="207"/>
      <c r="HC406" s="207"/>
      <c r="HD406" s="207"/>
      <c r="HE406" s="207"/>
      <c r="HF406" s="207"/>
      <c r="HG406" s="207"/>
      <c r="HH406" s="207"/>
      <c r="HI406" s="207"/>
      <c r="HJ406" s="207"/>
      <c r="HK406" s="207"/>
      <c r="HL406" s="207"/>
      <c r="HM406" s="207"/>
      <c r="HN406" s="207"/>
      <c r="HO406" s="207"/>
      <c r="HP406" s="207"/>
      <c r="HQ406" s="207"/>
      <c r="HR406" s="207"/>
      <c r="HS406" s="207"/>
      <c r="HT406" s="207"/>
      <c r="HU406" s="207"/>
      <c r="HV406" s="207"/>
      <c r="HW406" s="207"/>
      <c r="HX406" s="207"/>
      <c r="HY406" s="207"/>
      <c r="HZ406" s="207"/>
      <c r="IA406" s="207"/>
      <c r="IB406" s="207"/>
      <c r="IC406" s="207"/>
      <c r="ID406" s="207"/>
      <c r="IE406" s="207"/>
      <c r="IF406" s="207"/>
      <c r="IG406" s="207"/>
      <c r="IH406" s="207"/>
      <c r="II406" s="207"/>
      <c r="IJ406" s="207"/>
      <c r="IK406" s="207"/>
      <c r="IL406" s="207"/>
      <c r="IM406" s="207"/>
      <c r="IN406" s="207"/>
    </row>
    <row r="407" s="66" customFormat="1" ht="21.95" customHeight="1" spans="1:248">
      <c r="A407" s="272">
        <f t="shared" si="6"/>
        <v>403</v>
      </c>
      <c r="B407" s="277" t="s">
        <v>404</v>
      </c>
      <c r="C407" s="274">
        <v>1.6944</v>
      </c>
      <c r="D407" s="86">
        <v>81.7</v>
      </c>
      <c r="E407" s="86">
        <v>138.43</v>
      </c>
      <c r="F407" s="275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  <c r="BI407" s="207"/>
      <c r="BJ407" s="207"/>
      <c r="BK407" s="207"/>
      <c r="BL407" s="207"/>
      <c r="BM407" s="207"/>
      <c r="BN407" s="207"/>
      <c r="BO407" s="207"/>
      <c r="BP407" s="207"/>
      <c r="BQ407" s="207"/>
      <c r="BR407" s="207"/>
      <c r="BS407" s="207"/>
      <c r="BT407" s="207"/>
      <c r="BU407" s="207"/>
      <c r="BV407" s="207"/>
      <c r="BW407" s="207"/>
      <c r="BX407" s="207"/>
      <c r="BY407" s="207"/>
      <c r="BZ407" s="207"/>
      <c r="CA407" s="207"/>
      <c r="CB407" s="207"/>
      <c r="CC407" s="207"/>
      <c r="CD407" s="207"/>
      <c r="CE407" s="207"/>
      <c r="CF407" s="207"/>
      <c r="CG407" s="207"/>
      <c r="CH407" s="207"/>
      <c r="CI407" s="207"/>
      <c r="CJ407" s="207"/>
      <c r="CK407" s="207"/>
      <c r="CL407" s="207"/>
      <c r="CM407" s="207"/>
      <c r="CN407" s="207"/>
      <c r="CO407" s="207"/>
      <c r="CP407" s="207"/>
      <c r="CQ407" s="207"/>
      <c r="CR407" s="207"/>
      <c r="CS407" s="207"/>
      <c r="CT407" s="207"/>
      <c r="CU407" s="207"/>
      <c r="CV407" s="207"/>
      <c r="CW407" s="207"/>
      <c r="CX407" s="207"/>
      <c r="CY407" s="207"/>
      <c r="CZ407" s="207"/>
      <c r="DA407" s="207"/>
      <c r="DB407" s="207"/>
      <c r="DC407" s="207"/>
      <c r="DD407" s="207"/>
      <c r="DE407" s="207"/>
      <c r="DF407" s="207"/>
      <c r="DG407" s="207"/>
      <c r="DH407" s="207"/>
      <c r="DI407" s="207"/>
      <c r="DJ407" s="207"/>
      <c r="DK407" s="207"/>
      <c r="DL407" s="207"/>
      <c r="DM407" s="207"/>
      <c r="DN407" s="207"/>
      <c r="DO407" s="207"/>
      <c r="DP407" s="207"/>
      <c r="DQ407" s="207"/>
      <c r="DR407" s="207"/>
      <c r="DS407" s="207"/>
      <c r="DT407" s="207"/>
      <c r="DU407" s="207"/>
      <c r="DV407" s="207"/>
      <c r="DW407" s="207"/>
      <c r="DX407" s="207"/>
      <c r="DY407" s="207"/>
      <c r="DZ407" s="207"/>
      <c r="EA407" s="207"/>
      <c r="EB407" s="207"/>
      <c r="EC407" s="207"/>
      <c r="ED407" s="207"/>
      <c r="EE407" s="207"/>
      <c r="EF407" s="207"/>
      <c r="EG407" s="207"/>
      <c r="EH407" s="207"/>
      <c r="EI407" s="207"/>
      <c r="EJ407" s="207"/>
      <c r="EK407" s="207"/>
      <c r="EL407" s="207"/>
      <c r="EM407" s="207"/>
      <c r="EN407" s="207"/>
      <c r="EO407" s="207"/>
      <c r="EP407" s="207"/>
      <c r="EQ407" s="207"/>
      <c r="ER407" s="207"/>
      <c r="ES407" s="207"/>
      <c r="ET407" s="207"/>
      <c r="EU407" s="207"/>
      <c r="EV407" s="207"/>
      <c r="EW407" s="207"/>
      <c r="EX407" s="207"/>
      <c r="EY407" s="207"/>
      <c r="EZ407" s="207"/>
      <c r="FA407" s="207"/>
      <c r="FB407" s="207"/>
      <c r="FC407" s="207"/>
      <c r="FD407" s="207"/>
      <c r="FE407" s="207"/>
      <c r="FF407" s="207"/>
      <c r="FG407" s="207"/>
      <c r="FH407" s="207"/>
      <c r="FI407" s="207"/>
      <c r="FJ407" s="207"/>
      <c r="FK407" s="207"/>
      <c r="FL407" s="207"/>
      <c r="FM407" s="207"/>
      <c r="FN407" s="207"/>
      <c r="FO407" s="207"/>
      <c r="FP407" s="207"/>
      <c r="FQ407" s="207"/>
      <c r="FR407" s="207"/>
      <c r="FS407" s="207"/>
      <c r="FT407" s="207"/>
      <c r="FU407" s="207"/>
      <c r="FV407" s="207"/>
      <c r="FW407" s="207"/>
      <c r="FX407" s="207"/>
      <c r="FY407" s="207"/>
      <c r="FZ407" s="207"/>
      <c r="GA407" s="207"/>
      <c r="GB407" s="207"/>
      <c r="GC407" s="207"/>
      <c r="GD407" s="207"/>
      <c r="GE407" s="207"/>
      <c r="GF407" s="207"/>
      <c r="GG407" s="207"/>
      <c r="GH407" s="207"/>
      <c r="GI407" s="207"/>
      <c r="GJ407" s="207"/>
      <c r="GK407" s="207"/>
      <c r="GL407" s="207"/>
      <c r="GM407" s="207"/>
      <c r="GN407" s="207"/>
      <c r="GO407" s="207"/>
      <c r="GP407" s="207"/>
      <c r="GQ407" s="207"/>
      <c r="GR407" s="207"/>
      <c r="GS407" s="207"/>
      <c r="GT407" s="207"/>
      <c r="GU407" s="207"/>
      <c r="GV407" s="207"/>
      <c r="GW407" s="207"/>
      <c r="GX407" s="207"/>
      <c r="GY407" s="207"/>
      <c r="GZ407" s="207"/>
      <c r="HA407" s="207"/>
      <c r="HB407" s="207"/>
      <c r="HC407" s="207"/>
      <c r="HD407" s="207"/>
      <c r="HE407" s="207"/>
      <c r="HF407" s="207"/>
      <c r="HG407" s="207"/>
      <c r="HH407" s="207"/>
      <c r="HI407" s="207"/>
      <c r="HJ407" s="207"/>
      <c r="HK407" s="207"/>
      <c r="HL407" s="207"/>
      <c r="HM407" s="207"/>
      <c r="HN407" s="207"/>
      <c r="HO407" s="207"/>
      <c r="HP407" s="207"/>
      <c r="HQ407" s="207"/>
      <c r="HR407" s="207"/>
      <c r="HS407" s="207"/>
      <c r="HT407" s="207"/>
      <c r="HU407" s="207"/>
      <c r="HV407" s="207"/>
      <c r="HW407" s="207"/>
      <c r="HX407" s="207"/>
      <c r="HY407" s="207"/>
      <c r="HZ407" s="207"/>
      <c r="IA407" s="207"/>
      <c r="IB407" s="207"/>
      <c r="IC407" s="207"/>
      <c r="ID407" s="207"/>
      <c r="IE407" s="207"/>
      <c r="IF407" s="207"/>
      <c r="IG407" s="207"/>
      <c r="IH407" s="207"/>
      <c r="II407" s="207"/>
      <c r="IJ407" s="207"/>
      <c r="IK407" s="207"/>
      <c r="IL407" s="207"/>
      <c r="IM407" s="207"/>
      <c r="IN407" s="207"/>
    </row>
    <row r="408" s="66" customFormat="1" ht="21.95" customHeight="1" spans="1:248">
      <c r="A408" s="272">
        <f t="shared" si="6"/>
        <v>404</v>
      </c>
      <c r="B408" s="277" t="s">
        <v>405</v>
      </c>
      <c r="C408" s="274">
        <v>0.5648</v>
      </c>
      <c r="D408" s="86">
        <v>81.7</v>
      </c>
      <c r="E408" s="86">
        <v>46.14</v>
      </c>
      <c r="F408" s="275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  <c r="BI408" s="207"/>
      <c r="BJ408" s="207"/>
      <c r="BK408" s="207"/>
      <c r="BL408" s="207"/>
      <c r="BM408" s="207"/>
      <c r="BN408" s="207"/>
      <c r="BO408" s="207"/>
      <c r="BP408" s="207"/>
      <c r="BQ408" s="207"/>
      <c r="BR408" s="207"/>
      <c r="BS408" s="207"/>
      <c r="BT408" s="207"/>
      <c r="BU408" s="207"/>
      <c r="BV408" s="207"/>
      <c r="BW408" s="207"/>
      <c r="BX408" s="207"/>
      <c r="BY408" s="207"/>
      <c r="BZ408" s="207"/>
      <c r="CA408" s="207"/>
      <c r="CB408" s="207"/>
      <c r="CC408" s="207"/>
      <c r="CD408" s="207"/>
      <c r="CE408" s="207"/>
      <c r="CF408" s="207"/>
      <c r="CG408" s="207"/>
      <c r="CH408" s="207"/>
      <c r="CI408" s="207"/>
      <c r="CJ408" s="207"/>
      <c r="CK408" s="207"/>
      <c r="CL408" s="207"/>
      <c r="CM408" s="207"/>
      <c r="CN408" s="207"/>
      <c r="CO408" s="207"/>
      <c r="CP408" s="207"/>
      <c r="CQ408" s="207"/>
      <c r="CR408" s="207"/>
      <c r="CS408" s="207"/>
      <c r="CT408" s="207"/>
      <c r="CU408" s="207"/>
      <c r="CV408" s="207"/>
      <c r="CW408" s="207"/>
      <c r="CX408" s="207"/>
      <c r="CY408" s="207"/>
      <c r="CZ408" s="207"/>
      <c r="DA408" s="207"/>
      <c r="DB408" s="207"/>
      <c r="DC408" s="207"/>
      <c r="DD408" s="207"/>
      <c r="DE408" s="207"/>
      <c r="DF408" s="207"/>
      <c r="DG408" s="207"/>
      <c r="DH408" s="207"/>
      <c r="DI408" s="207"/>
      <c r="DJ408" s="207"/>
      <c r="DK408" s="207"/>
      <c r="DL408" s="207"/>
      <c r="DM408" s="207"/>
      <c r="DN408" s="207"/>
      <c r="DO408" s="207"/>
      <c r="DP408" s="207"/>
      <c r="DQ408" s="207"/>
      <c r="DR408" s="207"/>
      <c r="DS408" s="207"/>
      <c r="DT408" s="207"/>
      <c r="DU408" s="207"/>
      <c r="DV408" s="207"/>
      <c r="DW408" s="207"/>
      <c r="DX408" s="207"/>
      <c r="DY408" s="207"/>
      <c r="DZ408" s="207"/>
      <c r="EA408" s="207"/>
      <c r="EB408" s="207"/>
      <c r="EC408" s="207"/>
      <c r="ED408" s="207"/>
      <c r="EE408" s="207"/>
      <c r="EF408" s="207"/>
      <c r="EG408" s="207"/>
      <c r="EH408" s="207"/>
      <c r="EI408" s="207"/>
      <c r="EJ408" s="207"/>
      <c r="EK408" s="207"/>
      <c r="EL408" s="207"/>
      <c r="EM408" s="207"/>
      <c r="EN408" s="207"/>
      <c r="EO408" s="207"/>
      <c r="EP408" s="207"/>
      <c r="EQ408" s="207"/>
      <c r="ER408" s="207"/>
      <c r="ES408" s="207"/>
      <c r="ET408" s="207"/>
      <c r="EU408" s="207"/>
      <c r="EV408" s="207"/>
      <c r="EW408" s="207"/>
      <c r="EX408" s="207"/>
      <c r="EY408" s="207"/>
      <c r="EZ408" s="207"/>
      <c r="FA408" s="207"/>
      <c r="FB408" s="207"/>
      <c r="FC408" s="207"/>
      <c r="FD408" s="207"/>
      <c r="FE408" s="207"/>
      <c r="FF408" s="207"/>
      <c r="FG408" s="207"/>
      <c r="FH408" s="207"/>
      <c r="FI408" s="207"/>
      <c r="FJ408" s="207"/>
      <c r="FK408" s="207"/>
      <c r="FL408" s="207"/>
      <c r="FM408" s="207"/>
      <c r="FN408" s="207"/>
      <c r="FO408" s="207"/>
      <c r="FP408" s="207"/>
      <c r="FQ408" s="207"/>
      <c r="FR408" s="207"/>
      <c r="FS408" s="207"/>
      <c r="FT408" s="207"/>
      <c r="FU408" s="207"/>
      <c r="FV408" s="207"/>
      <c r="FW408" s="207"/>
      <c r="FX408" s="207"/>
      <c r="FY408" s="207"/>
      <c r="FZ408" s="207"/>
      <c r="GA408" s="207"/>
      <c r="GB408" s="207"/>
      <c r="GC408" s="207"/>
      <c r="GD408" s="207"/>
      <c r="GE408" s="207"/>
      <c r="GF408" s="207"/>
      <c r="GG408" s="207"/>
      <c r="GH408" s="207"/>
      <c r="GI408" s="207"/>
      <c r="GJ408" s="207"/>
      <c r="GK408" s="207"/>
      <c r="GL408" s="207"/>
      <c r="GM408" s="207"/>
      <c r="GN408" s="207"/>
      <c r="GO408" s="207"/>
      <c r="GP408" s="207"/>
      <c r="GQ408" s="207"/>
      <c r="GR408" s="207"/>
      <c r="GS408" s="207"/>
      <c r="GT408" s="207"/>
      <c r="GU408" s="207"/>
      <c r="GV408" s="207"/>
      <c r="GW408" s="207"/>
      <c r="GX408" s="207"/>
      <c r="GY408" s="207"/>
      <c r="GZ408" s="207"/>
      <c r="HA408" s="207"/>
      <c r="HB408" s="207"/>
      <c r="HC408" s="207"/>
      <c r="HD408" s="207"/>
      <c r="HE408" s="207"/>
      <c r="HF408" s="207"/>
      <c r="HG408" s="207"/>
      <c r="HH408" s="207"/>
      <c r="HI408" s="207"/>
      <c r="HJ408" s="207"/>
      <c r="HK408" s="207"/>
      <c r="HL408" s="207"/>
      <c r="HM408" s="207"/>
      <c r="HN408" s="207"/>
      <c r="HO408" s="207"/>
      <c r="HP408" s="207"/>
      <c r="HQ408" s="207"/>
      <c r="HR408" s="207"/>
      <c r="HS408" s="207"/>
      <c r="HT408" s="207"/>
      <c r="HU408" s="207"/>
      <c r="HV408" s="207"/>
      <c r="HW408" s="207"/>
      <c r="HX408" s="207"/>
      <c r="HY408" s="207"/>
      <c r="HZ408" s="207"/>
      <c r="IA408" s="207"/>
      <c r="IB408" s="207"/>
      <c r="IC408" s="207"/>
      <c r="ID408" s="207"/>
      <c r="IE408" s="207"/>
      <c r="IF408" s="207"/>
      <c r="IG408" s="207"/>
      <c r="IH408" s="207"/>
      <c r="II408" s="207"/>
      <c r="IJ408" s="207"/>
      <c r="IK408" s="207"/>
      <c r="IL408" s="207"/>
      <c r="IM408" s="207"/>
      <c r="IN408" s="207"/>
    </row>
    <row r="409" s="66" customFormat="1" ht="21.95" customHeight="1" spans="1:248">
      <c r="A409" s="272">
        <f t="shared" si="6"/>
        <v>405</v>
      </c>
      <c r="B409" s="277" t="s">
        <v>406</v>
      </c>
      <c r="C409" s="274">
        <v>2.2592</v>
      </c>
      <c r="D409" s="86">
        <v>81.7</v>
      </c>
      <c r="E409" s="86">
        <v>184.58</v>
      </c>
      <c r="F409" s="275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  <c r="BI409" s="207"/>
      <c r="BJ409" s="207"/>
      <c r="BK409" s="207"/>
      <c r="BL409" s="207"/>
      <c r="BM409" s="207"/>
      <c r="BN409" s="207"/>
      <c r="BO409" s="207"/>
      <c r="BP409" s="207"/>
      <c r="BQ409" s="207"/>
      <c r="BR409" s="207"/>
      <c r="BS409" s="207"/>
      <c r="BT409" s="207"/>
      <c r="BU409" s="207"/>
      <c r="BV409" s="207"/>
      <c r="BW409" s="207"/>
      <c r="BX409" s="207"/>
      <c r="BY409" s="207"/>
      <c r="BZ409" s="207"/>
      <c r="CA409" s="207"/>
      <c r="CB409" s="207"/>
      <c r="CC409" s="207"/>
      <c r="CD409" s="207"/>
      <c r="CE409" s="207"/>
      <c r="CF409" s="207"/>
      <c r="CG409" s="207"/>
      <c r="CH409" s="207"/>
      <c r="CI409" s="207"/>
      <c r="CJ409" s="207"/>
      <c r="CK409" s="207"/>
      <c r="CL409" s="207"/>
      <c r="CM409" s="207"/>
      <c r="CN409" s="207"/>
      <c r="CO409" s="207"/>
      <c r="CP409" s="207"/>
      <c r="CQ409" s="207"/>
      <c r="CR409" s="207"/>
      <c r="CS409" s="207"/>
      <c r="CT409" s="207"/>
      <c r="CU409" s="207"/>
      <c r="CV409" s="207"/>
      <c r="CW409" s="207"/>
      <c r="CX409" s="207"/>
      <c r="CY409" s="207"/>
      <c r="CZ409" s="207"/>
      <c r="DA409" s="207"/>
      <c r="DB409" s="207"/>
      <c r="DC409" s="207"/>
      <c r="DD409" s="207"/>
      <c r="DE409" s="207"/>
      <c r="DF409" s="207"/>
      <c r="DG409" s="207"/>
      <c r="DH409" s="207"/>
      <c r="DI409" s="207"/>
      <c r="DJ409" s="207"/>
      <c r="DK409" s="207"/>
      <c r="DL409" s="207"/>
      <c r="DM409" s="207"/>
      <c r="DN409" s="207"/>
      <c r="DO409" s="207"/>
      <c r="DP409" s="207"/>
      <c r="DQ409" s="207"/>
      <c r="DR409" s="207"/>
      <c r="DS409" s="207"/>
      <c r="DT409" s="207"/>
      <c r="DU409" s="207"/>
      <c r="DV409" s="207"/>
      <c r="DW409" s="207"/>
      <c r="DX409" s="207"/>
      <c r="DY409" s="207"/>
      <c r="DZ409" s="207"/>
      <c r="EA409" s="207"/>
      <c r="EB409" s="207"/>
      <c r="EC409" s="207"/>
      <c r="ED409" s="207"/>
      <c r="EE409" s="207"/>
      <c r="EF409" s="207"/>
      <c r="EG409" s="207"/>
      <c r="EH409" s="207"/>
      <c r="EI409" s="207"/>
      <c r="EJ409" s="207"/>
      <c r="EK409" s="207"/>
      <c r="EL409" s="207"/>
      <c r="EM409" s="207"/>
      <c r="EN409" s="207"/>
      <c r="EO409" s="207"/>
      <c r="EP409" s="207"/>
      <c r="EQ409" s="207"/>
      <c r="ER409" s="207"/>
      <c r="ES409" s="207"/>
      <c r="ET409" s="207"/>
      <c r="EU409" s="207"/>
      <c r="EV409" s="207"/>
      <c r="EW409" s="207"/>
      <c r="EX409" s="207"/>
      <c r="EY409" s="207"/>
      <c r="EZ409" s="207"/>
      <c r="FA409" s="207"/>
      <c r="FB409" s="207"/>
      <c r="FC409" s="207"/>
      <c r="FD409" s="207"/>
      <c r="FE409" s="207"/>
      <c r="FF409" s="207"/>
      <c r="FG409" s="207"/>
      <c r="FH409" s="207"/>
      <c r="FI409" s="207"/>
      <c r="FJ409" s="207"/>
      <c r="FK409" s="207"/>
      <c r="FL409" s="207"/>
      <c r="FM409" s="207"/>
      <c r="FN409" s="207"/>
      <c r="FO409" s="207"/>
      <c r="FP409" s="207"/>
      <c r="FQ409" s="207"/>
      <c r="FR409" s="207"/>
      <c r="FS409" s="207"/>
      <c r="FT409" s="207"/>
      <c r="FU409" s="207"/>
      <c r="FV409" s="207"/>
      <c r="FW409" s="207"/>
      <c r="FX409" s="207"/>
      <c r="FY409" s="207"/>
      <c r="FZ409" s="207"/>
      <c r="GA409" s="207"/>
      <c r="GB409" s="207"/>
      <c r="GC409" s="207"/>
      <c r="GD409" s="207"/>
      <c r="GE409" s="207"/>
      <c r="GF409" s="207"/>
      <c r="GG409" s="207"/>
      <c r="GH409" s="207"/>
      <c r="GI409" s="207"/>
      <c r="GJ409" s="207"/>
      <c r="GK409" s="207"/>
      <c r="GL409" s="207"/>
      <c r="GM409" s="207"/>
      <c r="GN409" s="207"/>
      <c r="GO409" s="207"/>
      <c r="GP409" s="207"/>
      <c r="GQ409" s="207"/>
      <c r="GR409" s="207"/>
      <c r="GS409" s="207"/>
      <c r="GT409" s="207"/>
      <c r="GU409" s="207"/>
      <c r="GV409" s="207"/>
      <c r="GW409" s="207"/>
      <c r="GX409" s="207"/>
      <c r="GY409" s="207"/>
      <c r="GZ409" s="207"/>
      <c r="HA409" s="207"/>
      <c r="HB409" s="207"/>
      <c r="HC409" s="207"/>
      <c r="HD409" s="207"/>
      <c r="HE409" s="207"/>
      <c r="HF409" s="207"/>
      <c r="HG409" s="207"/>
      <c r="HH409" s="207"/>
      <c r="HI409" s="207"/>
      <c r="HJ409" s="207"/>
      <c r="HK409" s="207"/>
      <c r="HL409" s="207"/>
      <c r="HM409" s="207"/>
      <c r="HN409" s="207"/>
      <c r="HO409" s="207"/>
      <c r="HP409" s="207"/>
      <c r="HQ409" s="207"/>
      <c r="HR409" s="207"/>
      <c r="HS409" s="207"/>
      <c r="HT409" s="207"/>
      <c r="HU409" s="207"/>
      <c r="HV409" s="207"/>
      <c r="HW409" s="207"/>
      <c r="HX409" s="207"/>
      <c r="HY409" s="207"/>
      <c r="HZ409" s="207"/>
      <c r="IA409" s="207"/>
      <c r="IB409" s="207"/>
      <c r="IC409" s="207"/>
      <c r="ID409" s="207"/>
      <c r="IE409" s="207"/>
      <c r="IF409" s="207"/>
      <c r="IG409" s="207"/>
      <c r="IH409" s="207"/>
      <c r="II409" s="207"/>
      <c r="IJ409" s="207"/>
      <c r="IK409" s="207"/>
      <c r="IL409" s="207"/>
      <c r="IM409" s="207"/>
      <c r="IN409" s="207"/>
    </row>
    <row r="410" s="66" customFormat="1" ht="21.95" customHeight="1" spans="1:248">
      <c r="A410" s="272">
        <f t="shared" si="6"/>
        <v>406</v>
      </c>
      <c r="B410" s="277" t="s">
        <v>273</v>
      </c>
      <c r="C410" s="274">
        <v>0.5648</v>
      </c>
      <c r="D410" s="86">
        <v>81.7</v>
      </c>
      <c r="E410" s="86">
        <v>46.14</v>
      </c>
      <c r="F410" s="275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7"/>
      <c r="BL410" s="207"/>
      <c r="BM410" s="207"/>
      <c r="BN410" s="207"/>
      <c r="BO410" s="207"/>
      <c r="BP410" s="207"/>
      <c r="BQ410" s="207"/>
      <c r="BR410" s="207"/>
      <c r="BS410" s="207"/>
      <c r="BT410" s="207"/>
      <c r="BU410" s="207"/>
      <c r="BV410" s="207"/>
      <c r="BW410" s="207"/>
      <c r="BX410" s="207"/>
      <c r="BY410" s="207"/>
      <c r="BZ410" s="207"/>
      <c r="CA410" s="207"/>
      <c r="CB410" s="207"/>
      <c r="CC410" s="207"/>
      <c r="CD410" s="207"/>
      <c r="CE410" s="207"/>
      <c r="CF410" s="207"/>
      <c r="CG410" s="207"/>
      <c r="CH410" s="207"/>
      <c r="CI410" s="207"/>
      <c r="CJ410" s="207"/>
      <c r="CK410" s="207"/>
      <c r="CL410" s="207"/>
      <c r="CM410" s="207"/>
      <c r="CN410" s="207"/>
      <c r="CO410" s="207"/>
      <c r="CP410" s="207"/>
      <c r="CQ410" s="207"/>
      <c r="CR410" s="207"/>
      <c r="CS410" s="207"/>
      <c r="CT410" s="207"/>
      <c r="CU410" s="207"/>
      <c r="CV410" s="207"/>
      <c r="CW410" s="207"/>
      <c r="CX410" s="207"/>
      <c r="CY410" s="207"/>
      <c r="CZ410" s="207"/>
      <c r="DA410" s="207"/>
      <c r="DB410" s="207"/>
      <c r="DC410" s="207"/>
      <c r="DD410" s="207"/>
      <c r="DE410" s="207"/>
      <c r="DF410" s="207"/>
      <c r="DG410" s="207"/>
      <c r="DH410" s="207"/>
      <c r="DI410" s="207"/>
      <c r="DJ410" s="207"/>
      <c r="DK410" s="207"/>
      <c r="DL410" s="207"/>
      <c r="DM410" s="207"/>
      <c r="DN410" s="207"/>
      <c r="DO410" s="207"/>
      <c r="DP410" s="207"/>
      <c r="DQ410" s="207"/>
      <c r="DR410" s="207"/>
      <c r="DS410" s="207"/>
      <c r="DT410" s="207"/>
      <c r="DU410" s="207"/>
      <c r="DV410" s="207"/>
      <c r="DW410" s="207"/>
      <c r="DX410" s="207"/>
      <c r="DY410" s="207"/>
      <c r="DZ410" s="207"/>
      <c r="EA410" s="207"/>
      <c r="EB410" s="207"/>
      <c r="EC410" s="207"/>
      <c r="ED410" s="207"/>
      <c r="EE410" s="207"/>
      <c r="EF410" s="207"/>
      <c r="EG410" s="207"/>
      <c r="EH410" s="207"/>
      <c r="EI410" s="207"/>
      <c r="EJ410" s="207"/>
      <c r="EK410" s="207"/>
      <c r="EL410" s="207"/>
      <c r="EM410" s="207"/>
      <c r="EN410" s="207"/>
      <c r="EO410" s="207"/>
      <c r="EP410" s="207"/>
      <c r="EQ410" s="207"/>
      <c r="ER410" s="207"/>
      <c r="ES410" s="207"/>
      <c r="ET410" s="207"/>
      <c r="EU410" s="207"/>
      <c r="EV410" s="207"/>
      <c r="EW410" s="207"/>
      <c r="EX410" s="207"/>
      <c r="EY410" s="207"/>
      <c r="EZ410" s="207"/>
      <c r="FA410" s="207"/>
      <c r="FB410" s="207"/>
      <c r="FC410" s="207"/>
      <c r="FD410" s="207"/>
      <c r="FE410" s="207"/>
      <c r="FF410" s="207"/>
      <c r="FG410" s="207"/>
      <c r="FH410" s="207"/>
      <c r="FI410" s="207"/>
      <c r="FJ410" s="207"/>
      <c r="FK410" s="207"/>
      <c r="FL410" s="207"/>
      <c r="FM410" s="207"/>
      <c r="FN410" s="207"/>
      <c r="FO410" s="207"/>
      <c r="FP410" s="207"/>
      <c r="FQ410" s="207"/>
      <c r="FR410" s="207"/>
      <c r="FS410" s="207"/>
      <c r="FT410" s="207"/>
      <c r="FU410" s="207"/>
      <c r="FV410" s="207"/>
      <c r="FW410" s="207"/>
      <c r="FX410" s="207"/>
      <c r="FY410" s="207"/>
      <c r="FZ410" s="207"/>
      <c r="GA410" s="207"/>
      <c r="GB410" s="207"/>
      <c r="GC410" s="207"/>
      <c r="GD410" s="207"/>
      <c r="GE410" s="207"/>
      <c r="GF410" s="207"/>
      <c r="GG410" s="207"/>
      <c r="GH410" s="207"/>
      <c r="GI410" s="207"/>
      <c r="GJ410" s="207"/>
      <c r="GK410" s="207"/>
      <c r="GL410" s="207"/>
      <c r="GM410" s="207"/>
      <c r="GN410" s="207"/>
      <c r="GO410" s="207"/>
      <c r="GP410" s="207"/>
      <c r="GQ410" s="207"/>
      <c r="GR410" s="207"/>
      <c r="GS410" s="207"/>
      <c r="GT410" s="207"/>
      <c r="GU410" s="207"/>
      <c r="GV410" s="207"/>
      <c r="GW410" s="207"/>
      <c r="GX410" s="207"/>
      <c r="GY410" s="207"/>
      <c r="GZ410" s="207"/>
      <c r="HA410" s="207"/>
      <c r="HB410" s="207"/>
      <c r="HC410" s="207"/>
      <c r="HD410" s="207"/>
      <c r="HE410" s="207"/>
      <c r="HF410" s="207"/>
      <c r="HG410" s="207"/>
      <c r="HH410" s="207"/>
      <c r="HI410" s="207"/>
      <c r="HJ410" s="207"/>
      <c r="HK410" s="207"/>
      <c r="HL410" s="207"/>
      <c r="HM410" s="207"/>
      <c r="HN410" s="207"/>
      <c r="HO410" s="207"/>
      <c r="HP410" s="207"/>
      <c r="HQ410" s="207"/>
      <c r="HR410" s="207"/>
      <c r="HS410" s="207"/>
      <c r="HT410" s="207"/>
      <c r="HU410" s="207"/>
      <c r="HV410" s="207"/>
      <c r="HW410" s="207"/>
      <c r="HX410" s="207"/>
      <c r="HY410" s="207"/>
      <c r="HZ410" s="207"/>
      <c r="IA410" s="207"/>
      <c r="IB410" s="207"/>
      <c r="IC410" s="207"/>
      <c r="ID410" s="207"/>
      <c r="IE410" s="207"/>
      <c r="IF410" s="207"/>
      <c r="IG410" s="207"/>
      <c r="IH410" s="207"/>
      <c r="II410" s="207"/>
      <c r="IJ410" s="207"/>
      <c r="IK410" s="207"/>
      <c r="IL410" s="207"/>
      <c r="IM410" s="207"/>
      <c r="IN410" s="207"/>
    </row>
    <row r="411" s="66" customFormat="1" ht="21.95" customHeight="1" spans="1:248">
      <c r="A411" s="272">
        <f t="shared" si="6"/>
        <v>407</v>
      </c>
      <c r="B411" s="277" t="s">
        <v>407</v>
      </c>
      <c r="C411" s="274">
        <v>0.5648</v>
      </c>
      <c r="D411" s="86">
        <v>81.7</v>
      </c>
      <c r="E411" s="86">
        <v>46.14</v>
      </c>
      <c r="F411" s="275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7"/>
      <c r="BW411" s="207"/>
      <c r="BX411" s="207"/>
      <c r="BY411" s="207"/>
      <c r="BZ411" s="207"/>
      <c r="CA411" s="207"/>
      <c r="CB411" s="207"/>
      <c r="CC411" s="207"/>
      <c r="CD411" s="207"/>
      <c r="CE411" s="207"/>
      <c r="CF411" s="207"/>
      <c r="CG411" s="207"/>
      <c r="CH411" s="207"/>
      <c r="CI411" s="207"/>
      <c r="CJ411" s="207"/>
      <c r="CK411" s="207"/>
      <c r="CL411" s="207"/>
      <c r="CM411" s="207"/>
      <c r="CN411" s="207"/>
      <c r="CO411" s="207"/>
      <c r="CP411" s="207"/>
      <c r="CQ411" s="207"/>
      <c r="CR411" s="207"/>
      <c r="CS411" s="207"/>
      <c r="CT411" s="207"/>
      <c r="CU411" s="207"/>
      <c r="CV411" s="207"/>
      <c r="CW411" s="207"/>
      <c r="CX411" s="207"/>
      <c r="CY411" s="207"/>
      <c r="CZ411" s="207"/>
      <c r="DA411" s="207"/>
      <c r="DB411" s="207"/>
      <c r="DC411" s="207"/>
      <c r="DD411" s="207"/>
      <c r="DE411" s="207"/>
      <c r="DF411" s="207"/>
      <c r="DG411" s="207"/>
      <c r="DH411" s="207"/>
      <c r="DI411" s="207"/>
      <c r="DJ411" s="207"/>
      <c r="DK411" s="207"/>
      <c r="DL411" s="207"/>
      <c r="DM411" s="207"/>
      <c r="DN411" s="207"/>
      <c r="DO411" s="207"/>
      <c r="DP411" s="207"/>
      <c r="DQ411" s="207"/>
      <c r="DR411" s="207"/>
      <c r="DS411" s="207"/>
      <c r="DT411" s="207"/>
      <c r="DU411" s="207"/>
      <c r="DV411" s="207"/>
      <c r="DW411" s="207"/>
      <c r="DX411" s="207"/>
      <c r="DY411" s="207"/>
      <c r="DZ411" s="207"/>
      <c r="EA411" s="207"/>
      <c r="EB411" s="207"/>
      <c r="EC411" s="207"/>
      <c r="ED411" s="207"/>
      <c r="EE411" s="207"/>
      <c r="EF411" s="207"/>
      <c r="EG411" s="207"/>
      <c r="EH411" s="207"/>
      <c r="EI411" s="207"/>
      <c r="EJ411" s="207"/>
      <c r="EK411" s="207"/>
      <c r="EL411" s="207"/>
      <c r="EM411" s="207"/>
      <c r="EN411" s="207"/>
      <c r="EO411" s="207"/>
      <c r="EP411" s="207"/>
      <c r="EQ411" s="207"/>
      <c r="ER411" s="207"/>
      <c r="ES411" s="207"/>
      <c r="ET411" s="207"/>
      <c r="EU411" s="207"/>
      <c r="EV411" s="207"/>
      <c r="EW411" s="207"/>
      <c r="EX411" s="207"/>
      <c r="EY411" s="207"/>
      <c r="EZ411" s="207"/>
      <c r="FA411" s="207"/>
      <c r="FB411" s="207"/>
      <c r="FC411" s="207"/>
      <c r="FD411" s="207"/>
      <c r="FE411" s="207"/>
      <c r="FF411" s="207"/>
      <c r="FG411" s="207"/>
      <c r="FH411" s="207"/>
      <c r="FI411" s="207"/>
      <c r="FJ411" s="207"/>
      <c r="FK411" s="207"/>
      <c r="FL411" s="207"/>
      <c r="FM411" s="207"/>
      <c r="FN411" s="207"/>
      <c r="FO411" s="207"/>
      <c r="FP411" s="207"/>
      <c r="FQ411" s="207"/>
      <c r="FR411" s="207"/>
      <c r="FS411" s="207"/>
      <c r="FT411" s="207"/>
      <c r="FU411" s="207"/>
      <c r="FV411" s="207"/>
      <c r="FW411" s="207"/>
      <c r="FX411" s="207"/>
      <c r="FY411" s="207"/>
      <c r="FZ411" s="207"/>
      <c r="GA411" s="207"/>
      <c r="GB411" s="207"/>
      <c r="GC411" s="207"/>
      <c r="GD411" s="207"/>
      <c r="GE411" s="207"/>
      <c r="GF411" s="207"/>
      <c r="GG411" s="207"/>
      <c r="GH411" s="207"/>
      <c r="GI411" s="207"/>
      <c r="GJ411" s="207"/>
      <c r="GK411" s="207"/>
      <c r="GL411" s="207"/>
      <c r="GM411" s="207"/>
      <c r="GN411" s="207"/>
      <c r="GO411" s="207"/>
      <c r="GP411" s="207"/>
      <c r="GQ411" s="207"/>
      <c r="GR411" s="207"/>
      <c r="GS411" s="207"/>
      <c r="GT411" s="207"/>
      <c r="GU411" s="207"/>
      <c r="GV411" s="207"/>
      <c r="GW411" s="207"/>
      <c r="GX411" s="207"/>
      <c r="GY411" s="207"/>
      <c r="GZ411" s="207"/>
      <c r="HA411" s="207"/>
      <c r="HB411" s="207"/>
      <c r="HC411" s="207"/>
      <c r="HD411" s="207"/>
      <c r="HE411" s="207"/>
      <c r="HF411" s="207"/>
      <c r="HG411" s="207"/>
      <c r="HH411" s="207"/>
      <c r="HI411" s="207"/>
      <c r="HJ411" s="207"/>
      <c r="HK411" s="207"/>
      <c r="HL411" s="207"/>
      <c r="HM411" s="207"/>
      <c r="HN411" s="207"/>
      <c r="HO411" s="207"/>
      <c r="HP411" s="207"/>
      <c r="HQ411" s="207"/>
      <c r="HR411" s="207"/>
      <c r="HS411" s="207"/>
      <c r="HT411" s="207"/>
      <c r="HU411" s="207"/>
      <c r="HV411" s="207"/>
      <c r="HW411" s="207"/>
      <c r="HX411" s="207"/>
      <c r="HY411" s="207"/>
      <c r="HZ411" s="207"/>
      <c r="IA411" s="207"/>
      <c r="IB411" s="207"/>
      <c r="IC411" s="207"/>
      <c r="ID411" s="207"/>
      <c r="IE411" s="207"/>
      <c r="IF411" s="207"/>
      <c r="IG411" s="207"/>
      <c r="IH411" s="207"/>
      <c r="II411" s="207"/>
      <c r="IJ411" s="207"/>
      <c r="IK411" s="207"/>
      <c r="IL411" s="207"/>
      <c r="IM411" s="207"/>
      <c r="IN411" s="207"/>
    </row>
    <row r="412" s="66" customFormat="1" ht="21.95" customHeight="1" spans="1:248">
      <c r="A412" s="272">
        <f t="shared" si="6"/>
        <v>408</v>
      </c>
      <c r="B412" s="277" t="s">
        <v>408</v>
      </c>
      <c r="C412" s="274">
        <v>0.5648</v>
      </c>
      <c r="D412" s="86">
        <v>81.7</v>
      </c>
      <c r="E412" s="86">
        <v>46.14</v>
      </c>
      <c r="F412" s="275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7"/>
      <c r="BN412" s="207"/>
      <c r="BO412" s="207"/>
      <c r="BP412" s="207"/>
      <c r="BQ412" s="207"/>
      <c r="BR412" s="207"/>
      <c r="BS412" s="207"/>
      <c r="BT412" s="207"/>
      <c r="BU412" s="207"/>
      <c r="BV412" s="207"/>
      <c r="BW412" s="207"/>
      <c r="BX412" s="207"/>
      <c r="BY412" s="207"/>
      <c r="BZ412" s="207"/>
      <c r="CA412" s="207"/>
      <c r="CB412" s="207"/>
      <c r="CC412" s="207"/>
      <c r="CD412" s="207"/>
      <c r="CE412" s="207"/>
      <c r="CF412" s="207"/>
      <c r="CG412" s="207"/>
      <c r="CH412" s="207"/>
      <c r="CI412" s="207"/>
      <c r="CJ412" s="207"/>
      <c r="CK412" s="207"/>
      <c r="CL412" s="207"/>
      <c r="CM412" s="207"/>
      <c r="CN412" s="207"/>
      <c r="CO412" s="207"/>
      <c r="CP412" s="207"/>
      <c r="CQ412" s="207"/>
      <c r="CR412" s="207"/>
      <c r="CS412" s="207"/>
      <c r="CT412" s="207"/>
      <c r="CU412" s="207"/>
      <c r="CV412" s="207"/>
      <c r="CW412" s="207"/>
      <c r="CX412" s="207"/>
      <c r="CY412" s="207"/>
      <c r="CZ412" s="207"/>
      <c r="DA412" s="207"/>
      <c r="DB412" s="207"/>
      <c r="DC412" s="207"/>
      <c r="DD412" s="207"/>
      <c r="DE412" s="207"/>
      <c r="DF412" s="207"/>
      <c r="DG412" s="207"/>
      <c r="DH412" s="207"/>
      <c r="DI412" s="207"/>
      <c r="DJ412" s="207"/>
      <c r="DK412" s="207"/>
      <c r="DL412" s="207"/>
      <c r="DM412" s="207"/>
      <c r="DN412" s="207"/>
      <c r="DO412" s="207"/>
      <c r="DP412" s="207"/>
      <c r="DQ412" s="207"/>
      <c r="DR412" s="207"/>
      <c r="DS412" s="207"/>
      <c r="DT412" s="207"/>
      <c r="DU412" s="207"/>
      <c r="DV412" s="207"/>
      <c r="DW412" s="207"/>
      <c r="DX412" s="207"/>
      <c r="DY412" s="207"/>
      <c r="DZ412" s="207"/>
      <c r="EA412" s="207"/>
      <c r="EB412" s="207"/>
      <c r="EC412" s="207"/>
      <c r="ED412" s="207"/>
      <c r="EE412" s="207"/>
      <c r="EF412" s="207"/>
      <c r="EG412" s="207"/>
      <c r="EH412" s="207"/>
      <c r="EI412" s="207"/>
      <c r="EJ412" s="207"/>
      <c r="EK412" s="207"/>
      <c r="EL412" s="207"/>
      <c r="EM412" s="207"/>
      <c r="EN412" s="207"/>
      <c r="EO412" s="207"/>
      <c r="EP412" s="207"/>
      <c r="EQ412" s="207"/>
      <c r="ER412" s="207"/>
      <c r="ES412" s="207"/>
      <c r="ET412" s="207"/>
      <c r="EU412" s="207"/>
      <c r="EV412" s="207"/>
      <c r="EW412" s="207"/>
      <c r="EX412" s="207"/>
      <c r="EY412" s="207"/>
      <c r="EZ412" s="207"/>
      <c r="FA412" s="207"/>
      <c r="FB412" s="207"/>
      <c r="FC412" s="207"/>
      <c r="FD412" s="207"/>
      <c r="FE412" s="207"/>
      <c r="FF412" s="207"/>
      <c r="FG412" s="207"/>
      <c r="FH412" s="207"/>
      <c r="FI412" s="207"/>
      <c r="FJ412" s="207"/>
      <c r="FK412" s="207"/>
      <c r="FL412" s="207"/>
      <c r="FM412" s="207"/>
      <c r="FN412" s="207"/>
      <c r="FO412" s="207"/>
      <c r="FP412" s="207"/>
      <c r="FQ412" s="207"/>
      <c r="FR412" s="207"/>
      <c r="FS412" s="207"/>
      <c r="FT412" s="207"/>
      <c r="FU412" s="207"/>
      <c r="FV412" s="207"/>
      <c r="FW412" s="207"/>
      <c r="FX412" s="207"/>
      <c r="FY412" s="207"/>
      <c r="FZ412" s="207"/>
      <c r="GA412" s="207"/>
      <c r="GB412" s="207"/>
      <c r="GC412" s="207"/>
      <c r="GD412" s="207"/>
      <c r="GE412" s="207"/>
      <c r="GF412" s="207"/>
      <c r="GG412" s="207"/>
      <c r="GH412" s="207"/>
      <c r="GI412" s="207"/>
      <c r="GJ412" s="207"/>
      <c r="GK412" s="207"/>
      <c r="GL412" s="207"/>
      <c r="GM412" s="207"/>
      <c r="GN412" s="207"/>
      <c r="GO412" s="207"/>
      <c r="GP412" s="207"/>
      <c r="GQ412" s="207"/>
      <c r="GR412" s="207"/>
      <c r="GS412" s="207"/>
      <c r="GT412" s="207"/>
      <c r="GU412" s="207"/>
      <c r="GV412" s="207"/>
      <c r="GW412" s="207"/>
      <c r="GX412" s="207"/>
      <c r="GY412" s="207"/>
      <c r="GZ412" s="207"/>
      <c r="HA412" s="207"/>
      <c r="HB412" s="207"/>
      <c r="HC412" s="207"/>
      <c r="HD412" s="207"/>
      <c r="HE412" s="207"/>
      <c r="HF412" s="207"/>
      <c r="HG412" s="207"/>
      <c r="HH412" s="207"/>
      <c r="HI412" s="207"/>
      <c r="HJ412" s="207"/>
      <c r="HK412" s="207"/>
      <c r="HL412" s="207"/>
      <c r="HM412" s="207"/>
      <c r="HN412" s="207"/>
      <c r="HO412" s="207"/>
      <c r="HP412" s="207"/>
      <c r="HQ412" s="207"/>
      <c r="HR412" s="207"/>
      <c r="HS412" s="207"/>
      <c r="HT412" s="207"/>
      <c r="HU412" s="207"/>
      <c r="HV412" s="207"/>
      <c r="HW412" s="207"/>
      <c r="HX412" s="207"/>
      <c r="HY412" s="207"/>
      <c r="HZ412" s="207"/>
      <c r="IA412" s="207"/>
      <c r="IB412" s="207"/>
      <c r="IC412" s="207"/>
      <c r="ID412" s="207"/>
      <c r="IE412" s="207"/>
      <c r="IF412" s="207"/>
      <c r="IG412" s="207"/>
      <c r="IH412" s="207"/>
      <c r="II412" s="207"/>
      <c r="IJ412" s="207"/>
      <c r="IK412" s="207"/>
      <c r="IL412" s="207"/>
      <c r="IM412" s="207"/>
      <c r="IN412" s="207"/>
    </row>
    <row r="413" s="66" customFormat="1" ht="21.95" customHeight="1" spans="1:248">
      <c r="A413" s="272">
        <f t="shared" si="6"/>
        <v>409</v>
      </c>
      <c r="B413" s="277" t="s">
        <v>163</v>
      </c>
      <c r="C413" s="274">
        <v>0.5648</v>
      </c>
      <c r="D413" s="86">
        <v>81.7</v>
      </c>
      <c r="E413" s="86">
        <v>46.14</v>
      </c>
      <c r="F413" s="275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7"/>
      <c r="BN413" s="207"/>
      <c r="BO413" s="207"/>
      <c r="BP413" s="207"/>
      <c r="BQ413" s="207"/>
      <c r="BR413" s="207"/>
      <c r="BS413" s="207"/>
      <c r="BT413" s="207"/>
      <c r="BU413" s="207"/>
      <c r="BV413" s="207"/>
      <c r="BW413" s="207"/>
      <c r="BX413" s="207"/>
      <c r="BY413" s="207"/>
      <c r="BZ413" s="207"/>
      <c r="CA413" s="207"/>
      <c r="CB413" s="207"/>
      <c r="CC413" s="207"/>
      <c r="CD413" s="207"/>
      <c r="CE413" s="207"/>
      <c r="CF413" s="207"/>
      <c r="CG413" s="207"/>
      <c r="CH413" s="207"/>
      <c r="CI413" s="207"/>
      <c r="CJ413" s="207"/>
      <c r="CK413" s="207"/>
      <c r="CL413" s="207"/>
      <c r="CM413" s="207"/>
      <c r="CN413" s="207"/>
      <c r="CO413" s="207"/>
      <c r="CP413" s="207"/>
      <c r="CQ413" s="207"/>
      <c r="CR413" s="207"/>
      <c r="CS413" s="207"/>
      <c r="CT413" s="207"/>
      <c r="CU413" s="207"/>
      <c r="CV413" s="207"/>
      <c r="CW413" s="207"/>
      <c r="CX413" s="207"/>
      <c r="CY413" s="207"/>
      <c r="CZ413" s="207"/>
      <c r="DA413" s="207"/>
      <c r="DB413" s="207"/>
      <c r="DC413" s="207"/>
      <c r="DD413" s="207"/>
      <c r="DE413" s="207"/>
      <c r="DF413" s="207"/>
      <c r="DG413" s="207"/>
      <c r="DH413" s="207"/>
      <c r="DI413" s="207"/>
      <c r="DJ413" s="207"/>
      <c r="DK413" s="207"/>
      <c r="DL413" s="207"/>
      <c r="DM413" s="207"/>
      <c r="DN413" s="207"/>
      <c r="DO413" s="207"/>
      <c r="DP413" s="207"/>
      <c r="DQ413" s="207"/>
      <c r="DR413" s="207"/>
      <c r="DS413" s="207"/>
      <c r="DT413" s="207"/>
      <c r="DU413" s="207"/>
      <c r="DV413" s="207"/>
      <c r="DW413" s="207"/>
      <c r="DX413" s="207"/>
      <c r="DY413" s="207"/>
      <c r="DZ413" s="207"/>
      <c r="EA413" s="207"/>
      <c r="EB413" s="207"/>
      <c r="EC413" s="207"/>
      <c r="ED413" s="207"/>
      <c r="EE413" s="207"/>
      <c r="EF413" s="207"/>
      <c r="EG413" s="207"/>
      <c r="EH413" s="207"/>
      <c r="EI413" s="207"/>
      <c r="EJ413" s="207"/>
      <c r="EK413" s="207"/>
      <c r="EL413" s="207"/>
      <c r="EM413" s="207"/>
      <c r="EN413" s="207"/>
      <c r="EO413" s="207"/>
      <c r="EP413" s="207"/>
      <c r="EQ413" s="207"/>
      <c r="ER413" s="207"/>
      <c r="ES413" s="207"/>
      <c r="ET413" s="207"/>
      <c r="EU413" s="207"/>
      <c r="EV413" s="207"/>
      <c r="EW413" s="207"/>
      <c r="EX413" s="207"/>
      <c r="EY413" s="207"/>
      <c r="EZ413" s="207"/>
      <c r="FA413" s="207"/>
      <c r="FB413" s="207"/>
      <c r="FC413" s="207"/>
      <c r="FD413" s="207"/>
      <c r="FE413" s="207"/>
      <c r="FF413" s="207"/>
      <c r="FG413" s="207"/>
      <c r="FH413" s="207"/>
      <c r="FI413" s="207"/>
      <c r="FJ413" s="207"/>
      <c r="FK413" s="207"/>
      <c r="FL413" s="207"/>
      <c r="FM413" s="207"/>
      <c r="FN413" s="207"/>
      <c r="FO413" s="207"/>
      <c r="FP413" s="207"/>
      <c r="FQ413" s="207"/>
      <c r="FR413" s="207"/>
      <c r="FS413" s="207"/>
      <c r="FT413" s="207"/>
      <c r="FU413" s="207"/>
      <c r="FV413" s="207"/>
      <c r="FW413" s="207"/>
      <c r="FX413" s="207"/>
      <c r="FY413" s="207"/>
      <c r="FZ413" s="207"/>
      <c r="GA413" s="207"/>
      <c r="GB413" s="207"/>
      <c r="GC413" s="207"/>
      <c r="GD413" s="207"/>
      <c r="GE413" s="207"/>
      <c r="GF413" s="207"/>
      <c r="GG413" s="207"/>
      <c r="GH413" s="207"/>
      <c r="GI413" s="207"/>
      <c r="GJ413" s="207"/>
      <c r="GK413" s="207"/>
      <c r="GL413" s="207"/>
      <c r="GM413" s="207"/>
      <c r="GN413" s="207"/>
      <c r="GO413" s="207"/>
      <c r="GP413" s="207"/>
      <c r="GQ413" s="207"/>
      <c r="GR413" s="207"/>
      <c r="GS413" s="207"/>
      <c r="GT413" s="207"/>
      <c r="GU413" s="207"/>
      <c r="GV413" s="207"/>
      <c r="GW413" s="207"/>
      <c r="GX413" s="207"/>
      <c r="GY413" s="207"/>
      <c r="GZ413" s="207"/>
      <c r="HA413" s="207"/>
      <c r="HB413" s="207"/>
      <c r="HC413" s="207"/>
      <c r="HD413" s="207"/>
      <c r="HE413" s="207"/>
      <c r="HF413" s="207"/>
      <c r="HG413" s="207"/>
      <c r="HH413" s="207"/>
      <c r="HI413" s="207"/>
      <c r="HJ413" s="207"/>
      <c r="HK413" s="207"/>
      <c r="HL413" s="207"/>
      <c r="HM413" s="207"/>
      <c r="HN413" s="207"/>
      <c r="HO413" s="207"/>
      <c r="HP413" s="207"/>
      <c r="HQ413" s="207"/>
      <c r="HR413" s="207"/>
      <c r="HS413" s="207"/>
      <c r="HT413" s="207"/>
      <c r="HU413" s="207"/>
      <c r="HV413" s="207"/>
      <c r="HW413" s="207"/>
      <c r="HX413" s="207"/>
      <c r="HY413" s="207"/>
      <c r="HZ413" s="207"/>
      <c r="IA413" s="207"/>
      <c r="IB413" s="207"/>
      <c r="IC413" s="207"/>
      <c r="ID413" s="207"/>
      <c r="IE413" s="207"/>
      <c r="IF413" s="207"/>
      <c r="IG413" s="207"/>
      <c r="IH413" s="207"/>
      <c r="II413" s="207"/>
      <c r="IJ413" s="207"/>
      <c r="IK413" s="207"/>
      <c r="IL413" s="207"/>
      <c r="IM413" s="207"/>
      <c r="IN413" s="207"/>
    </row>
    <row r="414" s="66" customFormat="1" ht="21.95" customHeight="1" spans="1:248">
      <c r="A414" s="272">
        <f t="shared" si="6"/>
        <v>410</v>
      </c>
      <c r="B414" s="277" t="s">
        <v>409</v>
      </c>
      <c r="C414" s="274">
        <v>0.5648</v>
      </c>
      <c r="D414" s="86">
        <v>81.7</v>
      </c>
      <c r="E414" s="86">
        <v>46.14</v>
      </c>
      <c r="F414" s="275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7"/>
      <c r="BN414" s="207"/>
      <c r="BO414" s="207"/>
      <c r="BP414" s="207"/>
      <c r="BQ414" s="207"/>
      <c r="BR414" s="207"/>
      <c r="BS414" s="207"/>
      <c r="BT414" s="207"/>
      <c r="BU414" s="207"/>
      <c r="BV414" s="207"/>
      <c r="BW414" s="207"/>
      <c r="BX414" s="207"/>
      <c r="BY414" s="207"/>
      <c r="BZ414" s="207"/>
      <c r="CA414" s="207"/>
      <c r="CB414" s="207"/>
      <c r="CC414" s="207"/>
      <c r="CD414" s="207"/>
      <c r="CE414" s="207"/>
      <c r="CF414" s="207"/>
      <c r="CG414" s="207"/>
      <c r="CH414" s="207"/>
      <c r="CI414" s="207"/>
      <c r="CJ414" s="207"/>
      <c r="CK414" s="207"/>
      <c r="CL414" s="207"/>
      <c r="CM414" s="207"/>
      <c r="CN414" s="207"/>
      <c r="CO414" s="207"/>
      <c r="CP414" s="207"/>
      <c r="CQ414" s="207"/>
      <c r="CR414" s="207"/>
      <c r="CS414" s="207"/>
      <c r="CT414" s="207"/>
      <c r="CU414" s="207"/>
      <c r="CV414" s="207"/>
      <c r="CW414" s="207"/>
      <c r="CX414" s="207"/>
      <c r="CY414" s="207"/>
      <c r="CZ414" s="207"/>
      <c r="DA414" s="207"/>
      <c r="DB414" s="207"/>
      <c r="DC414" s="207"/>
      <c r="DD414" s="207"/>
      <c r="DE414" s="207"/>
      <c r="DF414" s="207"/>
      <c r="DG414" s="207"/>
      <c r="DH414" s="207"/>
      <c r="DI414" s="207"/>
      <c r="DJ414" s="207"/>
      <c r="DK414" s="207"/>
      <c r="DL414" s="207"/>
      <c r="DM414" s="207"/>
      <c r="DN414" s="207"/>
      <c r="DO414" s="207"/>
      <c r="DP414" s="207"/>
      <c r="DQ414" s="207"/>
      <c r="DR414" s="207"/>
      <c r="DS414" s="207"/>
      <c r="DT414" s="207"/>
      <c r="DU414" s="207"/>
      <c r="DV414" s="207"/>
      <c r="DW414" s="207"/>
      <c r="DX414" s="207"/>
      <c r="DY414" s="207"/>
      <c r="DZ414" s="207"/>
      <c r="EA414" s="207"/>
      <c r="EB414" s="207"/>
      <c r="EC414" s="207"/>
      <c r="ED414" s="207"/>
      <c r="EE414" s="207"/>
      <c r="EF414" s="207"/>
      <c r="EG414" s="207"/>
      <c r="EH414" s="207"/>
      <c r="EI414" s="207"/>
      <c r="EJ414" s="207"/>
      <c r="EK414" s="207"/>
      <c r="EL414" s="207"/>
      <c r="EM414" s="207"/>
      <c r="EN414" s="207"/>
      <c r="EO414" s="207"/>
      <c r="EP414" s="207"/>
      <c r="EQ414" s="207"/>
      <c r="ER414" s="207"/>
      <c r="ES414" s="207"/>
      <c r="ET414" s="207"/>
      <c r="EU414" s="207"/>
      <c r="EV414" s="207"/>
      <c r="EW414" s="207"/>
      <c r="EX414" s="207"/>
      <c r="EY414" s="207"/>
      <c r="EZ414" s="207"/>
      <c r="FA414" s="207"/>
      <c r="FB414" s="207"/>
      <c r="FC414" s="207"/>
      <c r="FD414" s="207"/>
      <c r="FE414" s="207"/>
      <c r="FF414" s="207"/>
      <c r="FG414" s="207"/>
      <c r="FH414" s="207"/>
      <c r="FI414" s="207"/>
      <c r="FJ414" s="207"/>
      <c r="FK414" s="207"/>
      <c r="FL414" s="207"/>
      <c r="FM414" s="207"/>
      <c r="FN414" s="207"/>
      <c r="FO414" s="207"/>
      <c r="FP414" s="207"/>
      <c r="FQ414" s="207"/>
      <c r="FR414" s="207"/>
      <c r="FS414" s="207"/>
      <c r="FT414" s="207"/>
      <c r="FU414" s="207"/>
      <c r="FV414" s="207"/>
      <c r="FW414" s="207"/>
      <c r="FX414" s="207"/>
      <c r="FY414" s="207"/>
      <c r="FZ414" s="207"/>
      <c r="GA414" s="207"/>
      <c r="GB414" s="207"/>
      <c r="GC414" s="207"/>
      <c r="GD414" s="207"/>
      <c r="GE414" s="207"/>
      <c r="GF414" s="207"/>
      <c r="GG414" s="207"/>
      <c r="GH414" s="207"/>
      <c r="GI414" s="207"/>
      <c r="GJ414" s="207"/>
      <c r="GK414" s="207"/>
      <c r="GL414" s="207"/>
      <c r="GM414" s="207"/>
      <c r="GN414" s="207"/>
      <c r="GO414" s="207"/>
      <c r="GP414" s="207"/>
      <c r="GQ414" s="207"/>
      <c r="GR414" s="207"/>
      <c r="GS414" s="207"/>
      <c r="GT414" s="207"/>
      <c r="GU414" s="207"/>
      <c r="GV414" s="207"/>
      <c r="GW414" s="207"/>
      <c r="GX414" s="207"/>
      <c r="GY414" s="207"/>
      <c r="GZ414" s="207"/>
      <c r="HA414" s="207"/>
      <c r="HB414" s="207"/>
      <c r="HC414" s="207"/>
      <c r="HD414" s="207"/>
      <c r="HE414" s="207"/>
      <c r="HF414" s="207"/>
      <c r="HG414" s="207"/>
      <c r="HH414" s="207"/>
      <c r="HI414" s="207"/>
      <c r="HJ414" s="207"/>
      <c r="HK414" s="207"/>
      <c r="HL414" s="207"/>
      <c r="HM414" s="207"/>
      <c r="HN414" s="207"/>
      <c r="HO414" s="207"/>
      <c r="HP414" s="207"/>
      <c r="HQ414" s="207"/>
      <c r="HR414" s="207"/>
      <c r="HS414" s="207"/>
      <c r="HT414" s="207"/>
      <c r="HU414" s="207"/>
      <c r="HV414" s="207"/>
      <c r="HW414" s="207"/>
      <c r="HX414" s="207"/>
      <c r="HY414" s="207"/>
      <c r="HZ414" s="207"/>
      <c r="IA414" s="207"/>
      <c r="IB414" s="207"/>
      <c r="IC414" s="207"/>
      <c r="ID414" s="207"/>
      <c r="IE414" s="207"/>
      <c r="IF414" s="207"/>
      <c r="IG414" s="207"/>
      <c r="IH414" s="207"/>
      <c r="II414" s="207"/>
      <c r="IJ414" s="207"/>
      <c r="IK414" s="207"/>
      <c r="IL414" s="207"/>
      <c r="IM414" s="207"/>
      <c r="IN414" s="207"/>
    </row>
    <row r="415" s="66" customFormat="1" ht="21.95" customHeight="1" spans="1:248">
      <c r="A415" s="272">
        <f t="shared" si="6"/>
        <v>411</v>
      </c>
      <c r="B415" s="277" t="s">
        <v>410</v>
      </c>
      <c r="C415" s="274">
        <v>0.5648</v>
      </c>
      <c r="D415" s="86">
        <v>81.7</v>
      </c>
      <c r="E415" s="86">
        <v>46.14</v>
      </c>
      <c r="F415" s="275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7"/>
      <c r="BN415" s="207"/>
      <c r="BO415" s="207"/>
      <c r="BP415" s="207"/>
      <c r="BQ415" s="207"/>
      <c r="BR415" s="207"/>
      <c r="BS415" s="207"/>
      <c r="BT415" s="207"/>
      <c r="BU415" s="207"/>
      <c r="BV415" s="207"/>
      <c r="BW415" s="207"/>
      <c r="BX415" s="207"/>
      <c r="BY415" s="207"/>
      <c r="BZ415" s="207"/>
      <c r="CA415" s="207"/>
      <c r="CB415" s="207"/>
      <c r="CC415" s="207"/>
      <c r="CD415" s="207"/>
      <c r="CE415" s="207"/>
      <c r="CF415" s="207"/>
      <c r="CG415" s="207"/>
      <c r="CH415" s="207"/>
      <c r="CI415" s="207"/>
      <c r="CJ415" s="207"/>
      <c r="CK415" s="207"/>
      <c r="CL415" s="207"/>
      <c r="CM415" s="207"/>
      <c r="CN415" s="207"/>
      <c r="CO415" s="207"/>
      <c r="CP415" s="207"/>
      <c r="CQ415" s="207"/>
      <c r="CR415" s="207"/>
      <c r="CS415" s="207"/>
      <c r="CT415" s="207"/>
      <c r="CU415" s="207"/>
      <c r="CV415" s="207"/>
      <c r="CW415" s="207"/>
      <c r="CX415" s="207"/>
      <c r="CY415" s="207"/>
      <c r="CZ415" s="207"/>
      <c r="DA415" s="207"/>
      <c r="DB415" s="207"/>
      <c r="DC415" s="207"/>
      <c r="DD415" s="207"/>
      <c r="DE415" s="207"/>
      <c r="DF415" s="207"/>
      <c r="DG415" s="207"/>
      <c r="DH415" s="207"/>
      <c r="DI415" s="207"/>
      <c r="DJ415" s="207"/>
      <c r="DK415" s="207"/>
      <c r="DL415" s="207"/>
      <c r="DM415" s="207"/>
      <c r="DN415" s="207"/>
      <c r="DO415" s="207"/>
      <c r="DP415" s="207"/>
      <c r="DQ415" s="207"/>
      <c r="DR415" s="207"/>
      <c r="DS415" s="207"/>
      <c r="DT415" s="207"/>
      <c r="DU415" s="207"/>
      <c r="DV415" s="207"/>
      <c r="DW415" s="207"/>
      <c r="DX415" s="207"/>
      <c r="DY415" s="207"/>
      <c r="DZ415" s="207"/>
      <c r="EA415" s="207"/>
      <c r="EB415" s="207"/>
      <c r="EC415" s="207"/>
      <c r="ED415" s="207"/>
      <c r="EE415" s="207"/>
      <c r="EF415" s="207"/>
      <c r="EG415" s="207"/>
      <c r="EH415" s="207"/>
      <c r="EI415" s="207"/>
      <c r="EJ415" s="207"/>
      <c r="EK415" s="207"/>
      <c r="EL415" s="207"/>
      <c r="EM415" s="207"/>
      <c r="EN415" s="207"/>
      <c r="EO415" s="207"/>
      <c r="EP415" s="207"/>
      <c r="EQ415" s="207"/>
      <c r="ER415" s="207"/>
      <c r="ES415" s="207"/>
      <c r="ET415" s="207"/>
      <c r="EU415" s="207"/>
      <c r="EV415" s="207"/>
      <c r="EW415" s="207"/>
      <c r="EX415" s="207"/>
      <c r="EY415" s="207"/>
      <c r="EZ415" s="207"/>
      <c r="FA415" s="207"/>
      <c r="FB415" s="207"/>
      <c r="FC415" s="207"/>
      <c r="FD415" s="207"/>
      <c r="FE415" s="207"/>
      <c r="FF415" s="207"/>
      <c r="FG415" s="207"/>
      <c r="FH415" s="207"/>
      <c r="FI415" s="207"/>
      <c r="FJ415" s="207"/>
      <c r="FK415" s="207"/>
      <c r="FL415" s="207"/>
      <c r="FM415" s="207"/>
      <c r="FN415" s="207"/>
      <c r="FO415" s="207"/>
      <c r="FP415" s="207"/>
      <c r="FQ415" s="207"/>
      <c r="FR415" s="207"/>
      <c r="FS415" s="207"/>
      <c r="FT415" s="207"/>
      <c r="FU415" s="207"/>
      <c r="FV415" s="207"/>
      <c r="FW415" s="207"/>
      <c r="FX415" s="207"/>
      <c r="FY415" s="207"/>
      <c r="FZ415" s="207"/>
      <c r="GA415" s="207"/>
      <c r="GB415" s="207"/>
      <c r="GC415" s="207"/>
      <c r="GD415" s="207"/>
      <c r="GE415" s="207"/>
      <c r="GF415" s="207"/>
      <c r="GG415" s="207"/>
      <c r="GH415" s="207"/>
      <c r="GI415" s="207"/>
      <c r="GJ415" s="207"/>
      <c r="GK415" s="207"/>
      <c r="GL415" s="207"/>
      <c r="GM415" s="207"/>
      <c r="GN415" s="207"/>
      <c r="GO415" s="207"/>
      <c r="GP415" s="207"/>
      <c r="GQ415" s="207"/>
      <c r="GR415" s="207"/>
      <c r="GS415" s="207"/>
      <c r="GT415" s="207"/>
      <c r="GU415" s="207"/>
      <c r="GV415" s="207"/>
      <c r="GW415" s="207"/>
      <c r="GX415" s="207"/>
      <c r="GY415" s="207"/>
      <c r="GZ415" s="207"/>
      <c r="HA415" s="207"/>
      <c r="HB415" s="207"/>
      <c r="HC415" s="207"/>
      <c r="HD415" s="207"/>
      <c r="HE415" s="207"/>
      <c r="HF415" s="207"/>
      <c r="HG415" s="207"/>
      <c r="HH415" s="207"/>
      <c r="HI415" s="207"/>
      <c r="HJ415" s="207"/>
      <c r="HK415" s="207"/>
      <c r="HL415" s="207"/>
      <c r="HM415" s="207"/>
      <c r="HN415" s="207"/>
      <c r="HO415" s="207"/>
      <c r="HP415" s="207"/>
      <c r="HQ415" s="207"/>
      <c r="HR415" s="207"/>
      <c r="HS415" s="207"/>
      <c r="HT415" s="207"/>
      <c r="HU415" s="207"/>
      <c r="HV415" s="207"/>
      <c r="HW415" s="207"/>
      <c r="HX415" s="207"/>
      <c r="HY415" s="207"/>
      <c r="HZ415" s="207"/>
      <c r="IA415" s="207"/>
      <c r="IB415" s="207"/>
      <c r="IC415" s="207"/>
      <c r="ID415" s="207"/>
      <c r="IE415" s="207"/>
      <c r="IF415" s="207"/>
      <c r="IG415" s="207"/>
      <c r="IH415" s="207"/>
      <c r="II415" s="207"/>
      <c r="IJ415" s="207"/>
      <c r="IK415" s="207"/>
      <c r="IL415" s="207"/>
      <c r="IM415" s="207"/>
      <c r="IN415" s="207"/>
    </row>
    <row r="416" s="66" customFormat="1" ht="21.95" customHeight="1" spans="1:248">
      <c r="A416" s="272">
        <f t="shared" si="6"/>
        <v>412</v>
      </c>
      <c r="B416" s="277" t="s">
        <v>411</v>
      </c>
      <c r="C416" s="274">
        <v>1.6944</v>
      </c>
      <c r="D416" s="86">
        <v>81.7</v>
      </c>
      <c r="E416" s="86">
        <v>138.43</v>
      </c>
      <c r="F416" s="275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7"/>
      <c r="BN416" s="207"/>
      <c r="BO416" s="207"/>
      <c r="BP416" s="207"/>
      <c r="BQ416" s="207"/>
      <c r="BR416" s="207"/>
      <c r="BS416" s="207"/>
      <c r="BT416" s="207"/>
      <c r="BU416" s="207"/>
      <c r="BV416" s="207"/>
      <c r="BW416" s="207"/>
      <c r="BX416" s="207"/>
      <c r="BY416" s="207"/>
      <c r="BZ416" s="207"/>
      <c r="CA416" s="207"/>
      <c r="CB416" s="207"/>
      <c r="CC416" s="207"/>
      <c r="CD416" s="207"/>
      <c r="CE416" s="207"/>
      <c r="CF416" s="207"/>
      <c r="CG416" s="207"/>
      <c r="CH416" s="207"/>
      <c r="CI416" s="207"/>
      <c r="CJ416" s="207"/>
      <c r="CK416" s="207"/>
      <c r="CL416" s="207"/>
      <c r="CM416" s="207"/>
      <c r="CN416" s="207"/>
      <c r="CO416" s="207"/>
      <c r="CP416" s="207"/>
      <c r="CQ416" s="207"/>
      <c r="CR416" s="207"/>
      <c r="CS416" s="207"/>
      <c r="CT416" s="207"/>
      <c r="CU416" s="207"/>
      <c r="CV416" s="207"/>
      <c r="CW416" s="207"/>
      <c r="CX416" s="207"/>
      <c r="CY416" s="207"/>
      <c r="CZ416" s="207"/>
      <c r="DA416" s="207"/>
      <c r="DB416" s="207"/>
      <c r="DC416" s="207"/>
      <c r="DD416" s="207"/>
      <c r="DE416" s="207"/>
      <c r="DF416" s="207"/>
      <c r="DG416" s="207"/>
      <c r="DH416" s="207"/>
      <c r="DI416" s="207"/>
      <c r="DJ416" s="207"/>
      <c r="DK416" s="207"/>
      <c r="DL416" s="207"/>
      <c r="DM416" s="207"/>
      <c r="DN416" s="207"/>
      <c r="DO416" s="207"/>
      <c r="DP416" s="207"/>
      <c r="DQ416" s="207"/>
      <c r="DR416" s="207"/>
      <c r="DS416" s="207"/>
      <c r="DT416" s="207"/>
      <c r="DU416" s="207"/>
      <c r="DV416" s="207"/>
      <c r="DW416" s="207"/>
      <c r="DX416" s="207"/>
      <c r="DY416" s="207"/>
      <c r="DZ416" s="207"/>
      <c r="EA416" s="207"/>
      <c r="EB416" s="207"/>
      <c r="EC416" s="207"/>
      <c r="ED416" s="207"/>
      <c r="EE416" s="207"/>
      <c r="EF416" s="207"/>
      <c r="EG416" s="207"/>
      <c r="EH416" s="207"/>
      <c r="EI416" s="207"/>
      <c r="EJ416" s="207"/>
      <c r="EK416" s="207"/>
      <c r="EL416" s="207"/>
      <c r="EM416" s="207"/>
      <c r="EN416" s="207"/>
      <c r="EO416" s="207"/>
      <c r="EP416" s="207"/>
      <c r="EQ416" s="207"/>
      <c r="ER416" s="207"/>
      <c r="ES416" s="207"/>
      <c r="ET416" s="207"/>
      <c r="EU416" s="207"/>
      <c r="EV416" s="207"/>
      <c r="EW416" s="207"/>
      <c r="EX416" s="207"/>
      <c r="EY416" s="207"/>
      <c r="EZ416" s="207"/>
      <c r="FA416" s="207"/>
      <c r="FB416" s="207"/>
      <c r="FC416" s="207"/>
      <c r="FD416" s="207"/>
      <c r="FE416" s="207"/>
      <c r="FF416" s="207"/>
      <c r="FG416" s="207"/>
      <c r="FH416" s="207"/>
      <c r="FI416" s="207"/>
      <c r="FJ416" s="207"/>
      <c r="FK416" s="207"/>
      <c r="FL416" s="207"/>
      <c r="FM416" s="207"/>
      <c r="FN416" s="207"/>
      <c r="FO416" s="207"/>
      <c r="FP416" s="207"/>
      <c r="FQ416" s="207"/>
      <c r="FR416" s="207"/>
      <c r="FS416" s="207"/>
      <c r="FT416" s="207"/>
      <c r="FU416" s="207"/>
      <c r="FV416" s="207"/>
      <c r="FW416" s="207"/>
      <c r="FX416" s="207"/>
      <c r="FY416" s="207"/>
      <c r="FZ416" s="207"/>
      <c r="GA416" s="207"/>
      <c r="GB416" s="207"/>
      <c r="GC416" s="207"/>
      <c r="GD416" s="207"/>
      <c r="GE416" s="207"/>
      <c r="GF416" s="207"/>
      <c r="GG416" s="207"/>
      <c r="GH416" s="207"/>
      <c r="GI416" s="207"/>
      <c r="GJ416" s="207"/>
      <c r="GK416" s="207"/>
      <c r="GL416" s="207"/>
      <c r="GM416" s="207"/>
      <c r="GN416" s="207"/>
      <c r="GO416" s="207"/>
      <c r="GP416" s="207"/>
      <c r="GQ416" s="207"/>
      <c r="GR416" s="207"/>
      <c r="GS416" s="207"/>
      <c r="GT416" s="207"/>
      <c r="GU416" s="207"/>
      <c r="GV416" s="207"/>
      <c r="GW416" s="207"/>
      <c r="GX416" s="207"/>
      <c r="GY416" s="207"/>
      <c r="GZ416" s="207"/>
      <c r="HA416" s="207"/>
      <c r="HB416" s="207"/>
      <c r="HC416" s="207"/>
      <c r="HD416" s="207"/>
      <c r="HE416" s="207"/>
      <c r="HF416" s="207"/>
      <c r="HG416" s="207"/>
      <c r="HH416" s="207"/>
      <c r="HI416" s="207"/>
      <c r="HJ416" s="207"/>
      <c r="HK416" s="207"/>
      <c r="HL416" s="207"/>
      <c r="HM416" s="207"/>
      <c r="HN416" s="207"/>
      <c r="HO416" s="207"/>
      <c r="HP416" s="207"/>
      <c r="HQ416" s="207"/>
      <c r="HR416" s="207"/>
      <c r="HS416" s="207"/>
      <c r="HT416" s="207"/>
      <c r="HU416" s="207"/>
      <c r="HV416" s="207"/>
      <c r="HW416" s="207"/>
      <c r="HX416" s="207"/>
      <c r="HY416" s="207"/>
      <c r="HZ416" s="207"/>
      <c r="IA416" s="207"/>
      <c r="IB416" s="207"/>
      <c r="IC416" s="207"/>
      <c r="ID416" s="207"/>
      <c r="IE416" s="207"/>
      <c r="IF416" s="207"/>
      <c r="IG416" s="207"/>
      <c r="IH416" s="207"/>
      <c r="II416" s="207"/>
      <c r="IJ416" s="207"/>
      <c r="IK416" s="207"/>
      <c r="IL416" s="207"/>
      <c r="IM416" s="207"/>
      <c r="IN416" s="207"/>
    </row>
    <row r="417" s="66" customFormat="1" ht="21.95" customHeight="1" spans="1:248">
      <c r="A417" s="272">
        <f t="shared" si="6"/>
        <v>413</v>
      </c>
      <c r="B417" s="277" t="s">
        <v>412</v>
      </c>
      <c r="C417" s="274">
        <v>0.5648</v>
      </c>
      <c r="D417" s="86">
        <v>81.7</v>
      </c>
      <c r="E417" s="86">
        <v>46.14</v>
      </c>
      <c r="F417" s="275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207"/>
      <c r="BN417" s="207"/>
      <c r="BO417" s="207"/>
      <c r="BP417" s="207"/>
      <c r="BQ417" s="207"/>
      <c r="BR417" s="207"/>
      <c r="BS417" s="207"/>
      <c r="BT417" s="207"/>
      <c r="BU417" s="207"/>
      <c r="BV417" s="207"/>
      <c r="BW417" s="207"/>
      <c r="BX417" s="207"/>
      <c r="BY417" s="207"/>
      <c r="BZ417" s="207"/>
      <c r="CA417" s="207"/>
      <c r="CB417" s="207"/>
      <c r="CC417" s="207"/>
      <c r="CD417" s="207"/>
      <c r="CE417" s="207"/>
      <c r="CF417" s="207"/>
      <c r="CG417" s="207"/>
      <c r="CH417" s="207"/>
      <c r="CI417" s="207"/>
      <c r="CJ417" s="207"/>
      <c r="CK417" s="207"/>
      <c r="CL417" s="207"/>
      <c r="CM417" s="207"/>
      <c r="CN417" s="207"/>
      <c r="CO417" s="207"/>
      <c r="CP417" s="207"/>
      <c r="CQ417" s="207"/>
      <c r="CR417" s="207"/>
      <c r="CS417" s="207"/>
      <c r="CT417" s="207"/>
      <c r="CU417" s="207"/>
      <c r="CV417" s="207"/>
      <c r="CW417" s="207"/>
      <c r="CX417" s="207"/>
      <c r="CY417" s="207"/>
      <c r="CZ417" s="207"/>
      <c r="DA417" s="207"/>
      <c r="DB417" s="207"/>
      <c r="DC417" s="207"/>
      <c r="DD417" s="207"/>
      <c r="DE417" s="207"/>
      <c r="DF417" s="207"/>
      <c r="DG417" s="207"/>
      <c r="DH417" s="207"/>
      <c r="DI417" s="207"/>
      <c r="DJ417" s="207"/>
      <c r="DK417" s="207"/>
      <c r="DL417" s="207"/>
      <c r="DM417" s="207"/>
      <c r="DN417" s="207"/>
      <c r="DO417" s="207"/>
      <c r="DP417" s="207"/>
      <c r="DQ417" s="207"/>
      <c r="DR417" s="207"/>
      <c r="DS417" s="207"/>
      <c r="DT417" s="207"/>
      <c r="DU417" s="207"/>
      <c r="DV417" s="207"/>
      <c r="DW417" s="207"/>
      <c r="DX417" s="207"/>
      <c r="DY417" s="207"/>
      <c r="DZ417" s="207"/>
      <c r="EA417" s="207"/>
      <c r="EB417" s="207"/>
      <c r="EC417" s="207"/>
      <c r="ED417" s="207"/>
      <c r="EE417" s="207"/>
      <c r="EF417" s="207"/>
      <c r="EG417" s="207"/>
      <c r="EH417" s="207"/>
      <c r="EI417" s="207"/>
      <c r="EJ417" s="207"/>
      <c r="EK417" s="207"/>
      <c r="EL417" s="207"/>
      <c r="EM417" s="207"/>
      <c r="EN417" s="207"/>
      <c r="EO417" s="207"/>
      <c r="EP417" s="207"/>
      <c r="EQ417" s="207"/>
      <c r="ER417" s="207"/>
      <c r="ES417" s="207"/>
      <c r="ET417" s="207"/>
      <c r="EU417" s="207"/>
      <c r="EV417" s="207"/>
      <c r="EW417" s="207"/>
      <c r="EX417" s="207"/>
      <c r="EY417" s="207"/>
      <c r="EZ417" s="207"/>
      <c r="FA417" s="207"/>
      <c r="FB417" s="207"/>
      <c r="FC417" s="207"/>
      <c r="FD417" s="207"/>
      <c r="FE417" s="207"/>
      <c r="FF417" s="207"/>
      <c r="FG417" s="207"/>
      <c r="FH417" s="207"/>
      <c r="FI417" s="207"/>
      <c r="FJ417" s="207"/>
      <c r="FK417" s="207"/>
      <c r="FL417" s="207"/>
      <c r="FM417" s="207"/>
      <c r="FN417" s="207"/>
      <c r="FO417" s="207"/>
      <c r="FP417" s="207"/>
      <c r="FQ417" s="207"/>
      <c r="FR417" s="207"/>
      <c r="FS417" s="207"/>
      <c r="FT417" s="207"/>
      <c r="FU417" s="207"/>
      <c r="FV417" s="207"/>
      <c r="FW417" s="207"/>
      <c r="FX417" s="207"/>
      <c r="FY417" s="207"/>
      <c r="FZ417" s="207"/>
      <c r="GA417" s="207"/>
      <c r="GB417" s="207"/>
      <c r="GC417" s="207"/>
      <c r="GD417" s="207"/>
      <c r="GE417" s="207"/>
      <c r="GF417" s="207"/>
      <c r="GG417" s="207"/>
      <c r="GH417" s="207"/>
      <c r="GI417" s="207"/>
      <c r="GJ417" s="207"/>
      <c r="GK417" s="207"/>
      <c r="GL417" s="207"/>
      <c r="GM417" s="207"/>
      <c r="GN417" s="207"/>
      <c r="GO417" s="207"/>
      <c r="GP417" s="207"/>
      <c r="GQ417" s="207"/>
      <c r="GR417" s="207"/>
      <c r="GS417" s="207"/>
      <c r="GT417" s="207"/>
      <c r="GU417" s="207"/>
      <c r="GV417" s="207"/>
      <c r="GW417" s="207"/>
      <c r="GX417" s="207"/>
      <c r="GY417" s="207"/>
      <c r="GZ417" s="207"/>
      <c r="HA417" s="207"/>
      <c r="HB417" s="207"/>
      <c r="HC417" s="207"/>
      <c r="HD417" s="207"/>
      <c r="HE417" s="207"/>
      <c r="HF417" s="207"/>
      <c r="HG417" s="207"/>
      <c r="HH417" s="207"/>
      <c r="HI417" s="207"/>
      <c r="HJ417" s="207"/>
      <c r="HK417" s="207"/>
      <c r="HL417" s="207"/>
      <c r="HM417" s="207"/>
      <c r="HN417" s="207"/>
      <c r="HO417" s="207"/>
      <c r="HP417" s="207"/>
      <c r="HQ417" s="207"/>
      <c r="HR417" s="207"/>
      <c r="HS417" s="207"/>
      <c r="HT417" s="207"/>
      <c r="HU417" s="207"/>
      <c r="HV417" s="207"/>
      <c r="HW417" s="207"/>
      <c r="HX417" s="207"/>
      <c r="HY417" s="207"/>
      <c r="HZ417" s="207"/>
      <c r="IA417" s="207"/>
      <c r="IB417" s="207"/>
      <c r="IC417" s="207"/>
      <c r="ID417" s="207"/>
      <c r="IE417" s="207"/>
      <c r="IF417" s="207"/>
      <c r="IG417" s="207"/>
      <c r="IH417" s="207"/>
      <c r="II417" s="207"/>
      <c r="IJ417" s="207"/>
      <c r="IK417" s="207"/>
      <c r="IL417" s="207"/>
      <c r="IM417" s="207"/>
      <c r="IN417" s="207"/>
    </row>
    <row r="418" s="66" customFormat="1" ht="21.95" customHeight="1" spans="1:248">
      <c r="A418" s="272">
        <f t="shared" si="6"/>
        <v>414</v>
      </c>
      <c r="B418" s="277" t="s">
        <v>413</v>
      </c>
      <c r="C418" s="274">
        <v>1.1296</v>
      </c>
      <c r="D418" s="86">
        <v>81.7</v>
      </c>
      <c r="E418" s="86">
        <v>92.29</v>
      </c>
      <c r="F418" s="275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207"/>
      <c r="BN418" s="207"/>
      <c r="BO418" s="207"/>
      <c r="BP418" s="207"/>
      <c r="BQ418" s="207"/>
      <c r="BR418" s="207"/>
      <c r="BS418" s="207"/>
      <c r="BT418" s="207"/>
      <c r="BU418" s="207"/>
      <c r="BV418" s="207"/>
      <c r="BW418" s="207"/>
      <c r="BX418" s="207"/>
      <c r="BY418" s="207"/>
      <c r="BZ418" s="207"/>
      <c r="CA418" s="207"/>
      <c r="CB418" s="207"/>
      <c r="CC418" s="207"/>
      <c r="CD418" s="207"/>
      <c r="CE418" s="207"/>
      <c r="CF418" s="207"/>
      <c r="CG418" s="207"/>
      <c r="CH418" s="207"/>
      <c r="CI418" s="207"/>
      <c r="CJ418" s="207"/>
      <c r="CK418" s="207"/>
      <c r="CL418" s="207"/>
      <c r="CM418" s="207"/>
      <c r="CN418" s="207"/>
      <c r="CO418" s="207"/>
      <c r="CP418" s="207"/>
      <c r="CQ418" s="207"/>
      <c r="CR418" s="207"/>
      <c r="CS418" s="207"/>
      <c r="CT418" s="207"/>
      <c r="CU418" s="207"/>
      <c r="CV418" s="207"/>
      <c r="CW418" s="207"/>
      <c r="CX418" s="207"/>
      <c r="CY418" s="207"/>
      <c r="CZ418" s="207"/>
      <c r="DA418" s="207"/>
      <c r="DB418" s="207"/>
      <c r="DC418" s="207"/>
      <c r="DD418" s="207"/>
      <c r="DE418" s="207"/>
      <c r="DF418" s="207"/>
      <c r="DG418" s="207"/>
      <c r="DH418" s="207"/>
      <c r="DI418" s="207"/>
      <c r="DJ418" s="207"/>
      <c r="DK418" s="207"/>
      <c r="DL418" s="207"/>
      <c r="DM418" s="207"/>
      <c r="DN418" s="207"/>
      <c r="DO418" s="207"/>
      <c r="DP418" s="207"/>
      <c r="DQ418" s="207"/>
      <c r="DR418" s="207"/>
      <c r="DS418" s="207"/>
      <c r="DT418" s="207"/>
      <c r="DU418" s="207"/>
      <c r="DV418" s="207"/>
      <c r="DW418" s="207"/>
      <c r="DX418" s="207"/>
      <c r="DY418" s="207"/>
      <c r="DZ418" s="207"/>
      <c r="EA418" s="207"/>
      <c r="EB418" s="207"/>
      <c r="EC418" s="207"/>
      <c r="ED418" s="207"/>
      <c r="EE418" s="207"/>
      <c r="EF418" s="207"/>
      <c r="EG418" s="207"/>
      <c r="EH418" s="207"/>
      <c r="EI418" s="207"/>
      <c r="EJ418" s="207"/>
      <c r="EK418" s="207"/>
      <c r="EL418" s="207"/>
      <c r="EM418" s="207"/>
      <c r="EN418" s="207"/>
      <c r="EO418" s="207"/>
      <c r="EP418" s="207"/>
      <c r="EQ418" s="207"/>
      <c r="ER418" s="207"/>
      <c r="ES418" s="207"/>
      <c r="ET418" s="207"/>
      <c r="EU418" s="207"/>
      <c r="EV418" s="207"/>
      <c r="EW418" s="207"/>
      <c r="EX418" s="207"/>
      <c r="EY418" s="207"/>
      <c r="EZ418" s="207"/>
      <c r="FA418" s="207"/>
      <c r="FB418" s="207"/>
      <c r="FC418" s="207"/>
      <c r="FD418" s="207"/>
      <c r="FE418" s="207"/>
      <c r="FF418" s="207"/>
      <c r="FG418" s="207"/>
      <c r="FH418" s="207"/>
      <c r="FI418" s="207"/>
      <c r="FJ418" s="207"/>
      <c r="FK418" s="207"/>
      <c r="FL418" s="207"/>
      <c r="FM418" s="207"/>
      <c r="FN418" s="207"/>
      <c r="FO418" s="207"/>
      <c r="FP418" s="207"/>
      <c r="FQ418" s="207"/>
      <c r="FR418" s="207"/>
      <c r="FS418" s="207"/>
      <c r="FT418" s="207"/>
      <c r="FU418" s="207"/>
      <c r="FV418" s="207"/>
      <c r="FW418" s="207"/>
      <c r="FX418" s="207"/>
      <c r="FY418" s="207"/>
      <c r="FZ418" s="207"/>
      <c r="GA418" s="207"/>
      <c r="GB418" s="207"/>
      <c r="GC418" s="207"/>
      <c r="GD418" s="207"/>
      <c r="GE418" s="207"/>
      <c r="GF418" s="207"/>
      <c r="GG418" s="207"/>
      <c r="GH418" s="207"/>
      <c r="GI418" s="207"/>
      <c r="GJ418" s="207"/>
      <c r="GK418" s="207"/>
      <c r="GL418" s="207"/>
      <c r="GM418" s="207"/>
      <c r="GN418" s="207"/>
      <c r="GO418" s="207"/>
      <c r="GP418" s="207"/>
      <c r="GQ418" s="207"/>
      <c r="GR418" s="207"/>
      <c r="GS418" s="207"/>
      <c r="GT418" s="207"/>
      <c r="GU418" s="207"/>
      <c r="GV418" s="207"/>
      <c r="GW418" s="207"/>
      <c r="GX418" s="207"/>
      <c r="GY418" s="207"/>
      <c r="GZ418" s="207"/>
      <c r="HA418" s="207"/>
      <c r="HB418" s="207"/>
      <c r="HC418" s="207"/>
      <c r="HD418" s="207"/>
      <c r="HE418" s="207"/>
      <c r="HF418" s="207"/>
      <c r="HG418" s="207"/>
      <c r="HH418" s="207"/>
      <c r="HI418" s="207"/>
      <c r="HJ418" s="207"/>
      <c r="HK418" s="207"/>
      <c r="HL418" s="207"/>
      <c r="HM418" s="207"/>
      <c r="HN418" s="207"/>
      <c r="HO418" s="207"/>
      <c r="HP418" s="207"/>
      <c r="HQ418" s="207"/>
      <c r="HR418" s="207"/>
      <c r="HS418" s="207"/>
      <c r="HT418" s="207"/>
      <c r="HU418" s="207"/>
      <c r="HV418" s="207"/>
      <c r="HW418" s="207"/>
      <c r="HX418" s="207"/>
      <c r="HY418" s="207"/>
      <c r="HZ418" s="207"/>
      <c r="IA418" s="207"/>
      <c r="IB418" s="207"/>
      <c r="IC418" s="207"/>
      <c r="ID418" s="207"/>
      <c r="IE418" s="207"/>
      <c r="IF418" s="207"/>
      <c r="IG418" s="207"/>
      <c r="IH418" s="207"/>
      <c r="II418" s="207"/>
      <c r="IJ418" s="207"/>
      <c r="IK418" s="207"/>
      <c r="IL418" s="207"/>
      <c r="IM418" s="207"/>
      <c r="IN418" s="207"/>
    </row>
    <row r="419" s="66" customFormat="1" ht="21.95" customHeight="1" spans="1:248">
      <c r="A419" s="272">
        <f t="shared" si="6"/>
        <v>415</v>
      </c>
      <c r="B419" s="277" t="s">
        <v>414</v>
      </c>
      <c r="C419" s="274">
        <v>1.6944</v>
      </c>
      <c r="D419" s="86">
        <v>81.7</v>
      </c>
      <c r="E419" s="86">
        <v>138.43</v>
      </c>
      <c r="F419" s="275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207"/>
      <c r="BN419" s="207"/>
      <c r="BO419" s="207"/>
      <c r="BP419" s="207"/>
      <c r="BQ419" s="207"/>
      <c r="BR419" s="207"/>
      <c r="BS419" s="207"/>
      <c r="BT419" s="207"/>
      <c r="BU419" s="207"/>
      <c r="BV419" s="207"/>
      <c r="BW419" s="207"/>
      <c r="BX419" s="207"/>
      <c r="BY419" s="207"/>
      <c r="BZ419" s="207"/>
      <c r="CA419" s="207"/>
      <c r="CB419" s="207"/>
      <c r="CC419" s="207"/>
      <c r="CD419" s="207"/>
      <c r="CE419" s="207"/>
      <c r="CF419" s="207"/>
      <c r="CG419" s="207"/>
      <c r="CH419" s="207"/>
      <c r="CI419" s="207"/>
      <c r="CJ419" s="207"/>
      <c r="CK419" s="207"/>
      <c r="CL419" s="207"/>
      <c r="CM419" s="207"/>
      <c r="CN419" s="207"/>
      <c r="CO419" s="207"/>
      <c r="CP419" s="207"/>
      <c r="CQ419" s="207"/>
      <c r="CR419" s="207"/>
      <c r="CS419" s="207"/>
      <c r="CT419" s="207"/>
      <c r="CU419" s="207"/>
      <c r="CV419" s="207"/>
      <c r="CW419" s="207"/>
      <c r="CX419" s="207"/>
      <c r="CY419" s="207"/>
      <c r="CZ419" s="207"/>
      <c r="DA419" s="207"/>
      <c r="DB419" s="207"/>
      <c r="DC419" s="207"/>
      <c r="DD419" s="207"/>
      <c r="DE419" s="207"/>
      <c r="DF419" s="207"/>
      <c r="DG419" s="207"/>
      <c r="DH419" s="207"/>
      <c r="DI419" s="207"/>
      <c r="DJ419" s="207"/>
      <c r="DK419" s="207"/>
      <c r="DL419" s="207"/>
      <c r="DM419" s="207"/>
      <c r="DN419" s="207"/>
      <c r="DO419" s="207"/>
      <c r="DP419" s="207"/>
      <c r="DQ419" s="207"/>
      <c r="DR419" s="207"/>
      <c r="DS419" s="207"/>
      <c r="DT419" s="207"/>
      <c r="DU419" s="207"/>
      <c r="DV419" s="207"/>
      <c r="DW419" s="207"/>
      <c r="DX419" s="207"/>
      <c r="DY419" s="207"/>
      <c r="DZ419" s="207"/>
      <c r="EA419" s="207"/>
      <c r="EB419" s="207"/>
      <c r="EC419" s="207"/>
      <c r="ED419" s="207"/>
      <c r="EE419" s="207"/>
      <c r="EF419" s="207"/>
      <c r="EG419" s="207"/>
      <c r="EH419" s="207"/>
      <c r="EI419" s="207"/>
      <c r="EJ419" s="207"/>
      <c r="EK419" s="207"/>
      <c r="EL419" s="207"/>
      <c r="EM419" s="207"/>
      <c r="EN419" s="207"/>
      <c r="EO419" s="207"/>
      <c r="EP419" s="207"/>
      <c r="EQ419" s="207"/>
      <c r="ER419" s="207"/>
      <c r="ES419" s="207"/>
      <c r="ET419" s="207"/>
      <c r="EU419" s="207"/>
      <c r="EV419" s="207"/>
      <c r="EW419" s="207"/>
      <c r="EX419" s="207"/>
      <c r="EY419" s="207"/>
      <c r="EZ419" s="207"/>
      <c r="FA419" s="207"/>
      <c r="FB419" s="207"/>
      <c r="FC419" s="207"/>
      <c r="FD419" s="207"/>
      <c r="FE419" s="207"/>
      <c r="FF419" s="207"/>
      <c r="FG419" s="207"/>
      <c r="FH419" s="207"/>
      <c r="FI419" s="207"/>
      <c r="FJ419" s="207"/>
      <c r="FK419" s="207"/>
      <c r="FL419" s="207"/>
      <c r="FM419" s="207"/>
      <c r="FN419" s="207"/>
      <c r="FO419" s="207"/>
      <c r="FP419" s="207"/>
      <c r="FQ419" s="207"/>
      <c r="FR419" s="207"/>
      <c r="FS419" s="207"/>
      <c r="FT419" s="207"/>
      <c r="FU419" s="207"/>
      <c r="FV419" s="207"/>
      <c r="FW419" s="207"/>
      <c r="FX419" s="207"/>
      <c r="FY419" s="207"/>
      <c r="FZ419" s="207"/>
      <c r="GA419" s="207"/>
      <c r="GB419" s="207"/>
      <c r="GC419" s="207"/>
      <c r="GD419" s="207"/>
      <c r="GE419" s="207"/>
      <c r="GF419" s="207"/>
      <c r="GG419" s="207"/>
      <c r="GH419" s="207"/>
      <c r="GI419" s="207"/>
      <c r="GJ419" s="207"/>
      <c r="GK419" s="207"/>
      <c r="GL419" s="207"/>
      <c r="GM419" s="207"/>
      <c r="GN419" s="207"/>
      <c r="GO419" s="207"/>
      <c r="GP419" s="207"/>
      <c r="GQ419" s="207"/>
      <c r="GR419" s="207"/>
      <c r="GS419" s="207"/>
      <c r="GT419" s="207"/>
      <c r="GU419" s="207"/>
      <c r="GV419" s="207"/>
      <c r="GW419" s="207"/>
      <c r="GX419" s="207"/>
      <c r="GY419" s="207"/>
      <c r="GZ419" s="207"/>
      <c r="HA419" s="207"/>
      <c r="HB419" s="207"/>
      <c r="HC419" s="207"/>
      <c r="HD419" s="207"/>
      <c r="HE419" s="207"/>
      <c r="HF419" s="207"/>
      <c r="HG419" s="207"/>
      <c r="HH419" s="207"/>
      <c r="HI419" s="207"/>
      <c r="HJ419" s="207"/>
      <c r="HK419" s="207"/>
      <c r="HL419" s="207"/>
      <c r="HM419" s="207"/>
      <c r="HN419" s="207"/>
      <c r="HO419" s="207"/>
      <c r="HP419" s="207"/>
      <c r="HQ419" s="207"/>
      <c r="HR419" s="207"/>
      <c r="HS419" s="207"/>
      <c r="HT419" s="207"/>
      <c r="HU419" s="207"/>
      <c r="HV419" s="207"/>
      <c r="HW419" s="207"/>
      <c r="HX419" s="207"/>
      <c r="HY419" s="207"/>
      <c r="HZ419" s="207"/>
      <c r="IA419" s="207"/>
      <c r="IB419" s="207"/>
      <c r="IC419" s="207"/>
      <c r="ID419" s="207"/>
      <c r="IE419" s="207"/>
      <c r="IF419" s="207"/>
      <c r="IG419" s="207"/>
      <c r="IH419" s="207"/>
      <c r="II419" s="207"/>
      <c r="IJ419" s="207"/>
      <c r="IK419" s="207"/>
      <c r="IL419" s="207"/>
      <c r="IM419" s="207"/>
      <c r="IN419" s="207"/>
    </row>
    <row r="420" s="66" customFormat="1" ht="21.95" customHeight="1" spans="1:248">
      <c r="A420" s="272">
        <f t="shared" si="6"/>
        <v>416</v>
      </c>
      <c r="B420" s="277" t="s">
        <v>415</v>
      </c>
      <c r="C420" s="274">
        <v>2.824</v>
      </c>
      <c r="D420" s="86">
        <v>81.7</v>
      </c>
      <c r="E420" s="86">
        <v>230.72</v>
      </c>
      <c r="F420" s="275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  <c r="BI420" s="207"/>
      <c r="BJ420" s="207"/>
      <c r="BK420" s="207"/>
      <c r="BL420" s="207"/>
      <c r="BM420" s="207"/>
      <c r="BN420" s="207"/>
      <c r="BO420" s="207"/>
      <c r="BP420" s="207"/>
      <c r="BQ420" s="207"/>
      <c r="BR420" s="207"/>
      <c r="BS420" s="207"/>
      <c r="BT420" s="207"/>
      <c r="BU420" s="207"/>
      <c r="BV420" s="207"/>
      <c r="BW420" s="207"/>
      <c r="BX420" s="207"/>
      <c r="BY420" s="207"/>
      <c r="BZ420" s="207"/>
      <c r="CA420" s="207"/>
      <c r="CB420" s="207"/>
      <c r="CC420" s="207"/>
      <c r="CD420" s="207"/>
      <c r="CE420" s="207"/>
      <c r="CF420" s="207"/>
      <c r="CG420" s="207"/>
      <c r="CH420" s="207"/>
      <c r="CI420" s="207"/>
      <c r="CJ420" s="207"/>
      <c r="CK420" s="207"/>
      <c r="CL420" s="207"/>
      <c r="CM420" s="207"/>
      <c r="CN420" s="207"/>
      <c r="CO420" s="207"/>
      <c r="CP420" s="207"/>
      <c r="CQ420" s="207"/>
      <c r="CR420" s="207"/>
      <c r="CS420" s="207"/>
      <c r="CT420" s="207"/>
      <c r="CU420" s="207"/>
      <c r="CV420" s="207"/>
      <c r="CW420" s="207"/>
      <c r="CX420" s="207"/>
      <c r="CY420" s="207"/>
      <c r="CZ420" s="207"/>
      <c r="DA420" s="207"/>
      <c r="DB420" s="207"/>
      <c r="DC420" s="207"/>
      <c r="DD420" s="207"/>
      <c r="DE420" s="207"/>
      <c r="DF420" s="207"/>
      <c r="DG420" s="207"/>
      <c r="DH420" s="207"/>
      <c r="DI420" s="207"/>
      <c r="DJ420" s="207"/>
      <c r="DK420" s="207"/>
      <c r="DL420" s="207"/>
      <c r="DM420" s="207"/>
      <c r="DN420" s="207"/>
      <c r="DO420" s="207"/>
      <c r="DP420" s="207"/>
      <c r="DQ420" s="207"/>
      <c r="DR420" s="207"/>
      <c r="DS420" s="207"/>
      <c r="DT420" s="207"/>
      <c r="DU420" s="207"/>
      <c r="DV420" s="207"/>
      <c r="DW420" s="207"/>
      <c r="DX420" s="207"/>
      <c r="DY420" s="207"/>
      <c r="DZ420" s="207"/>
      <c r="EA420" s="207"/>
      <c r="EB420" s="207"/>
      <c r="EC420" s="207"/>
      <c r="ED420" s="207"/>
      <c r="EE420" s="207"/>
      <c r="EF420" s="207"/>
      <c r="EG420" s="207"/>
      <c r="EH420" s="207"/>
      <c r="EI420" s="207"/>
      <c r="EJ420" s="207"/>
      <c r="EK420" s="207"/>
      <c r="EL420" s="207"/>
      <c r="EM420" s="207"/>
      <c r="EN420" s="207"/>
      <c r="EO420" s="207"/>
      <c r="EP420" s="207"/>
      <c r="EQ420" s="207"/>
      <c r="ER420" s="207"/>
      <c r="ES420" s="207"/>
      <c r="ET420" s="207"/>
      <c r="EU420" s="207"/>
      <c r="EV420" s="207"/>
      <c r="EW420" s="207"/>
      <c r="EX420" s="207"/>
      <c r="EY420" s="207"/>
      <c r="EZ420" s="207"/>
      <c r="FA420" s="207"/>
      <c r="FB420" s="207"/>
      <c r="FC420" s="207"/>
      <c r="FD420" s="207"/>
      <c r="FE420" s="207"/>
      <c r="FF420" s="207"/>
      <c r="FG420" s="207"/>
      <c r="FH420" s="207"/>
      <c r="FI420" s="207"/>
      <c r="FJ420" s="207"/>
      <c r="FK420" s="207"/>
      <c r="FL420" s="207"/>
      <c r="FM420" s="207"/>
      <c r="FN420" s="207"/>
      <c r="FO420" s="207"/>
      <c r="FP420" s="207"/>
      <c r="FQ420" s="207"/>
      <c r="FR420" s="207"/>
      <c r="FS420" s="207"/>
      <c r="FT420" s="207"/>
      <c r="FU420" s="207"/>
      <c r="FV420" s="207"/>
      <c r="FW420" s="207"/>
      <c r="FX420" s="207"/>
      <c r="FY420" s="207"/>
      <c r="FZ420" s="207"/>
      <c r="GA420" s="207"/>
      <c r="GB420" s="207"/>
      <c r="GC420" s="207"/>
      <c r="GD420" s="207"/>
      <c r="GE420" s="207"/>
      <c r="GF420" s="207"/>
      <c r="GG420" s="207"/>
      <c r="GH420" s="207"/>
      <c r="GI420" s="207"/>
      <c r="GJ420" s="207"/>
      <c r="GK420" s="207"/>
      <c r="GL420" s="207"/>
      <c r="GM420" s="207"/>
      <c r="GN420" s="207"/>
      <c r="GO420" s="207"/>
      <c r="GP420" s="207"/>
      <c r="GQ420" s="207"/>
      <c r="GR420" s="207"/>
      <c r="GS420" s="207"/>
      <c r="GT420" s="207"/>
      <c r="GU420" s="207"/>
      <c r="GV420" s="207"/>
      <c r="GW420" s="207"/>
      <c r="GX420" s="207"/>
      <c r="GY420" s="207"/>
      <c r="GZ420" s="207"/>
      <c r="HA420" s="207"/>
      <c r="HB420" s="207"/>
      <c r="HC420" s="207"/>
      <c r="HD420" s="207"/>
      <c r="HE420" s="207"/>
      <c r="HF420" s="207"/>
      <c r="HG420" s="207"/>
      <c r="HH420" s="207"/>
      <c r="HI420" s="207"/>
      <c r="HJ420" s="207"/>
      <c r="HK420" s="207"/>
      <c r="HL420" s="207"/>
      <c r="HM420" s="207"/>
      <c r="HN420" s="207"/>
      <c r="HO420" s="207"/>
      <c r="HP420" s="207"/>
      <c r="HQ420" s="207"/>
      <c r="HR420" s="207"/>
      <c r="HS420" s="207"/>
      <c r="HT420" s="207"/>
      <c r="HU420" s="207"/>
      <c r="HV420" s="207"/>
      <c r="HW420" s="207"/>
      <c r="HX420" s="207"/>
      <c r="HY420" s="207"/>
      <c r="HZ420" s="207"/>
      <c r="IA420" s="207"/>
      <c r="IB420" s="207"/>
      <c r="IC420" s="207"/>
      <c r="ID420" s="207"/>
      <c r="IE420" s="207"/>
      <c r="IF420" s="207"/>
      <c r="IG420" s="207"/>
      <c r="IH420" s="207"/>
      <c r="II420" s="207"/>
      <c r="IJ420" s="207"/>
      <c r="IK420" s="207"/>
      <c r="IL420" s="207"/>
      <c r="IM420" s="207"/>
      <c r="IN420" s="207"/>
    </row>
    <row r="421" s="66" customFormat="1" ht="21.95" customHeight="1" spans="1:248">
      <c r="A421" s="272">
        <f t="shared" si="6"/>
        <v>417</v>
      </c>
      <c r="B421" s="277" t="s">
        <v>416</v>
      </c>
      <c r="C421" s="274">
        <v>0.5648</v>
      </c>
      <c r="D421" s="86">
        <v>81.7</v>
      </c>
      <c r="E421" s="86">
        <v>46.14</v>
      </c>
      <c r="F421" s="275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  <c r="BI421" s="207"/>
      <c r="BJ421" s="207"/>
      <c r="BK421" s="207"/>
      <c r="BL421" s="207"/>
      <c r="BM421" s="207"/>
      <c r="BN421" s="207"/>
      <c r="BO421" s="207"/>
      <c r="BP421" s="207"/>
      <c r="BQ421" s="207"/>
      <c r="BR421" s="207"/>
      <c r="BS421" s="207"/>
      <c r="BT421" s="207"/>
      <c r="BU421" s="207"/>
      <c r="BV421" s="207"/>
      <c r="BW421" s="207"/>
      <c r="BX421" s="207"/>
      <c r="BY421" s="207"/>
      <c r="BZ421" s="207"/>
      <c r="CA421" s="207"/>
      <c r="CB421" s="207"/>
      <c r="CC421" s="207"/>
      <c r="CD421" s="207"/>
      <c r="CE421" s="207"/>
      <c r="CF421" s="207"/>
      <c r="CG421" s="207"/>
      <c r="CH421" s="207"/>
      <c r="CI421" s="207"/>
      <c r="CJ421" s="207"/>
      <c r="CK421" s="207"/>
      <c r="CL421" s="207"/>
      <c r="CM421" s="207"/>
      <c r="CN421" s="207"/>
      <c r="CO421" s="207"/>
      <c r="CP421" s="207"/>
      <c r="CQ421" s="207"/>
      <c r="CR421" s="207"/>
      <c r="CS421" s="207"/>
      <c r="CT421" s="207"/>
      <c r="CU421" s="207"/>
      <c r="CV421" s="207"/>
      <c r="CW421" s="207"/>
      <c r="CX421" s="207"/>
      <c r="CY421" s="207"/>
      <c r="CZ421" s="207"/>
      <c r="DA421" s="207"/>
      <c r="DB421" s="207"/>
      <c r="DC421" s="207"/>
      <c r="DD421" s="207"/>
      <c r="DE421" s="207"/>
      <c r="DF421" s="207"/>
      <c r="DG421" s="207"/>
      <c r="DH421" s="207"/>
      <c r="DI421" s="207"/>
      <c r="DJ421" s="207"/>
      <c r="DK421" s="207"/>
      <c r="DL421" s="207"/>
      <c r="DM421" s="207"/>
      <c r="DN421" s="207"/>
      <c r="DO421" s="207"/>
      <c r="DP421" s="207"/>
      <c r="DQ421" s="207"/>
      <c r="DR421" s="207"/>
      <c r="DS421" s="207"/>
      <c r="DT421" s="207"/>
      <c r="DU421" s="207"/>
      <c r="DV421" s="207"/>
      <c r="DW421" s="207"/>
      <c r="DX421" s="207"/>
      <c r="DY421" s="207"/>
      <c r="DZ421" s="207"/>
      <c r="EA421" s="207"/>
      <c r="EB421" s="207"/>
      <c r="EC421" s="207"/>
      <c r="ED421" s="207"/>
      <c r="EE421" s="207"/>
      <c r="EF421" s="207"/>
      <c r="EG421" s="207"/>
      <c r="EH421" s="207"/>
      <c r="EI421" s="207"/>
      <c r="EJ421" s="207"/>
      <c r="EK421" s="207"/>
      <c r="EL421" s="207"/>
      <c r="EM421" s="207"/>
      <c r="EN421" s="207"/>
      <c r="EO421" s="207"/>
      <c r="EP421" s="207"/>
      <c r="EQ421" s="207"/>
      <c r="ER421" s="207"/>
      <c r="ES421" s="207"/>
      <c r="ET421" s="207"/>
      <c r="EU421" s="207"/>
      <c r="EV421" s="207"/>
      <c r="EW421" s="207"/>
      <c r="EX421" s="207"/>
      <c r="EY421" s="207"/>
      <c r="EZ421" s="207"/>
      <c r="FA421" s="207"/>
      <c r="FB421" s="207"/>
      <c r="FC421" s="207"/>
      <c r="FD421" s="207"/>
      <c r="FE421" s="207"/>
      <c r="FF421" s="207"/>
      <c r="FG421" s="207"/>
      <c r="FH421" s="207"/>
      <c r="FI421" s="207"/>
      <c r="FJ421" s="207"/>
      <c r="FK421" s="207"/>
      <c r="FL421" s="207"/>
      <c r="FM421" s="207"/>
      <c r="FN421" s="207"/>
      <c r="FO421" s="207"/>
      <c r="FP421" s="207"/>
      <c r="FQ421" s="207"/>
      <c r="FR421" s="207"/>
      <c r="FS421" s="207"/>
      <c r="FT421" s="207"/>
      <c r="FU421" s="207"/>
      <c r="FV421" s="207"/>
      <c r="FW421" s="207"/>
      <c r="FX421" s="207"/>
      <c r="FY421" s="207"/>
      <c r="FZ421" s="207"/>
      <c r="GA421" s="207"/>
      <c r="GB421" s="207"/>
      <c r="GC421" s="207"/>
      <c r="GD421" s="207"/>
      <c r="GE421" s="207"/>
      <c r="GF421" s="207"/>
      <c r="GG421" s="207"/>
      <c r="GH421" s="207"/>
      <c r="GI421" s="207"/>
      <c r="GJ421" s="207"/>
      <c r="GK421" s="207"/>
      <c r="GL421" s="207"/>
      <c r="GM421" s="207"/>
      <c r="GN421" s="207"/>
      <c r="GO421" s="207"/>
      <c r="GP421" s="207"/>
      <c r="GQ421" s="207"/>
      <c r="GR421" s="207"/>
      <c r="GS421" s="207"/>
      <c r="GT421" s="207"/>
      <c r="GU421" s="207"/>
      <c r="GV421" s="207"/>
      <c r="GW421" s="207"/>
      <c r="GX421" s="207"/>
      <c r="GY421" s="207"/>
      <c r="GZ421" s="207"/>
      <c r="HA421" s="207"/>
      <c r="HB421" s="207"/>
      <c r="HC421" s="207"/>
      <c r="HD421" s="207"/>
      <c r="HE421" s="207"/>
      <c r="HF421" s="207"/>
      <c r="HG421" s="207"/>
      <c r="HH421" s="207"/>
      <c r="HI421" s="207"/>
      <c r="HJ421" s="207"/>
      <c r="HK421" s="207"/>
      <c r="HL421" s="207"/>
      <c r="HM421" s="207"/>
      <c r="HN421" s="207"/>
      <c r="HO421" s="207"/>
      <c r="HP421" s="207"/>
      <c r="HQ421" s="207"/>
      <c r="HR421" s="207"/>
      <c r="HS421" s="207"/>
      <c r="HT421" s="207"/>
      <c r="HU421" s="207"/>
      <c r="HV421" s="207"/>
      <c r="HW421" s="207"/>
      <c r="HX421" s="207"/>
      <c r="HY421" s="207"/>
      <c r="HZ421" s="207"/>
      <c r="IA421" s="207"/>
      <c r="IB421" s="207"/>
      <c r="IC421" s="207"/>
      <c r="ID421" s="207"/>
      <c r="IE421" s="207"/>
      <c r="IF421" s="207"/>
      <c r="IG421" s="207"/>
      <c r="IH421" s="207"/>
      <c r="II421" s="207"/>
      <c r="IJ421" s="207"/>
      <c r="IK421" s="207"/>
      <c r="IL421" s="207"/>
      <c r="IM421" s="207"/>
      <c r="IN421" s="207"/>
    </row>
    <row r="422" s="66" customFormat="1" ht="21.95" customHeight="1" spans="1:248">
      <c r="A422" s="272">
        <f t="shared" si="6"/>
        <v>418</v>
      </c>
      <c r="B422" s="277" t="s">
        <v>417</v>
      </c>
      <c r="C422" s="274">
        <v>0.5648</v>
      </c>
      <c r="D422" s="86">
        <v>81.7</v>
      </c>
      <c r="E422" s="86">
        <v>46.14</v>
      </c>
      <c r="F422" s="275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  <c r="BI422" s="207"/>
      <c r="BJ422" s="207"/>
      <c r="BK422" s="207"/>
      <c r="BL422" s="207"/>
      <c r="BM422" s="207"/>
      <c r="BN422" s="207"/>
      <c r="BO422" s="207"/>
      <c r="BP422" s="207"/>
      <c r="BQ422" s="207"/>
      <c r="BR422" s="207"/>
      <c r="BS422" s="207"/>
      <c r="BT422" s="207"/>
      <c r="BU422" s="207"/>
      <c r="BV422" s="207"/>
      <c r="BW422" s="207"/>
      <c r="BX422" s="207"/>
      <c r="BY422" s="207"/>
      <c r="BZ422" s="207"/>
      <c r="CA422" s="207"/>
      <c r="CB422" s="207"/>
      <c r="CC422" s="207"/>
      <c r="CD422" s="207"/>
      <c r="CE422" s="207"/>
      <c r="CF422" s="207"/>
      <c r="CG422" s="207"/>
      <c r="CH422" s="207"/>
      <c r="CI422" s="207"/>
      <c r="CJ422" s="207"/>
      <c r="CK422" s="207"/>
      <c r="CL422" s="207"/>
      <c r="CM422" s="207"/>
      <c r="CN422" s="207"/>
      <c r="CO422" s="207"/>
      <c r="CP422" s="207"/>
      <c r="CQ422" s="207"/>
      <c r="CR422" s="207"/>
      <c r="CS422" s="207"/>
      <c r="CT422" s="207"/>
      <c r="CU422" s="207"/>
      <c r="CV422" s="207"/>
      <c r="CW422" s="207"/>
      <c r="CX422" s="207"/>
      <c r="CY422" s="207"/>
      <c r="CZ422" s="207"/>
      <c r="DA422" s="207"/>
      <c r="DB422" s="207"/>
      <c r="DC422" s="207"/>
      <c r="DD422" s="207"/>
      <c r="DE422" s="207"/>
      <c r="DF422" s="207"/>
      <c r="DG422" s="207"/>
      <c r="DH422" s="207"/>
      <c r="DI422" s="207"/>
      <c r="DJ422" s="207"/>
      <c r="DK422" s="207"/>
      <c r="DL422" s="207"/>
      <c r="DM422" s="207"/>
      <c r="DN422" s="207"/>
      <c r="DO422" s="207"/>
      <c r="DP422" s="207"/>
      <c r="DQ422" s="207"/>
      <c r="DR422" s="207"/>
      <c r="DS422" s="207"/>
      <c r="DT422" s="207"/>
      <c r="DU422" s="207"/>
      <c r="DV422" s="207"/>
      <c r="DW422" s="207"/>
      <c r="DX422" s="207"/>
      <c r="DY422" s="207"/>
      <c r="DZ422" s="207"/>
      <c r="EA422" s="207"/>
      <c r="EB422" s="207"/>
      <c r="EC422" s="207"/>
      <c r="ED422" s="207"/>
      <c r="EE422" s="207"/>
      <c r="EF422" s="207"/>
      <c r="EG422" s="207"/>
      <c r="EH422" s="207"/>
      <c r="EI422" s="207"/>
      <c r="EJ422" s="207"/>
      <c r="EK422" s="207"/>
      <c r="EL422" s="207"/>
      <c r="EM422" s="207"/>
      <c r="EN422" s="207"/>
      <c r="EO422" s="207"/>
      <c r="EP422" s="207"/>
      <c r="EQ422" s="207"/>
      <c r="ER422" s="207"/>
      <c r="ES422" s="207"/>
      <c r="ET422" s="207"/>
      <c r="EU422" s="207"/>
      <c r="EV422" s="207"/>
      <c r="EW422" s="207"/>
      <c r="EX422" s="207"/>
      <c r="EY422" s="207"/>
      <c r="EZ422" s="207"/>
      <c r="FA422" s="207"/>
      <c r="FB422" s="207"/>
      <c r="FC422" s="207"/>
      <c r="FD422" s="207"/>
      <c r="FE422" s="207"/>
      <c r="FF422" s="207"/>
      <c r="FG422" s="207"/>
      <c r="FH422" s="207"/>
      <c r="FI422" s="207"/>
      <c r="FJ422" s="207"/>
      <c r="FK422" s="207"/>
      <c r="FL422" s="207"/>
      <c r="FM422" s="207"/>
      <c r="FN422" s="207"/>
      <c r="FO422" s="207"/>
      <c r="FP422" s="207"/>
      <c r="FQ422" s="207"/>
      <c r="FR422" s="207"/>
      <c r="FS422" s="207"/>
      <c r="FT422" s="207"/>
      <c r="FU422" s="207"/>
      <c r="FV422" s="207"/>
      <c r="FW422" s="207"/>
      <c r="FX422" s="207"/>
      <c r="FY422" s="207"/>
      <c r="FZ422" s="207"/>
      <c r="GA422" s="207"/>
      <c r="GB422" s="207"/>
      <c r="GC422" s="207"/>
      <c r="GD422" s="207"/>
      <c r="GE422" s="207"/>
      <c r="GF422" s="207"/>
      <c r="GG422" s="207"/>
      <c r="GH422" s="207"/>
      <c r="GI422" s="207"/>
      <c r="GJ422" s="207"/>
      <c r="GK422" s="207"/>
      <c r="GL422" s="207"/>
      <c r="GM422" s="207"/>
      <c r="GN422" s="207"/>
      <c r="GO422" s="207"/>
      <c r="GP422" s="207"/>
      <c r="GQ422" s="207"/>
      <c r="GR422" s="207"/>
      <c r="GS422" s="207"/>
      <c r="GT422" s="207"/>
      <c r="GU422" s="207"/>
      <c r="GV422" s="207"/>
      <c r="GW422" s="207"/>
      <c r="GX422" s="207"/>
      <c r="GY422" s="207"/>
      <c r="GZ422" s="207"/>
      <c r="HA422" s="207"/>
      <c r="HB422" s="207"/>
      <c r="HC422" s="207"/>
      <c r="HD422" s="207"/>
      <c r="HE422" s="207"/>
      <c r="HF422" s="207"/>
      <c r="HG422" s="207"/>
      <c r="HH422" s="207"/>
      <c r="HI422" s="207"/>
      <c r="HJ422" s="207"/>
      <c r="HK422" s="207"/>
      <c r="HL422" s="207"/>
      <c r="HM422" s="207"/>
      <c r="HN422" s="207"/>
      <c r="HO422" s="207"/>
      <c r="HP422" s="207"/>
      <c r="HQ422" s="207"/>
      <c r="HR422" s="207"/>
      <c r="HS422" s="207"/>
      <c r="HT422" s="207"/>
      <c r="HU422" s="207"/>
      <c r="HV422" s="207"/>
      <c r="HW422" s="207"/>
      <c r="HX422" s="207"/>
      <c r="HY422" s="207"/>
      <c r="HZ422" s="207"/>
      <c r="IA422" s="207"/>
      <c r="IB422" s="207"/>
      <c r="IC422" s="207"/>
      <c r="ID422" s="207"/>
      <c r="IE422" s="207"/>
      <c r="IF422" s="207"/>
      <c r="IG422" s="207"/>
      <c r="IH422" s="207"/>
      <c r="II422" s="207"/>
      <c r="IJ422" s="207"/>
      <c r="IK422" s="207"/>
      <c r="IL422" s="207"/>
      <c r="IM422" s="207"/>
      <c r="IN422" s="207"/>
    </row>
    <row r="423" s="66" customFormat="1" ht="21.95" customHeight="1" spans="1:248">
      <c r="A423" s="272">
        <f t="shared" si="6"/>
        <v>419</v>
      </c>
      <c r="B423" s="277" t="s">
        <v>418</v>
      </c>
      <c r="C423" s="274">
        <v>2.2592</v>
      </c>
      <c r="D423" s="86">
        <v>81.7</v>
      </c>
      <c r="E423" s="86">
        <v>184.58</v>
      </c>
      <c r="F423" s="275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  <c r="BI423" s="207"/>
      <c r="BJ423" s="207"/>
      <c r="BK423" s="207"/>
      <c r="BL423" s="207"/>
      <c r="BM423" s="207"/>
      <c r="BN423" s="207"/>
      <c r="BO423" s="207"/>
      <c r="BP423" s="207"/>
      <c r="BQ423" s="207"/>
      <c r="BR423" s="207"/>
      <c r="BS423" s="207"/>
      <c r="BT423" s="207"/>
      <c r="BU423" s="207"/>
      <c r="BV423" s="207"/>
      <c r="BW423" s="207"/>
      <c r="BX423" s="207"/>
      <c r="BY423" s="207"/>
      <c r="BZ423" s="207"/>
      <c r="CA423" s="207"/>
      <c r="CB423" s="207"/>
      <c r="CC423" s="207"/>
      <c r="CD423" s="207"/>
      <c r="CE423" s="207"/>
      <c r="CF423" s="207"/>
      <c r="CG423" s="207"/>
      <c r="CH423" s="207"/>
      <c r="CI423" s="207"/>
      <c r="CJ423" s="207"/>
      <c r="CK423" s="207"/>
      <c r="CL423" s="207"/>
      <c r="CM423" s="207"/>
      <c r="CN423" s="207"/>
      <c r="CO423" s="207"/>
      <c r="CP423" s="207"/>
      <c r="CQ423" s="207"/>
      <c r="CR423" s="207"/>
      <c r="CS423" s="207"/>
      <c r="CT423" s="207"/>
      <c r="CU423" s="207"/>
      <c r="CV423" s="207"/>
      <c r="CW423" s="207"/>
      <c r="CX423" s="207"/>
      <c r="CY423" s="207"/>
      <c r="CZ423" s="207"/>
      <c r="DA423" s="207"/>
      <c r="DB423" s="207"/>
      <c r="DC423" s="207"/>
      <c r="DD423" s="207"/>
      <c r="DE423" s="207"/>
      <c r="DF423" s="207"/>
      <c r="DG423" s="207"/>
      <c r="DH423" s="207"/>
      <c r="DI423" s="207"/>
      <c r="DJ423" s="207"/>
      <c r="DK423" s="207"/>
      <c r="DL423" s="207"/>
      <c r="DM423" s="207"/>
      <c r="DN423" s="207"/>
      <c r="DO423" s="207"/>
      <c r="DP423" s="207"/>
      <c r="DQ423" s="207"/>
      <c r="DR423" s="207"/>
      <c r="DS423" s="207"/>
      <c r="DT423" s="207"/>
      <c r="DU423" s="207"/>
      <c r="DV423" s="207"/>
      <c r="DW423" s="207"/>
      <c r="DX423" s="207"/>
      <c r="DY423" s="207"/>
      <c r="DZ423" s="207"/>
      <c r="EA423" s="207"/>
      <c r="EB423" s="207"/>
      <c r="EC423" s="207"/>
      <c r="ED423" s="207"/>
      <c r="EE423" s="207"/>
      <c r="EF423" s="207"/>
      <c r="EG423" s="207"/>
      <c r="EH423" s="207"/>
      <c r="EI423" s="207"/>
      <c r="EJ423" s="207"/>
      <c r="EK423" s="207"/>
      <c r="EL423" s="207"/>
      <c r="EM423" s="207"/>
      <c r="EN423" s="207"/>
      <c r="EO423" s="207"/>
      <c r="EP423" s="207"/>
      <c r="EQ423" s="207"/>
      <c r="ER423" s="207"/>
      <c r="ES423" s="207"/>
      <c r="ET423" s="207"/>
      <c r="EU423" s="207"/>
      <c r="EV423" s="207"/>
      <c r="EW423" s="207"/>
      <c r="EX423" s="207"/>
      <c r="EY423" s="207"/>
      <c r="EZ423" s="207"/>
      <c r="FA423" s="207"/>
      <c r="FB423" s="207"/>
      <c r="FC423" s="207"/>
      <c r="FD423" s="207"/>
      <c r="FE423" s="207"/>
      <c r="FF423" s="207"/>
      <c r="FG423" s="207"/>
      <c r="FH423" s="207"/>
      <c r="FI423" s="207"/>
      <c r="FJ423" s="207"/>
      <c r="FK423" s="207"/>
      <c r="FL423" s="207"/>
      <c r="FM423" s="207"/>
      <c r="FN423" s="207"/>
      <c r="FO423" s="207"/>
      <c r="FP423" s="207"/>
      <c r="FQ423" s="207"/>
      <c r="FR423" s="207"/>
      <c r="FS423" s="207"/>
      <c r="FT423" s="207"/>
      <c r="FU423" s="207"/>
      <c r="FV423" s="207"/>
      <c r="FW423" s="207"/>
      <c r="FX423" s="207"/>
      <c r="FY423" s="207"/>
      <c r="FZ423" s="207"/>
      <c r="GA423" s="207"/>
      <c r="GB423" s="207"/>
      <c r="GC423" s="207"/>
      <c r="GD423" s="207"/>
      <c r="GE423" s="207"/>
      <c r="GF423" s="207"/>
      <c r="GG423" s="207"/>
      <c r="GH423" s="207"/>
      <c r="GI423" s="207"/>
      <c r="GJ423" s="207"/>
      <c r="GK423" s="207"/>
      <c r="GL423" s="207"/>
      <c r="GM423" s="207"/>
      <c r="GN423" s="207"/>
      <c r="GO423" s="207"/>
      <c r="GP423" s="207"/>
      <c r="GQ423" s="207"/>
      <c r="GR423" s="207"/>
      <c r="GS423" s="207"/>
      <c r="GT423" s="207"/>
      <c r="GU423" s="207"/>
      <c r="GV423" s="207"/>
      <c r="GW423" s="207"/>
      <c r="GX423" s="207"/>
      <c r="GY423" s="207"/>
      <c r="GZ423" s="207"/>
      <c r="HA423" s="207"/>
      <c r="HB423" s="207"/>
      <c r="HC423" s="207"/>
      <c r="HD423" s="207"/>
      <c r="HE423" s="207"/>
      <c r="HF423" s="207"/>
      <c r="HG423" s="207"/>
      <c r="HH423" s="207"/>
      <c r="HI423" s="207"/>
      <c r="HJ423" s="207"/>
      <c r="HK423" s="207"/>
      <c r="HL423" s="207"/>
      <c r="HM423" s="207"/>
      <c r="HN423" s="207"/>
      <c r="HO423" s="207"/>
      <c r="HP423" s="207"/>
      <c r="HQ423" s="207"/>
      <c r="HR423" s="207"/>
      <c r="HS423" s="207"/>
      <c r="HT423" s="207"/>
      <c r="HU423" s="207"/>
      <c r="HV423" s="207"/>
      <c r="HW423" s="207"/>
      <c r="HX423" s="207"/>
      <c r="HY423" s="207"/>
      <c r="HZ423" s="207"/>
      <c r="IA423" s="207"/>
      <c r="IB423" s="207"/>
      <c r="IC423" s="207"/>
      <c r="ID423" s="207"/>
      <c r="IE423" s="207"/>
      <c r="IF423" s="207"/>
      <c r="IG423" s="207"/>
      <c r="IH423" s="207"/>
      <c r="II423" s="207"/>
      <c r="IJ423" s="207"/>
      <c r="IK423" s="207"/>
      <c r="IL423" s="207"/>
      <c r="IM423" s="207"/>
      <c r="IN423" s="207"/>
    </row>
    <row r="424" s="66" customFormat="1" ht="21.95" customHeight="1" spans="1:248">
      <c r="A424" s="272">
        <f t="shared" si="6"/>
        <v>420</v>
      </c>
      <c r="B424" s="277" t="s">
        <v>134</v>
      </c>
      <c r="C424" s="274">
        <v>0.5648</v>
      </c>
      <c r="D424" s="86">
        <v>81.7</v>
      </c>
      <c r="E424" s="86">
        <v>46.14</v>
      </c>
      <c r="F424" s="275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  <c r="BI424" s="207"/>
      <c r="BJ424" s="207"/>
      <c r="BK424" s="207"/>
      <c r="BL424" s="207"/>
      <c r="BM424" s="207"/>
      <c r="BN424" s="207"/>
      <c r="BO424" s="207"/>
      <c r="BP424" s="207"/>
      <c r="BQ424" s="207"/>
      <c r="BR424" s="207"/>
      <c r="BS424" s="207"/>
      <c r="BT424" s="207"/>
      <c r="BU424" s="207"/>
      <c r="BV424" s="207"/>
      <c r="BW424" s="207"/>
      <c r="BX424" s="207"/>
      <c r="BY424" s="207"/>
      <c r="BZ424" s="207"/>
      <c r="CA424" s="207"/>
      <c r="CB424" s="207"/>
      <c r="CC424" s="207"/>
      <c r="CD424" s="207"/>
      <c r="CE424" s="207"/>
      <c r="CF424" s="207"/>
      <c r="CG424" s="207"/>
      <c r="CH424" s="207"/>
      <c r="CI424" s="207"/>
      <c r="CJ424" s="207"/>
      <c r="CK424" s="207"/>
      <c r="CL424" s="207"/>
      <c r="CM424" s="207"/>
      <c r="CN424" s="207"/>
      <c r="CO424" s="207"/>
      <c r="CP424" s="207"/>
      <c r="CQ424" s="207"/>
      <c r="CR424" s="207"/>
      <c r="CS424" s="207"/>
      <c r="CT424" s="207"/>
      <c r="CU424" s="207"/>
      <c r="CV424" s="207"/>
      <c r="CW424" s="207"/>
      <c r="CX424" s="207"/>
      <c r="CY424" s="207"/>
      <c r="CZ424" s="207"/>
      <c r="DA424" s="207"/>
      <c r="DB424" s="207"/>
      <c r="DC424" s="207"/>
      <c r="DD424" s="207"/>
      <c r="DE424" s="207"/>
      <c r="DF424" s="207"/>
      <c r="DG424" s="207"/>
      <c r="DH424" s="207"/>
      <c r="DI424" s="207"/>
      <c r="DJ424" s="207"/>
      <c r="DK424" s="207"/>
      <c r="DL424" s="207"/>
      <c r="DM424" s="207"/>
      <c r="DN424" s="207"/>
      <c r="DO424" s="207"/>
      <c r="DP424" s="207"/>
      <c r="DQ424" s="207"/>
      <c r="DR424" s="207"/>
      <c r="DS424" s="207"/>
      <c r="DT424" s="207"/>
      <c r="DU424" s="207"/>
      <c r="DV424" s="207"/>
      <c r="DW424" s="207"/>
      <c r="DX424" s="207"/>
      <c r="DY424" s="207"/>
      <c r="DZ424" s="207"/>
      <c r="EA424" s="207"/>
      <c r="EB424" s="207"/>
      <c r="EC424" s="207"/>
      <c r="ED424" s="207"/>
      <c r="EE424" s="207"/>
      <c r="EF424" s="207"/>
      <c r="EG424" s="207"/>
      <c r="EH424" s="207"/>
      <c r="EI424" s="207"/>
      <c r="EJ424" s="207"/>
      <c r="EK424" s="207"/>
      <c r="EL424" s="207"/>
      <c r="EM424" s="207"/>
      <c r="EN424" s="207"/>
      <c r="EO424" s="207"/>
      <c r="EP424" s="207"/>
      <c r="EQ424" s="207"/>
      <c r="ER424" s="207"/>
      <c r="ES424" s="207"/>
      <c r="ET424" s="207"/>
      <c r="EU424" s="207"/>
      <c r="EV424" s="207"/>
      <c r="EW424" s="207"/>
      <c r="EX424" s="207"/>
      <c r="EY424" s="207"/>
      <c r="EZ424" s="207"/>
      <c r="FA424" s="207"/>
      <c r="FB424" s="207"/>
      <c r="FC424" s="207"/>
      <c r="FD424" s="207"/>
      <c r="FE424" s="207"/>
      <c r="FF424" s="207"/>
      <c r="FG424" s="207"/>
      <c r="FH424" s="207"/>
      <c r="FI424" s="207"/>
      <c r="FJ424" s="207"/>
      <c r="FK424" s="207"/>
      <c r="FL424" s="207"/>
      <c r="FM424" s="207"/>
      <c r="FN424" s="207"/>
      <c r="FO424" s="207"/>
      <c r="FP424" s="207"/>
      <c r="FQ424" s="207"/>
      <c r="FR424" s="207"/>
      <c r="FS424" s="207"/>
      <c r="FT424" s="207"/>
      <c r="FU424" s="207"/>
      <c r="FV424" s="207"/>
      <c r="FW424" s="207"/>
      <c r="FX424" s="207"/>
      <c r="FY424" s="207"/>
      <c r="FZ424" s="207"/>
      <c r="GA424" s="207"/>
      <c r="GB424" s="207"/>
      <c r="GC424" s="207"/>
      <c r="GD424" s="207"/>
      <c r="GE424" s="207"/>
      <c r="GF424" s="207"/>
      <c r="GG424" s="207"/>
      <c r="GH424" s="207"/>
      <c r="GI424" s="207"/>
      <c r="GJ424" s="207"/>
      <c r="GK424" s="207"/>
      <c r="GL424" s="207"/>
      <c r="GM424" s="207"/>
      <c r="GN424" s="207"/>
      <c r="GO424" s="207"/>
      <c r="GP424" s="207"/>
      <c r="GQ424" s="207"/>
      <c r="GR424" s="207"/>
      <c r="GS424" s="207"/>
      <c r="GT424" s="207"/>
      <c r="GU424" s="207"/>
      <c r="GV424" s="207"/>
      <c r="GW424" s="207"/>
      <c r="GX424" s="207"/>
      <c r="GY424" s="207"/>
      <c r="GZ424" s="207"/>
      <c r="HA424" s="207"/>
      <c r="HB424" s="207"/>
      <c r="HC424" s="207"/>
      <c r="HD424" s="207"/>
      <c r="HE424" s="207"/>
      <c r="HF424" s="207"/>
      <c r="HG424" s="207"/>
      <c r="HH424" s="207"/>
      <c r="HI424" s="207"/>
      <c r="HJ424" s="207"/>
      <c r="HK424" s="207"/>
      <c r="HL424" s="207"/>
      <c r="HM424" s="207"/>
      <c r="HN424" s="207"/>
      <c r="HO424" s="207"/>
      <c r="HP424" s="207"/>
      <c r="HQ424" s="207"/>
      <c r="HR424" s="207"/>
      <c r="HS424" s="207"/>
      <c r="HT424" s="207"/>
      <c r="HU424" s="207"/>
      <c r="HV424" s="207"/>
      <c r="HW424" s="207"/>
      <c r="HX424" s="207"/>
      <c r="HY424" s="207"/>
      <c r="HZ424" s="207"/>
      <c r="IA424" s="207"/>
      <c r="IB424" s="207"/>
      <c r="IC424" s="207"/>
      <c r="ID424" s="207"/>
      <c r="IE424" s="207"/>
      <c r="IF424" s="207"/>
      <c r="IG424" s="207"/>
      <c r="IH424" s="207"/>
      <c r="II424" s="207"/>
      <c r="IJ424" s="207"/>
      <c r="IK424" s="207"/>
      <c r="IL424" s="207"/>
      <c r="IM424" s="207"/>
      <c r="IN424" s="207"/>
    </row>
    <row r="425" s="66" customFormat="1" ht="21.95" customHeight="1" spans="1:248">
      <c r="A425" s="272">
        <f t="shared" si="6"/>
        <v>421</v>
      </c>
      <c r="B425" s="277" t="s">
        <v>419</v>
      </c>
      <c r="C425" s="274">
        <v>0.5648</v>
      </c>
      <c r="D425" s="86">
        <v>81.7</v>
      </c>
      <c r="E425" s="86">
        <v>46.14</v>
      </c>
      <c r="F425" s="275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  <c r="BI425" s="207"/>
      <c r="BJ425" s="207"/>
      <c r="BK425" s="207"/>
      <c r="BL425" s="207"/>
      <c r="BM425" s="207"/>
      <c r="BN425" s="207"/>
      <c r="BO425" s="207"/>
      <c r="BP425" s="207"/>
      <c r="BQ425" s="207"/>
      <c r="BR425" s="207"/>
      <c r="BS425" s="207"/>
      <c r="BT425" s="207"/>
      <c r="BU425" s="207"/>
      <c r="BV425" s="207"/>
      <c r="BW425" s="207"/>
      <c r="BX425" s="207"/>
      <c r="BY425" s="207"/>
      <c r="BZ425" s="207"/>
      <c r="CA425" s="207"/>
      <c r="CB425" s="207"/>
      <c r="CC425" s="207"/>
      <c r="CD425" s="207"/>
      <c r="CE425" s="207"/>
      <c r="CF425" s="207"/>
      <c r="CG425" s="207"/>
      <c r="CH425" s="207"/>
      <c r="CI425" s="207"/>
      <c r="CJ425" s="207"/>
      <c r="CK425" s="207"/>
      <c r="CL425" s="207"/>
      <c r="CM425" s="207"/>
      <c r="CN425" s="207"/>
      <c r="CO425" s="207"/>
      <c r="CP425" s="207"/>
      <c r="CQ425" s="207"/>
      <c r="CR425" s="207"/>
      <c r="CS425" s="207"/>
      <c r="CT425" s="207"/>
      <c r="CU425" s="207"/>
      <c r="CV425" s="207"/>
      <c r="CW425" s="207"/>
      <c r="CX425" s="207"/>
      <c r="CY425" s="207"/>
      <c r="CZ425" s="207"/>
      <c r="DA425" s="207"/>
      <c r="DB425" s="207"/>
      <c r="DC425" s="207"/>
      <c r="DD425" s="207"/>
      <c r="DE425" s="207"/>
      <c r="DF425" s="207"/>
      <c r="DG425" s="207"/>
      <c r="DH425" s="207"/>
      <c r="DI425" s="207"/>
      <c r="DJ425" s="207"/>
      <c r="DK425" s="207"/>
      <c r="DL425" s="207"/>
      <c r="DM425" s="207"/>
      <c r="DN425" s="207"/>
      <c r="DO425" s="207"/>
      <c r="DP425" s="207"/>
      <c r="DQ425" s="207"/>
      <c r="DR425" s="207"/>
      <c r="DS425" s="207"/>
      <c r="DT425" s="207"/>
      <c r="DU425" s="207"/>
      <c r="DV425" s="207"/>
      <c r="DW425" s="207"/>
      <c r="DX425" s="207"/>
      <c r="DY425" s="207"/>
      <c r="DZ425" s="207"/>
      <c r="EA425" s="207"/>
      <c r="EB425" s="207"/>
      <c r="EC425" s="207"/>
      <c r="ED425" s="207"/>
      <c r="EE425" s="207"/>
      <c r="EF425" s="207"/>
      <c r="EG425" s="207"/>
      <c r="EH425" s="207"/>
      <c r="EI425" s="207"/>
      <c r="EJ425" s="207"/>
      <c r="EK425" s="207"/>
      <c r="EL425" s="207"/>
      <c r="EM425" s="207"/>
      <c r="EN425" s="207"/>
      <c r="EO425" s="207"/>
      <c r="EP425" s="207"/>
      <c r="EQ425" s="207"/>
      <c r="ER425" s="207"/>
      <c r="ES425" s="207"/>
      <c r="ET425" s="207"/>
      <c r="EU425" s="207"/>
      <c r="EV425" s="207"/>
      <c r="EW425" s="207"/>
      <c r="EX425" s="207"/>
      <c r="EY425" s="207"/>
      <c r="EZ425" s="207"/>
      <c r="FA425" s="207"/>
      <c r="FB425" s="207"/>
      <c r="FC425" s="207"/>
      <c r="FD425" s="207"/>
      <c r="FE425" s="207"/>
      <c r="FF425" s="207"/>
      <c r="FG425" s="207"/>
      <c r="FH425" s="207"/>
      <c r="FI425" s="207"/>
      <c r="FJ425" s="207"/>
      <c r="FK425" s="207"/>
      <c r="FL425" s="207"/>
      <c r="FM425" s="207"/>
      <c r="FN425" s="207"/>
      <c r="FO425" s="207"/>
      <c r="FP425" s="207"/>
      <c r="FQ425" s="207"/>
      <c r="FR425" s="207"/>
      <c r="FS425" s="207"/>
      <c r="FT425" s="207"/>
      <c r="FU425" s="207"/>
      <c r="FV425" s="207"/>
      <c r="FW425" s="207"/>
      <c r="FX425" s="207"/>
      <c r="FY425" s="207"/>
      <c r="FZ425" s="207"/>
      <c r="GA425" s="207"/>
      <c r="GB425" s="207"/>
      <c r="GC425" s="207"/>
      <c r="GD425" s="207"/>
      <c r="GE425" s="207"/>
      <c r="GF425" s="207"/>
      <c r="GG425" s="207"/>
      <c r="GH425" s="207"/>
      <c r="GI425" s="207"/>
      <c r="GJ425" s="207"/>
      <c r="GK425" s="207"/>
      <c r="GL425" s="207"/>
      <c r="GM425" s="207"/>
      <c r="GN425" s="207"/>
      <c r="GO425" s="207"/>
      <c r="GP425" s="207"/>
      <c r="GQ425" s="207"/>
      <c r="GR425" s="207"/>
      <c r="GS425" s="207"/>
      <c r="GT425" s="207"/>
      <c r="GU425" s="207"/>
      <c r="GV425" s="207"/>
      <c r="GW425" s="207"/>
      <c r="GX425" s="207"/>
      <c r="GY425" s="207"/>
      <c r="GZ425" s="207"/>
      <c r="HA425" s="207"/>
      <c r="HB425" s="207"/>
      <c r="HC425" s="207"/>
      <c r="HD425" s="207"/>
      <c r="HE425" s="207"/>
      <c r="HF425" s="207"/>
      <c r="HG425" s="207"/>
      <c r="HH425" s="207"/>
      <c r="HI425" s="207"/>
      <c r="HJ425" s="207"/>
      <c r="HK425" s="207"/>
      <c r="HL425" s="207"/>
      <c r="HM425" s="207"/>
      <c r="HN425" s="207"/>
      <c r="HO425" s="207"/>
      <c r="HP425" s="207"/>
      <c r="HQ425" s="207"/>
      <c r="HR425" s="207"/>
      <c r="HS425" s="207"/>
      <c r="HT425" s="207"/>
      <c r="HU425" s="207"/>
      <c r="HV425" s="207"/>
      <c r="HW425" s="207"/>
      <c r="HX425" s="207"/>
      <c r="HY425" s="207"/>
      <c r="HZ425" s="207"/>
      <c r="IA425" s="207"/>
      <c r="IB425" s="207"/>
      <c r="IC425" s="207"/>
      <c r="ID425" s="207"/>
      <c r="IE425" s="207"/>
      <c r="IF425" s="207"/>
      <c r="IG425" s="207"/>
      <c r="IH425" s="207"/>
      <c r="II425" s="207"/>
      <c r="IJ425" s="207"/>
      <c r="IK425" s="207"/>
      <c r="IL425" s="207"/>
      <c r="IM425" s="207"/>
      <c r="IN425" s="207"/>
    </row>
    <row r="426" s="66" customFormat="1" ht="21.95" customHeight="1" spans="1:248">
      <c r="A426" s="272">
        <f t="shared" si="6"/>
        <v>422</v>
      </c>
      <c r="B426" s="277" t="s">
        <v>420</v>
      </c>
      <c r="C426" s="274">
        <v>2.2592</v>
      </c>
      <c r="D426" s="86">
        <v>81.7</v>
      </c>
      <c r="E426" s="86">
        <v>184.58</v>
      </c>
      <c r="F426" s="275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07"/>
      <c r="BN426" s="207"/>
      <c r="BO426" s="207"/>
      <c r="BP426" s="207"/>
      <c r="BQ426" s="207"/>
      <c r="BR426" s="207"/>
      <c r="BS426" s="207"/>
      <c r="BT426" s="207"/>
      <c r="BU426" s="207"/>
      <c r="BV426" s="207"/>
      <c r="BW426" s="207"/>
      <c r="BX426" s="207"/>
      <c r="BY426" s="207"/>
      <c r="BZ426" s="207"/>
      <c r="CA426" s="207"/>
      <c r="CB426" s="207"/>
      <c r="CC426" s="207"/>
      <c r="CD426" s="207"/>
      <c r="CE426" s="207"/>
      <c r="CF426" s="207"/>
      <c r="CG426" s="207"/>
      <c r="CH426" s="207"/>
      <c r="CI426" s="207"/>
      <c r="CJ426" s="207"/>
      <c r="CK426" s="207"/>
      <c r="CL426" s="207"/>
      <c r="CM426" s="207"/>
      <c r="CN426" s="207"/>
      <c r="CO426" s="207"/>
      <c r="CP426" s="207"/>
      <c r="CQ426" s="207"/>
      <c r="CR426" s="207"/>
      <c r="CS426" s="207"/>
      <c r="CT426" s="207"/>
      <c r="CU426" s="207"/>
      <c r="CV426" s="207"/>
      <c r="CW426" s="207"/>
      <c r="CX426" s="207"/>
      <c r="CY426" s="207"/>
      <c r="CZ426" s="207"/>
      <c r="DA426" s="207"/>
      <c r="DB426" s="207"/>
      <c r="DC426" s="207"/>
      <c r="DD426" s="207"/>
      <c r="DE426" s="207"/>
      <c r="DF426" s="207"/>
      <c r="DG426" s="207"/>
      <c r="DH426" s="207"/>
      <c r="DI426" s="207"/>
      <c r="DJ426" s="207"/>
      <c r="DK426" s="207"/>
      <c r="DL426" s="207"/>
      <c r="DM426" s="207"/>
      <c r="DN426" s="207"/>
      <c r="DO426" s="207"/>
      <c r="DP426" s="207"/>
      <c r="DQ426" s="207"/>
      <c r="DR426" s="207"/>
      <c r="DS426" s="207"/>
      <c r="DT426" s="207"/>
      <c r="DU426" s="207"/>
      <c r="DV426" s="207"/>
      <c r="DW426" s="207"/>
      <c r="DX426" s="207"/>
      <c r="DY426" s="207"/>
      <c r="DZ426" s="207"/>
      <c r="EA426" s="207"/>
      <c r="EB426" s="207"/>
      <c r="EC426" s="207"/>
      <c r="ED426" s="207"/>
      <c r="EE426" s="207"/>
      <c r="EF426" s="207"/>
      <c r="EG426" s="207"/>
      <c r="EH426" s="207"/>
      <c r="EI426" s="207"/>
      <c r="EJ426" s="207"/>
      <c r="EK426" s="207"/>
      <c r="EL426" s="207"/>
      <c r="EM426" s="207"/>
      <c r="EN426" s="207"/>
      <c r="EO426" s="207"/>
      <c r="EP426" s="207"/>
      <c r="EQ426" s="207"/>
      <c r="ER426" s="207"/>
      <c r="ES426" s="207"/>
      <c r="ET426" s="207"/>
      <c r="EU426" s="207"/>
      <c r="EV426" s="207"/>
      <c r="EW426" s="207"/>
      <c r="EX426" s="207"/>
      <c r="EY426" s="207"/>
      <c r="EZ426" s="207"/>
      <c r="FA426" s="207"/>
      <c r="FB426" s="207"/>
      <c r="FC426" s="207"/>
      <c r="FD426" s="207"/>
      <c r="FE426" s="207"/>
      <c r="FF426" s="207"/>
      <c r="FG426" s="207"/>
      <c r="FH426" s="207"/>
      <c r="FI426" s="207"/>
      <c r="FJ426" s="207"/>
      <c r="FK426" s="207"/>
      <c r="FL426" s="207"/>
      <c r="FM426" s="207"/>
      <c r="FN426" s="207"/>
      <c r="FO426" s="207"/>
      <c r="FP426" s="207"/>
      <c r="FQ426" s="207"/>
      <c r="FR426" s="207"/>
      <c r="FS426" s="207"/>
      <c r="FT426" s="207"/>
      <c r="FU426" s="207"/>
      <c r="FV426" s="207"/>
      <c r="FW426" s="207"/>
      <c r="FX426" s="207"/>
      <c r="FY426" s="207"/>
      <c r="FZ426" s="207"/>
      <c r="GA426" s="207"/>
      <c r="GB426" s="207"/>
      <c r="GC426" s="207"/>
      <c r="GD426" s="207"/>
      <c r="GE426" s="207"/>
      <c r="GF426" s="207"/>
      <c r="GG426" s="207"/>
      <c r="GH426" s="207"/>
      <c r="GI426" s="207"/>
      <c r="GJ426" s="207"/>
      <c r="GK426" s="207"/>
      <c r="GL426" s="207"/>
      <c r="GM426" s="207"/>
      <c r="GN426" s="207"/>
      <c r="GO426" s="207"/>
      <c r="GP426" s="207"/>
      <c r="GQ426" s="207"/>
      <c r="GR426" s="207"/>
      <c r="GS426" s="207"/>
      <c r="GT426" s="207"/>
      <c r="GU426" s="207"/>
      <c r="GV426" s="207"/>
      <c r="GW426" s="207"/>
      <c r="GX426" s="207"/>
      <c r="GY426" s="207"/>
      <c r="GZ426" s="207"/>
      <c r="HA426" s="207"/>
      <c r="HB426" s="207"/>
      <c r="HC426" s="207"/>
      <c r="HD426" s="207"/>
      <c r="HE426" s="207"/>
      <c r="HF426" s="207"/>
      <c r="HG426" s="207"/>
      <c r="HH426" s="207"/>
      <c r="HI426" s="207"/>
      <c r="HJ426" s="207"/>
      <c r="HK426" s="207"/>
      <c r="HL426" s="207"/>
      <c r="HM426" s="207"/>
      <c r="HN426" s="207"/>
      <c r="HO426" s="207"/>
      <c r="HP426" s="207"/>
      <c r="HQ426" s="207"/>
      <c r="HR426" s="207"/>
      <c r="HS426" s="207"/>
      <c r="HT426" s="207"/>
      <c r="HU426" s="207"/>
      <c r="HV426" s="207"/>
      <c r="HW426" s="207"/>
      <c r="HX426" s="207"/>
      <c r="HY426" s="207"/>
      <c r="HZ426" s="207"/>
      <c r="IA426" s="207"/>
      <c r="IB426" s="207"/>
      <c r="IC426" s="207"/>
      <c r="ID426" s="207"/>
      <c r="IE426" s="207"/>
      <c r="IF426" s="207"/>
      <c r="IG426" s="207"/>
      <c r="IH426" s="207"/>
      <c r="II426" s="207"/>
      <c r="IJ426" s="207"/>
      <c r="IK426" s="207"/>
      <c r="IL426" s="207"/>
      <c r="IM426" s="207"/>
      <c r="IN426" s="207"/>
    </row>
    <row r="427" s="66" customFormat="1" ht="21.95" customHeight="1" spans="1:248">
      <c r="A427" s="272">
        <f t="shared" si="6"/>
        <v>423</v>
      </c>
      <c r="B427" s="277" t="s">
        <v>421</v>
      </c>
      <c r="C427" s="274">
        <v>0.5648</v>
      </c>
      <c r="D427" s="86">
        <v>81.7</v>
      </c>
      <c r="E427" s="86">
        <v>46.14</v>
      </c>
      <c r="F427" s="275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07"/>
      <c r="BN427" s="207"/>
      <c r="BO427" s="207"/>
      <c r="BP427" s="207"/>
      <c r="BQ427" s="207"/>
      <c r="BR427" s="207"/>
      <c r="BS427" s="207"/>
      <c r="BT427" s="207"/>
      <c r="BU427" s="207"/>
      <c r="BV427" s="207"/>
      <c r="BW427" s="207"/>
      <c r="BX427" s="207"/>
      <c r="BY427" s="207"/>
      <c r="BZ427" s="207"/>
      <c r="CA427" s="207"/>
      <c r="CB427" s="207"/>
      <c r="CC427" s="207"/>
      <c r="CD427" s="207"/>
      <c r="CE427" s="207"/>
      <c r="CF427" s="207"/>
      <c r="CG427" s="207"/>
      <c r="CH427" s="207"/>
      <c r="CI427" s="207"/>
      <c r="CJ427" s="207"/>
      <c r="CK427" s="207"/>
      <c r="CL427" s="207"/>
      <c r="CM427" s="207"/>
      <c r="CN427" s="207"/>
      <c r="CO427" s="207"/>
      <c r="CP427" s="207"/>
      <c r="CQ427" s="207"/>
      <c r="CR427" s="207"/>
      <c r="CS427" s="207"/>
      <c r="CT427" s="207"/>
      <c r="CU427" s="207"/>
      <c r="CV427" s="207"/>
      <c r="CW427" s="207"/>
      <c r="CX427" s="207"/>
      <c r="CY427" s="207"/>
      <c r="CZ427" s="207"/>
      <c r="DA427" s="207"/>
      <c r="DB427" s="207"/>
      <c r="DC427" s="207"/>
      <c r="DD427" s="207"/>
      <c r="DE427" s="207"/>
      <c r="DF427" s="207"/>
      <c r="DG427" s="207"/>
      <c r="DH427" s="207"/>
      <c r="DI427" s="207"/>
      <c r="DJ427" s="207"/>
      <c r="DK427" s="207"/>
      <c r="DL427" s="207"/>
      <c r="DM427" s="207"/>
      <c r="DN427" s="207"/>
      <c r="DO427" s="207"/>
      <c r="DP427" s="207"/>
      <c r="DQ427" s="207"/>
      <c r="DR427" s="207"/>
      <c r="DS427" s="207"/>
      <c r="DT427" s="207"/>
      <c r="DU427" s="207"/>
      <c r="DV427" s="207"/>
      <c r="DW427" s="207"/>
      <c r="DX427" s="207"/>
      <c r="DY427" s="207"/>
      <c r="DZ427" s="207"/>
      <c r="EA427" s="207"/>
      <c r="EB427" s="207"/>
      <c r="EC427" s="207"/>
      <c r="ED427" s="207"/>
      <c r="EE427" s="207"/>
      <c r="EF427" s="207"/>
      <c r="EG427" s="207"/>
      <c r="EH427" s="207"/>
      <c r="EI427" s="207"/>
      <c r="EJ427" s="207"/>
      <c r="EK427" s="207"/>
      <c r="EL427" s="207"/>
      <c r="EM427" s="207"/>
      <c r="EN427" s="207"/>
      <c r="EO427" s="207"/>
      <c r="EP427" s="207"/>
      <c r="EQ427" s="207"/>
      <c r="ER427" s="207"/>
      <c r="ES427" s="207"/>
      <c r="ET427" s="207"/>
      <c r="EU427" s="207"/>
      <c r="EV427" s="207"/>
      <c r="EW427" s="207"/>
      <c r="EX427" s="207"/>
      <c r="EY427" s="207"/>
      <c r="EZ427" s="207"/>
      <c r="FA427" s="207"/>
      <c r="FB427" s="207"/>
      <c r="FC427" s="207"/>
      <c r="FD427" s="207"/>
      <c r="FE427" s="207"/>
      <c r="FF427" s="207"/>
      <c r="FG427" s="207"/>
      <c r="FH427" s="207"/>
      <c r="FI427" s="207"/>
      <c r="FJ427" s="207"/>
      <c r="FK427" s="207"/>
      <c r="FL427" s="207"/>
      <c r="FM427" s="207"/>
      <c r="FN427" s="207"/>
      <c r="FO427" s="207"/>
      <c r="FP427" s="207"/>
      <c r="FQ427" s="207"/>
      <c r="FR427" s="207"/>
      <c r="FS427" s="207"/>
      <c r="FT427" s="207"/>
      <c r="FU427" s="207"/>
      <c r="FV427" s="207"/>
      <c r="FW427" s="207"/>
      <c r="FX427" s="207"/>
      <c r="FY427" s="207"/>
      <c r="FZ427" s="207"/>
      <c r="GA427" s="207"/>
      <c r="GB427" s="207"/>
      <c r="GC427" s="207"/>
      <c r="GD427" s="207"/>
      <c r="GE427" s="207"/>
      <c r="GF427" s="207"/>
      <c r="GG427" s="207"/>
      <c r="GH427" s="207"/>
      <c r="GI427" s="207"/>
      <c r="GJ427" s="207"/>
      <c r="GK427" s="207"/>
      <c r="GL427" s="207"/>
      <c r="GM427" s="207"/>
      <c r="GN427" s="207"/>
      <c r="GO427" s="207"/>
      <c r="GP427" s="207"/>
      <c r="GQ427" s="207"/>
      <c r="GR427" s="207"/>
      <c r="GS427" s="207"/>
      <c r="GT427" s="207"/>
      <c r="GU427" s="207"/>
      <c r="GV427" s="207"/>
      <c r="GW427" s="207"/>
      <c r="GX427" s="207"/>
      <c r="GY427" s="207"/>
      <c r="GZ427" s="207"/>
      <c r="HA427" s="207"/>
      <c r="HB427" s="207"/>
      <c r="HC427" s="207"/>
      <c r="HD427" s="207"/>
      <c r="HE427" s="207"/>
      <c r="HF427" s="207"/>
      <c r="HG427" s="207"/>
      <c r="HH427" s="207"/>
      <c r="HI427" s="207"/>
      <c r="HJ427" s="207"/>
      <c r="HK427" s="207"/>
      <c r="HL427" s="207"/>
      <c r="HM427" s="207"/>
      <c r="HN427" s="207"/>
      <c r="HO427" s="207"/>
      <c r="HP427" s="207"/>
      <c r="HQ427" s="207"/>
      <c r="HR427" s="207"/>
      <c r="HS427" s="207"/>
      <c r="HT427" s="207"/>
      <c r="HU427" s="207"/>
      <c r="HV427" s="207"/>
      <c r="HW427" s="207"/>
      <c r="HX427" s="207"/>
      <c r="HY427" s="207"/>
      <c r="HZ427" s="207"/>
      <c r="IA427" s="207"/>
      <c r="IB427" s="207"/>
      <c r="IC427" s="207"/>
      <c r="ID427" s="207"/>
      <c r="IE427" s="207"/>
      <c r="IF427" s="207"/>
      <c r="IG427" s="207"/>
      <c r="IH427" s="207"/>
      <c r="II427" s="207"/>
      <c r="IJ427" s="207"/>
      <c r="IK427" s="207"/>
      <c r="IL427" s="207"/>
      <c r="IM427" s="207"/>
      <c r="IN427" s="207"/>
    </row>
    <row r="428" s="66" customFormat="1" ht="21.95" customHeight="1" spans="1:248">
      <c r="A428" s="272">
        <f t="shared" si="6"/>
        <v>424</v>
      </c>
      <c r="B428" s="277" t="s">
        <v>422</v>
      </c>
      <c r="C428" s="274">
        <v>0.5648</v>
      </c>
      <c r="D428" s="86">
        <v>81.7</v>
      </c>
      <c r="E428" s="86">
        <v>46.14</v>
      </c>
      <c r="F428" s="275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07"/>
      <c r="BN428" s="207"/>
      <c r="BO428" s="207"/>
      <c r="BP428" s="207"/>
      <c r="BQ428" s="207"/>
      <c r="BR428" s="207"/>
      <c r="BS428" s="207"/>
      <c r="BT428" s="207"/>
      <c r="BU428" s="207"/>
      <c r="BV428" s="207"/>
      <c r="BW428" s="207"/>
      <c r="BX428" s="207"/>
      <c r="BY428" s="207"/>
      <c r="BZ428" s="207"/>
      <c r="CA428" s="207"/>
      <c r="CB428" s="207"/>
      <c r="CC428" s="207"/>
      <c r="CD428" s="207"/>
      <c r="CE428" s="207"/>
      <c r="CF428" s="207"/>
      <c r="CG428" s="207"/>
      <c r="CH428" s="207"/>
      <c r="CI428" s="207"/>
      <c r="CJ428" s="207"/>
      <c r="CK428" s="207"/>
      <c r="CL428" s="207"/>
      <c r="CM428" s="207"/>
      <c r="CN428" s="207"/>
      <c r="CO428" s="207"/>
      <c r="CP428" s="207"/>
      <c r="CQ428" s="207"/>
      <c r="CR428" s="207"/>
      <c r="CS428" s="207"/>
      <c r="CT428" s="207"/>
      <c r="CU428" s="207"/>
      <c r="CV428" s="207"/>
      <c r="CW428" s="207"/>
      <c r="CX428" s="207"/>
      <c r="CY428" s="207"/>
      <c r="CZ428" s="207"/>
      <c r="DA428" s="207"/>
      <c r="DB428" s="207"/>
      <c r="DC428" s="207"/>
      <c r="DD428" s="207"/>
      <c r="DE428" s="207"/>
      <c r="DF428" s="207"/>
      <c r="DG428" s="207"/>
      <c r="DH428" s="207"/>
      <c r="DI428" s="207"/>
      <c r="DJ428" s="207"/>
      <c r="DK428" s="207"/>
      <c r="DL428" s="207"/>
      <c r="DM428" s="207"/>
      <c r="DN428" s="207"/>
      <c r="DO428" s="207"/>
      <c r="DP428" s="207"/>
      <c r="DQ428" s="207"/>
      <c r="DR428" s="207"/>
      <c r="DS428" s="207"/>
      <c r="DT428" s="207"/>
      <c r="DU428" s="207"/>
      <c r="DV428" s="207"/>
      <c r="DW428" s="207"/>
      <c r="DX428" s="207"/>
      <c r="DY428" s="207"/>
      <c r="DZ428" s="207"/>
      <c r="EA428" s="207"/>
      <c r="EB428" s="207"/>
      <c r="EC428" s="207"/>
      <c r="ED428" s="207"/>
      <c r="EE428" s="207"/>
      <c r="EF428" s="207"/>
      <c r="EG428" s="207"/>
      <c r="EH428" s="207"/>
      <c r="EI428" s="207"/>
      <c r="EJ428" s="207"/>
      <c r="EK428" s="207"/>
      <c r="EL428" s="207"/>
      <c r="EM428" s="207"/>
      <c r="EN428" s="207"/>
      <c r="EO428" s="207"/>
      <c r="EP428" s="207"/>
      <c r="EQ428" s="207"/>
      <c r="ER428" s="207"/>
      <c r="ES428" s="207"/>
      <c r="ET428" s="207"/>
      <c r="EU428" s="207"/>
      <c r="EV428" s="207"/>
      <c r="EW428" s="207"/>
      <c r="EX428" s="207"/>
      <c r="EY428" s="207"/>
      <c r="EZ428" s="207"/>
      <c r="FA428" s="207"/>
      <c r="FB428" s="207"/>
      <c r="FC428" s="207"/>
      <c r="FD428" s="207"/>
      <c r="FE428" s="207"/>
      <c r="FF428" s="207"/>
      <c r="FG428" s="207"/>
      <c r="FH428" s="207"/>
      <c r="FI428" s="207"/>
      <c r="FJ428" s="207"/>
      <c r="FK428" s="207"/>
      <c r="FL428" s="207"/>
      <c r="FM428" s="207"/>
      <c r="FN428" s="207"/>
      <c r="FO428" s="207"/>
      <c r="FP428" s="207"/>
      <c r="FQ428" s="207"/>
      <c r="FR428" s="207"/>
      <c r="FS428" s="207"/>
      <c r="FT428" s="207"/>
      <c r="FU428" s="207"/>
      <c r="FV428" s="207"/>
      <c r="FW428" s="207"/>
      <c r="FX428" s="207"/>
      <c r="FY428" s="207"/>
      <c r="FZ428" s="207"/>
      <c r="GA428" s="207"/>
      <c r="GB428" s="207"/>
      <c r="GC428" s="207"/>
      <c r="GD428" s="207"/>
      <c r="GE428" s="207"/>
      <c r="GF428" s="207"/>
      <c r="GG428" s="207"/>
      <c r="GH428" s="207"/>
      <c r="GI428" s="207"/>
      <c r="GJ428" s="207"/>
      <c r="GK428" s="207"/>
      <c r="GL428" s="207"/>
      <c r="GM428" s="207"/>
      <c r="GN428" s="207"/>
      <c r="GO428" s="207"/>
      <c r="GP428" s="207"/>
      <c r="GQ428" s="207"/>
      <c r="GR428" s="207"/>
      <c r="GS428" s="207"/>
      <c r="GT428" s="207"/>
      <c r="GU428" s="207"/>
      <c r="GV428" s="207"/>
      <c r="GW428" s="207"/>
      <c r="GX428" s="207"/>
      <c r="GY428" s="207"/>
      <c r="GZ428" s="207"/>
      <c r="HA428" s="207"/>
      <c r="HB428" s="207"/>
      <c r="HC428" s="207"/>
      <c r="HD428" s="207"/>
      <c r="HE428" s="207"/>
      <c r="HF428" s="207"/>
      <c r="HG428" s="207"/>
      <c r="HH428" s="207"/>
      <c r="HI428" s="207"/>
      <c r="HJ428" s="207"/>
      <c r="HK428" s="207"/>
      <c r="HL428" s="207"/>
      <c r="HM428" s="207"/>
      <c r="HN428" s="207"/>
      <c r="HO428" s="207"/>
      <c r="HP428" s="207"/>
      <c r="HQ428" s="207"/>
      <c r="HR428" s="207"/>
      <c r="HS428" s="207"/>
      <c r="HT428" s="207"/>
      <c r="HU428" s="207"/>
      <c r="HV428" s="207"/>
      <c r="HW428" s="207"/>
      <c r="HX428" s="207"/>
      <c r="HY428" s="207"/>
      <c r="HZ428" s="207"/>
      <c r="IA428" s="207"/>
      <c r="IB428" s="207"/>
      <c r="IC428" s="207"/>
      <c r="ID428" s="207"/>
      <c r="IE428" s="207"/>
      <c r="IF428" s="207"/>
      <c r="IG428" s="207"/>
      <c r="IH428" s="207"/>
      <c r="II428" s="207"/>
      <c r="IJ428" s="207"/>
      <c r="IK428" s="207"/>
      <c r="IL428" s="207"/>
      <c r="IM428" s="207"/>
      <c r="IN428" s="207"/>
    </row>
    <row r="429" s="66" customFormat="1" ht="21.95" customHeight="1" spans="1:248">
      <c r="A429" s="272">
        <f t="shared" si="6"/>
        <v>425</v>
      </c>
      <c r="B429" s="277" t="s">
        <v>423</v>
      </c>
      <c r="C429" s="274">
        <v>0.5648</v>
      </c>
      <c r="D429" s="86">
        <v>81.7</v>
      </c>
      <c r="E429" s="86">
        <v>46.14</v>
      </c>
      <c r="F429" s="275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07"/>
      <c r="BN429" s="207"/>
      <c r="BO429" s="207"/>
      <c r="BP429" s="207"/>
      <c r="BQ429" s="207"/>
      <c r="BR429" s="207"/>
      <c r="BS429" s="207"/>
      <c r="BT429" s="207"/>
      <c r="BU429" s="207"/>
      <c r="BV429" s="207"/>
      <c r="BW429" s="207"/>
      <c r="BX429" s="207"/>
      <c r="BY429" s="207"/>
      <c r="BZ429" s="207"/>
      <c r="CA429" s="207"/>
      <c r="CB429" s="207"/>
      <c r="CC429" s="207"/>
      <c r="CD429" s="207"/>
      <c r="CE429" s="207"/>
      <c r="CF429" s="207"/>
      <c r="CG429" s="207"/>
      <c r="CH429" s="207"/>
      <c r="CI429" s="207"/>
      <c r="CJ429" s="207"/>
      <c r="CK429" s="207"/>
      <c r="CL429" s="207"/>
      <c r="CM429" s="207"/>
      <c r="CN429" s="207"/>
      <c r="CO429" s="207"/>
      <c r="CP429" s="207"/>
      <c r="CQ429" s="207"/>
      <c r="CR429" s="207"/>
      <c r="CS429" s="207"/>
      <c r="CT429" s="207"/>
      <c r="CU429" s="207"/>
      <c r="CV429" s="207"/>
      <c r="CW429" s="207"/>
      <c r="CX429" s="207"/>
      <c r="CY429" s="207"/>
      <c r="CZ429" s="207"/>
      <c r="DA429" s="207"/>
      <c r="DB429" s="207"/>
      <c r="DC429" s="207"/>
      <c r="DD429" s="207"/>
      <c r="DE429" s="207"/>
      <c r="DF429" s="207"/>
      <c r="DG429" s="207"/>
      <c r="DH429" s="207"/>
      <c r="DI429" s="207"/>
      <c r="DJ429" s="207"/>
      <c r="DK429" s="207"/>
      <c r="DL429" s="207"/>
      <c r="DM429" s="207"/>
      <c r="DN429" s="207"/>
      <c r="DO429" s="207"/>
      <c r="DP429" s="207"/>
      <c r="DQ429" s="207"/>
      <c r="DR429" s="207"/>
      <c r="DS429" s="207"/>
      <c r="DT429" s="207"/>
      <c r="DU429" s="207"/>
      <c r="DV429" s="207"/>
      <c r="DW429" s="207"/>
      <c r="DX429" s="207"/>
      <c r="DY429" s="207"/>
      <c r="DZ429" s="207"/>
      <c r="EA429" s="207"/>
      <c r="EB429" s="207"/>
      <c r="EC429" s="207"/>
      <c r="ED429" s="207"/>
      <c r="EE429" s="207"/>
      <c r="EF429" s="207"/>
      <c r="EG429" s="207"/>
      <c r="EH429" s="207"/>
      <c r="EI429" s="207"/>
      <c r="EJ429" s="207"/>
      <c r="EK429" s="207"/>
      <c r="EL429" s="207"/>
      <c r="EM429" s="207"/>
      <c r="EN429" s="207"/>
      <c r="EO429" s="207"/>
      <c r="EP429" s="207"/>
      <c r="EQ429" s="207"/>
      <c r="ER429" s="207"/>
      <c r="ES429" s="207"/>
      <c r="ET429" s="207"/>
      <c r="EU429" s="207"/>
      <c r="EV429" s="207"/>
      <c r="EW429" s="207"/>
      <c r="EX429" s="207"/>
      <c r="EY429" s="207"/>
      <c r="EZ429" s="207"/>
      <c r="FA429" s="207"/>
      <c r="FB429" s="207"/>
      <c r="FC429" s="207"/>
      <c r="FD429" s="207"/>
      <c r="FE429" s="207"/>
      <c r="FF429" s="207"/>
      <c r="FG429" s="207"/>
      <c r="FH429" s="207"/>
      <c r="FI429" s="207"/>
      <c r="FJ429" s="207"/>
      <c r="FK429" s="207"/>
      <c r="FL429" s="207"/>
      <c r="FM429" s="207"/>
      <c r="FN429" s="207"/>
      <c r="FO429" s="207"/>
      <c r="FP429" s="207"/>
      <c r="FQ429" s="207"/>
      <c r="FR429" s="207"/>
      <c r="FS429" s="207"/>
      <c r="FT429" s="207"/>
      <c r="FU429" s="207"/>
      <c r="FV429" s="207"/>
      <c r="FW429" s="207"/>
      <c r="FX429" s="207"/>
      <c r="FY429" s="207"/>
      <c r="FZ429" s="207"/>
      <c r="GA429" s="207"/>
      <c r="GB429" s="207"/>
      <c r="GC429" s="207"/>
      <c r="GD429" s="207"/>
      <c r="GE429" s="207"/>
      <c r="GF429" s="207"/>
      <c r="GG429" s="207"/>
      <c r="GH429" s="207"/>
      <c r="GI429" s="207"/>
      <c r="GJ429" s="207"/>
      <c r="GK429" s="207"/>
      <c r="GL429" s="207"/>
      <c r="GM429" s="207"/>
      <c r="GN429" s="207"/>
      <c r="GO429" s="207"/>
      <c r="GP429" s="207"/>
      <c r="GQ429" s="207"/>
      <c r="GR429" s="207"/>
      <c r="GS429" s="207"/>
      <c r="GT429" s="207"/>
      <c r="GU429" s="207"/>
      <c r="GV429" s="207"/>
      <c r="GW429" s="207"/>
      <c r="GX429" s="207"/>
      <c r="GY429" s="207"/>
      <c r="GZ429" s="207"/>
      <c r="HA429" s="207"/>
      <c r="HB429" s="207"/>
      <c r="HC429" s="207"/>
      <c r="HD429" s="207"/>
      <c r="HE429" s="207"/>
      <c r="HF429" s="207"/>
      <c r="HG429" s="207"/>
      <c r="HH429" s="207"/>
      <c r="HI429" s="207"/>
      <c r="HJ429" s="207"/>
      <c r="HK429" s="207"/>
      <c r="HL429" s="207"/>
      <c r="HM429" s="207"/>
      <c r="HN429" s="207"/>
      <c r="HO429" s="207"/>
      <c r="HP429" s="207"/>
      <c r="HQ429" s="207"/>
      <c r="HR429" s="207"/>
      <c r="HS429" s="207"/>
      <c r="HT429" s="207"/>
      <c r="HU429" s="207"/>
      <c r="HV429" s="207"/>
      <c r="HW429" s="207"/>
      <c r="HX429" s="207"/>
      <c r="HY429" s="207"/>
      <c r="HZ429" s="207"/>
      <c r="IA429" s="207"/>
      <c r="IB429" s="207"/>
      <c r="IC429" s="207"/>
      <c r="ID429" s="207"/>
      <c r="IE429" s="207"/>
      <c r="IF429" s="207"/>
      <c r="IG429" s="207"/>
      <c r="IH429" s="207"/>
      <c r="II429" s="207"/>
      <c r="IJ429" s="207"/>
      <c r="IK429" s="207"/>
      <c r="IL429" s="207"/>
      <c r="IM429" s="207"/>
      <c r="IN429" s="207"/>
    </row>
    <row r="430" s="66" customFormat="1" ht="21.95" customHeight="1" spans="1:248">
      <c r="A430" s="272">
        <f t="shared" si="6"/>
        <v>426</v>
      </c>
      <c r="B430" s="277" t="s">
        <v>424</v>
      </c>
      <c r="C430" s="274">
        <v>1.6944</v>
      </c>
      <c r="D430" s="86">
        <v>81.7</v>
      </c>
      <c r="E430" s="86">
        <v>138.43</v>
      </c>
      <c r="F430" s="275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07"/>
      <c r="BN430" s="207"/>
      <c r="BO430" s="207"/>
      <c r="BP430" s="207"/>
      <c r="BQ430" s="207"/>
      <c r="BR430" s="207"/>
      <c r="BS430" s="207"/>
      <c r="BT430" s="207"/>
      <c r="BU430" s="207"/>
      <c r="BV430" s="207"/>
      <c r="BW430" s="207"/>
      <c r="BX430" s="207"/>
      <c r="BY430" s="207"/>
      <c r="BZ430" s="207"/>
      <c r="CA430" s="207"/>
      <c r="CB430" s="207"/>
      <c r="CC430" s="207"/>
      <c r="CD430" s="207"/>
      <c r="CE430" s="207"/>
      <c r="CF430" s="207"/>
      <c r="CG430" s="207"/>
      <c r="CH430" s="207"/>
      <c r="CI430" s="207"/>
      <c r="CJ430" s="207"/>
      <c r="CK430" s="207"/>
      <c r="CL430" s="207"/>
      <c r="CM430" s="207"/>
      <c r="CN430" s="207"/>
      <c r="CO430" s="207"/>
      <c r="CP430" s="207"/>
      <c r="CQ430" s="207"/>
      <c r="CR430" s="207"/>
      <c r="CS430" s="207"/>
      <c r="CT430" s="207"/>
      <c r="CU430" s="207"/>
      <c r="CV430" s="207"/>
      <c r="CW430" s="207"/>
      <c r="CX430" s="207"/>
      <c r="CY430" s="207"/>
      <c r="CZ430" s="207"/>
      <c r="DA430" s="207"/>
      <c r="DB430" s="207"/>
      <c r="DC430" s="207"/>
      <c r="DD430" s="207"/>
      <c r="DE430" s="207"/>
      <c r="DF430" s="207"/>
      <c r="DG430" s="207"/>
      <c r="DH430" s="207"/>
      <c r="DI430" s="207"/>
      <c r="DJ430" s="207"/>
      <c r="DK430" s="207"/>
      <c r="DL430" s="207"/>
      <c r="DM430" s="207"/>
      <c r="DN430" s="207"/>
      <c r="DO430" s="207"/>
      <c r="DP430" s="207"/>
      <c r="DQ430" s="207"/>
      <c r="DR430" s="207"/>
      <c r="DS430" s="207"/>
      <c r="DT430" s="207"/>
      <c r="DU430" s="207"/>
      <c r="DV430" s="207"/>
      <c r="DW430" s="207"/>
      <c r="DX430" s="207"/>
      <c r="DY430" s="207"/>
      <c r="DZ430" s="207"/>
      <c r="EA430" s="207"/>
      <c r="EB430" s="207"/>
      <c r="EC430" s="207"/>
      <c r="ED430" s="207"/>
      <c r="EE430" s="207"/>
      <c r="EF430" s="207"/>
      <c r="EG430" s="207"/>
      <c r="EH430" s="207"/>
      <c r="EI430" s="207"/>
      <c r="EJ430" s="207"/>
      <c r="EK430" s="207"/>
      <c r="EL430" s="207"/>
      <c r="EM430" s="207"/>
      <c r="EN430" s="207"/>
      <c r="EO430" s="207"/>
      <c r="EP430" s="207"/>
      <c r="EQ430" s="207"/>
      <c r="ER430" s="207"/>
      <c r="ES430" s="207"/>
      <c r="ET430" s="207"/>
      <c r="EU430" s="207"/>
      <c r="EV430" s="207"/>
      <c r="EW430" s="207"/>
      <c r="EX430" s="207"/>
      <c r="EY430" s="207"/>
      <c r="EZ430" s="207"/>
      <c r="FA430" s="207"/>
      <c r="FB430" s="207"/>
      <c r="FC430" s="207"/>
      <c r="FD430" s="207"/>
      <c r="FE430" s="207"/>
      <c r="FF430" s="207"/>
      <c r="FG430" s="207"/>
      <c r="FH430" s="207"/>
      <c r="FI430" s="207"/>
      <c r="FJ430" s="207"/>
      <c r="FK430" s="207"/>
      <c r="FL430" s="207"/>
      <c r="FM430" s="207"/>
      <c r="FN430" s="207"/>
      <c r="FO430" s="207"/>
      <c r="FP430" s="207"/>
      <c r="FQ430" s="207"/>
      <c r="FR430" s="207"/>
      <c r="FS430" s="207"/>
      <c r="FT430" s="207"/>
      <c r="FU430" s="207"/>
      <c r="FV430" s="207"/>
      <c r="FW430" s="207"/>
      <c r="FX430" s="207"/>
      <c r="FY430" s="207"/>
      <c r="FZ430" s="207"/>
      <c r="GA430" s="207"/>
      <c r="GB430" s="207"/>
      <c r="GC430" s="207"/>
      <c r="GD430" s="207"/>
      <c r="GE430" s="207"/>
      <c r="GF430" s="207"/>
      <c r="GG430" s="207"/>
      <c r="GH430" s="207"/>
      <c r="GI430" s="207"/>
      <c r="GJ430" s="207"/>
      <c r="GK430" s="207"/>
      <c r="GL430" s="207"/>
      <c r="GM430" s="207"/>
      <c r="GN430" s="207"/>
      <c r="GO430" s="207"/>
      <c r="GP430" s="207"/>
      <c r="GQ430" s="207"/>
      <c r="GR430" s="207"/>
      <c r="GS430" s="207"/>
      <c r="GT430" s="207"/>
      <c r="GU430" s="207"/>
      <c r="GV430" s="207"/>
      <c r="GW430" s="207"/>
      <c r="GX430" s="207"/>
      <c r="GY430" s="207"/>
      <c r="GZ430" s="207"/>
      <c r="HA430" s="207"/>
      <c r="HB430" s="207"/>
      <c r="HC430" s="207"/>
      <c r="HD430" s="207"/>
      <c r="HE430" s="207"/>
      <c r="HF430" s="207"/>
      <c r="HG430" s="207"/>
      <c r="HH430" s="207"/>
      <c r="HI430" s="207"/>
      <c r="HJ430" s="207"/>
      <c r="HK430" s="207"/>
      <c r="HL430" s="207"/>
      <c r="HM430" s="207"/>
      <c r="HN430" s="207"/>
      <c r="HO430" s="207"/>
      <c r="HP430" s="207"/>
      <c r="HQ430" s="207"/>
      <c r="HR430" s="207"/>
      <c r="HS430" s="207"/>
      <c r="HT430" s="207"/>
      <c r="HU430" s="207"/>
      <c r="HV430" s="207"/>
      <c r="HW430" s="207"/>
      <c r="HX430" s="207"/>
      <c r="HY430" s="207"/>
      <c r="HZ430" s="207"/>
      <c r="IA430" s="207"/>
      <c r="IB430" s="207"/>
      <c r="IC430" s="207"/>
      <c r="ID430" s="207"/>
      <c r="IE430" s="207"/>
      <c r="IF430" s="207"/>
      <c r="IG430" s="207"/>
      <c r="IH430" s="207"/>
      <c r="II430" s="207"/>
      <c r="IJ430" s="207"/>
      <c r="IK430" s="207"/>
      <c r="IL430" s="207"/>
      <c r="IM430" s="207"/>
      <c r="IN430" s="207"/>
    </row>
    <row r="431" s="66" customFormat="1" ht="21.95" customHeight="1" spans="1:248">
      <c r="A431" s="272">
        <f t="shared" si="6"/>
        <v>427</v>
      </c>
      <c r="B431" s="277" t="s">
        <v>425</v>
      </c>
      <c r="C431" s="274">
        <v>1.1296</v>
      </c>
      <c r="D431" s="86">
        <v>81.7</v>
      </c>
      <c r="E431" s="86">
        <v>92.29</v>
      </c>
      <c r="F431" s="275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207"/>
      <c r="BN431" s="207"/>
      <c r="BO431" s="207"/>
      <c r="BP431" s="207"/>
      <c r="BQ431" s="207"/>
      <c r="BR431" s="207"/>
      <c r="BS431" s="207"/>
      <c r="BT431" s="207"/>
      <c r="BU431" s="207"/>
      <c r="BV431" s="207"/>
      <c r="BW431" s="207"/>
      <c r="BX431" s="207"/>
      <c r="BY431" s="207"/>
      <c r="BZ431" s="207"/>
      <c r="CA431" s="207"/>
      <c r="CB431" s="207"/>
      <c r="CC431" s="207"/>
      <c r="CD431" s="207"/>
      <c r="CE431" s="207"/>
      <c r="CF431" s="207"/>
      <c r="CG431" s="207"/>
      <c r="CH431" s="207"/>
      <c r="CI431" s="207"/>
      <c r="CJ431" s="207"/>
      <c r="CK431" s="207"/>
      <c r="CL431" s="207"/>
      <c r="CM431" s="207"/>
      <c r="CN431" s="207"/>
      <c r="CO431" s="207"/>
      <c r="CP431" s="207"/>
      <c r="CQ431" s="207"/>
      <c r="CR431" s="207"/>
      <c r="CS431" s="207"/>
      <c r="CT431" s="207"/>
      <c r="CU431" s="207"/>
      <c r="CV431" s="207"/>
      <c r="CW431" s="207"/>
      <c r="CX431" s="207"/>
      <c r="CY431" s="207"/>
      <c r="CZ431" s="207"/>
      <c r="DA431" s="207"/>
      <c r="DB431" s="207"/>
      <c r="DC431" s="207"/>
      <c r="DD431" s="207"/>
      <c r="DE431" s="207"/>
      <c r="DF431" s="207"/>
      <c r="DG431" s="207"/>
      <c r="DH431" s="207"/>
      <c r="DI431" s="207"/>
      <c r="DJ431" s="207"/>
      <c r="DK431" s="207"/>
      <c r="DL431" s="207"/>
      <c r="DM431" s="207"/>
      <c r="DN431" s="207"/>
      <c r="DO431" s="207"/>
      <c r="DP431" s="207"/>
      <c r="DQ431" s="207"/>
      <c r="DR431" s="207"/>
      <c r="DS431" s="207"/>
      <c r="DT431" s="207"/>
      <c r="DU431" s="207"/>
      <c r="DV431" s="207"/>
      <c r="DW431" s="207"/>
      <c r="DX431" s="207"/>
      <c r="DY431" s="207"/>
      <c r="DZ431" s="207"/>
      <c r="EA431" s="207"/>
      <c r="EB431" s="207"/>
      <c r="EC431" s="207"/>
      <c r="ED431" s="207"/>
      <c r="EE431" s="207"/>
      <c r="EF431" s="207"/>
      <c r="EG431" s="207"/>
      <c r="EH431" s="207"/>
      <c r="EI431" s="207"/>
      <c r="EJ431" s="207"/>
      <c r="EK431" s="207"/>
      <c r="EL431" s="207"/>
      <c r="EM431" s="207"/>
      <c r="EN431" s="207"/>
      <c r="EO431" s="207"/>
      <c r="EP431" s="207"/>
      <c r="EQ431" s="207"/>
      <c r="ER431" s="207"/>
      <c r="ES431" s="207"/>
      <c r="ET431" s="207"/>
      <c r="EU431" s="207"/>
      <c r="EV431" s="207"/>
      <c r="EW431" s="207"/>
      <c r="EX431" s="207"/>
      <c r="EY431" s="207"/>
      <c r="EZ431" s="207"/>
      <c r="FA431" s="207"/>
      <c r="FB431" s="207"/>
      <c r="FC431" s="207"/>
      <c r="FD431" s="207"/>
      <c r="FE431" s="207"/>
      <c r="FF431" s="207"/>
      <c r="FG431" s="207"/>
      <c r="FH431" s="207"/>
      <c r="FI431" s="207"/>
      <c r="FJ431" s="207"/>
      <c r="FK431" s="207"/>
      <c r="FL431" s="207"/>
      <c r="FM431" s="207"/>
      <c r="FN431" s="207"/>
      <c r="FO431" s="207"/>
      <c r="FP431" s="207"/>
      <c r="FQ431" s="207"/>
      <c r="FR431" s="207"/>
      <c r="FS431" s="207"/>
      <c r="FT431" s="207"/>
      <c r="FU431" s="207"/>
      <c r="FV431" s="207"/>
      <c r="FW431" s="207"/>
      <c r="FX431" s="207"/>
      <c r="FY431" s="207"/>
      <c r="FZ431" s="207"/>
      <c r="GA431" s="207"/>
      <c r="GB431" s="207"/>
      <c r="GC431" s="207"/>
      <c r="GD431" s="207"/>
      <c r="GE431" s="207"/>
      <c r="GF431" s="207"/>
      <c r="GG431" s="207"/>
      <c r="GH431" s="207"/>
      <c r="GI431" s="207"/>
      <c r="GJ431" s="207"/>
      <c r="GK431" s="207"/>
      <c r="GL431" s="207"/>
      <c r="GM431" s="207"/>
      <c r="GN431" s="207"/>
      <c r="GO431" s="207"/>
      <c r="GP431" s="207"/>
      <c r="GQ431" s="207"/>
      <c r="GR431" s="207"/>
      <c r="GS431" s="207"/>
      <c r="GT431" s="207"/>
      <c r="GU431" s="207"/>
      <c r="GV431" s="207"/>
      <c r="GW431" s="207"/>
      <c r="GX431" s="207"/>
      <c r="GY431" s="207"/>
      <c r="GZ431" s="207"/>
      <c r="HA431" s="207"/>
      <c r="HB431" s="207"/>
      <c r="HC431" s="207"/>
      <c r="HD431" s="207"/>
      <c r="HE431" s="207"/>
      <c r="HF431" s="207"/>
      <c r="HG431" s="207"/>
      <c r="HH431" s="207"/>
      <c r="HI431" s="207"/>
      <c r="HJ431" s="207"/>
      <c r="HK431" s="207"/>
      <c r="HL431" s="207"/>
      <c r="HM431" s="207"/>
      <c r="HN431" s="207"/>
      <c r="HO431" s="207"/>
      <c r="HP431" s="207"/>
      <c r="HQ431" s="207"/>
      <c r="HR431" s="207"/>
      <c r="HS431" s="207"/>
      <c r="HT431" s="207"/>
      <c r="HU431" s="207"/>
      <c r="HV431" s="207"/>
      <c r="HW431" s="207"/>
      <c r="HX431" s="207"/>
      <c r="HY431" s="207"/>
      <c r="HZ431" s="207"/>
      <c r="IA431" s="207"/>
      <c r="IB431" s="207"/>
      <c r="IC431" s="207"/>
      <c r="ID431" s="207"/>
      <c r="IE431" s="207"/>
      <c r="IF431" s="207"/>
      <c r="IG431" s="207"/>
      <c r="IH431" s="207"/>
      <c r="II431" s="207"/>
      <c r="IJ431" s="207"/>
      <c r="IK431" s="207"/>
      <c r="IL431" s="207"/>
      <c r="IM431" s="207"/>
      <c r="IN431" s="207"/>
    </row>
    <row r="432" s="66" customFormat="1" ht="21.95" customHeight="1" spans="1:248">
      <c r="A432" s="272">
        <f t="shared" si="6"/>
        <v>428</v>
      </c>
      <c r="B432" s="277" t="s">
        <v>426</v>
      </c>
      <c r="C432" s="274">
        <v>0.5648</v>
      </c>
      <c r="D432" s="86">
        <v>81.7</v>
      </c>
      <c r="E432" s="86">
        <v>46.14</v>
      </c>
      <c r="F432" s="275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7"/>
      <c r="BL432" s="207"/>
      <c r="BM432" s="207"/>
      <c r="BN432" s="207"/>
      <c r="BO432" s="207"/>
      <c r="BP432" s="207"/>
      <c r="BQ432" s="207"/>
      <c r="BR432" s="207"/>
      <c r="BS432" s="207"/>
      <c r="BT432" s="207"/>
      <c r="BU432" s="207"/>
      <c r="BV432" s="207"/>
      <c r="BW432" s="207"/>
      <c r="BX432" s="207"/>
      <c r="BY432" s="207"/>
      <c r="BZ432" s="207"/>
      <c r="CA432" s="207"/>
      <c r="CB432" s="207"/>
      <c r="CC432" s="207"/>
      <c r="CD432" s="207"/>
      <c r="CE432" s="207"/>
      <c r="CF432" s="207"/>
      <c r="CG432" s="207"/>
      <c r="CH432" s="207"/>
      <c r="CI432" s="207"/>
      <c r="CJ432" s="207"/>
      <c r="CK432" s="207"/>
      <c r="CL432" s="207"/>
      <c r="CM432" s="207"/>
      <c r="CN432" s="207"/>
      <c r="CO432" s="207"/>
      <c r="CP432" s="207"/>
      <c r="CQ432" s="207"/>
      <c r="CR432" s="207"/>
      <c r="CS432" s="207"/>
      <c r="CT432" s="207"/>
      <c r="CU432" s="207"/>
      <c r="CV432" s="207"/>
      <c r="CW432" s="207"/>
      <c r="CX432" s="207"/>
      <c r="CY432" s="207"/>
      <c r="CZ432" s="207"/>
      <c r="DA432" s="207"/>
      <c r="DB432" s="207"/>
      <c r="DC432" s="207"/>
      <c r="DD432" s="207"/>
      <c r="DE432" s="207"/>
      <c r="DF432" s="207"/>
      <c r="DG432" s="207"/>
      <c r="DH432" s="207"/>
      <c r="DI432" s="207"/>
      <c r="DJ432" s="207"/>
      <c r="DK432" s="207"/>
      <c r="DL432" s="207"/>
      <c r="DM432" s="207"/>
      <c r="DN432" s="207"/>
      <c r="DO432" s="207"/>
      <c r="DP432" s="207"/>
      <c r="DQ432" s="207"/>
      <c r="DR432" s="207"/>
      <c r="DS432" s="207"/>
      <c r="DT432" s="207"/>
      <c r="DU432" s="207"/>
      <c r="DV432" s="207"/>
      <c r="DW432" s="207"/>
      <c r="DX432" s="207"/>
      <c r="DY432" s="207"/>
      <c r="DZ432" s="207"/>
      <c r="EA432" s="207"/>
      <c r="EB432" s="207"/>
      <c r="EC432" s="207"/>
      <c r="ED432" s="207"/>
      <c r="EE432" s="207"/>
      <c r="EF432" s="207"/>
      <c r="EG432" s="207"/>
      <c r="EH432" s="207"/>
      <c r="EI432" s="207"/>
      <c r="EJ432" s="207"/>
      <c r="EK432" s="207"/>
      <c r="EL432" s="207"/>
      <c r="EM432" s="207"/>
      <c r="EN432" s="207"/>
      <c r="EO432" s="207"/>
      <c r="EP432" s="207"/>
      <c r="EQ432" s="207"/>
      <c r="ER432" s="207"/>
      <c r="ES432" s="207"/>
      <c r="ET432" s="207"/>
      <c r="EU432" s="207"/>
      <c r="EV432" s="207"/>
      <c r="EW432" s="207"/>
      <c r="EX432" s="207"/>
      <c r="EY432" s="207"/>
      <c r="EZ432" s="207"/>
      <c r="FA432" s="207"/>
      <c r="FB432" s="207"/>
      <c r="FC432" s="207"/>
      <c r="FD432" s="207"/>
      <c r="FE432" s="207"/>
      <c r="FF432" s="207"/>
      <c r="FG432" s="207"/>
      <c r="FH432" s="207"/>
      <c r="FI432" s="207"/>
      <c r="FJ432" s="207"/>
      <c r="FK432" s="207"/>
      <c r="FL432" s="207"/>
      <c r="FM432" s="207"/>
      <c r="FN432" s="207"/>
      <c r="FO432" s="207"/>
      <c r="FP432" s="207"/>
      <c r="FQ432" s="207"/>
      <c r="FR432" s="207"/>
      <c r="FS432" s="207"/>
      <c r="FT432" s="207"/>
      <c r="FU432" s="207"/>
      <c r="FV432" s="207"/>
      <c r="FW432" s="207"/>
      <c r="FX432" s="207"/>
      <c r="FY432" s="207"/>
      <c r="FZ432" s="207"/>
      <c r="GA432" s="207"/>
      <c r="GB432" s="207"/>
      <c r="GC432" s="207"/>
      <c r="GD432" s="207"/>
      <c r="GE432" s="207"/>
      <c r="GF432" s="207"/>
      <c r="GG432" s="207"/>
      <c r="GH432" s="207"/>
      <c r="GI432" s="207"/>
      <c r="GJ432" s="207"/>
      <c r="GK432" s="207"/>
      <c r="GL432" s="207"/>
      <c r="GM432" s="207"/>
      <c r="GN432" s="207"/>
      <c r="GO432" s="207"/>
      <c r="GP432" s="207"/>
      <c r="GQ432" s="207"/>
      <c r="GR432" s="207"/>
      <c r="GS432" s="207"/>
      <c r="GT432" s="207"/>
      <c r="GU432" s="207"/>
      <c r="GV432" s="207"/>
      <c r="GW432" s="207"/>
      <c r="GX432" s="207"/>
      <c r="GY432" s="207"/>
      <c r="GZ432" s="207"/>
      <c r="HA432" s="207"/>
      <c r="HB432" s="207"/>
      <c r="HC432" s="207"/>
      <c r="HD432" s="207"/>
      <c r="HE432" s="207"/>
      <c r="HF432" s="207"/>
      <c r="HG432" s="207"/>
      <c r="HH432" s="207"/>
      <c r="HI432" s="207"/>
      <c r="HJ432" s="207"/>
      <c r="HK432" s="207"/>
      <c r="HL432" s="207"/>
      <c r="HM432" s="207"/>
      <c r="HN432" s="207"/>
      <c r="HO432" s="207"/>
      <c r="HP432" s="207"/>
      <c r="HQ432" s="207"/>
      <c r="HR432" s="207"/>
      <c r="HS432" s="207"/>
      <c r="HT432" s="207"/>
      <c r="HU432" s="207"/>
      <c r="HV432" s="207"/>
      <c r="HW432" s="207"/>
      <c r="HX432" s="207"/>
      <c r="HY432" s="207"/>
      <c r="HZ432" s="207"/>
      <c r="IA432" s="207"/>
      <c r="IB432" s="207"/>
      <c r="IC432" s="207"/>
      <c r="ID432" s="207"/>
      <c r="IE432" s="207"/>
      <c r="IF432" s="207"/>
      <c r="IG432" s="207"/>
      <c r="IH432" s="207"/>
      <c r="II432" s="207"/>
      <c r="IJ432" s="207"/>
      <c r="IK432" s="207"/>
      <c r="IL432" s="207"/>
      <c r="IM432" s="207"/>
      <c r="IN432" s="207"/>
    </row>
    <row r="433" s="66" customFormat="1" ht="21.95" customHeight="1" spans="1:248">
      <c r="A433" s="272">
        <f t="shared" si="6"/>
        <v>429</v>
      </c>
      <c r="B433" s="277" t="s">
        <v>427</v>
      </c>
      <c r="C433" s="274">
        <v>3.3888</v>
      </c>
      <c r="D433" s="86">
        <v>81.7</v>
      </c>
      <c r="E433" s="86">
        <v>276.86</v>
      </c>
      <c r="F433" s="275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7"/>
      <c r="BL433" s="207"/>
      <c r="BM433" s="207"/>
      <c r="BN433" s="207"/>
      <c r="BO433" s="207"/>
      <c r="BP433" s="207"/>
      <c r="BQ433" s="207"/>
      <c r="BR433" s="207"/>
      <c r="BS433" s="207"/>
      <c r="BT433" s="207"/>
      <c r="BU433" s="207"/>
      <c r="BV433" s="207"/>
      <c r="BW433" s="207"/>
      <c r="BX433" s="207"/>
      <c r="BY433" s="207"/>
      <c r="BZ433" s="207"/>
      <c r="CA433" s="207"/>
      <c r="CB433" s="207"/>
      <c r="CC433" s="207"/>
      <c r="CD433" s="207"/>
      <c r="CE433" s="207"/>
      <c r="CF433" s="207"/>
      <c r="CG433" s="207"/>
      <c r="CH433" s="207"/>
      <c r="CI433" s="207"/>
      <c r="CJ433" s="207"/>
      <c r="CK433" s="207"/>
      <c r="CL433" s="207"/>
      <c r="CM433" s="207"/>
      <c r="CN433" s="207"/>
      <c r="CO433" s="207"/>
      <c r="CP433" s="207"/>
      <c r="CQ433" s="207"/>
      <c r="CR433" s="207"/>
      <c r="CS433" s="207"/>
      <c r="CT433" s="207"/>
      <c r="CU433" s="207"/>
      <c r="CV433" s="207"/>
      <c r="CW433" s="207"/>
      <c r="CX433" s="207"/>
      <c r="CY433" s="207"/>
      <c r="CZ433" s="207"/>
      <c r="DA433" s="207"/>
      <c r="DB433" s="207"/>
      <c r="DC433" s="207"/>
      <c r="DD433" s="207"/>
      <c r="DE433" s="207"/>
      <c r="DF433" s="207"/>
      <c r="DG433" s="207"/>
      <c r="DH433" s="207"/>
      <c r="DI433" s="207"/>
      <c r="DJ433" s="207"/>
      <c r="DK433" s="207"/>
      <c r="DL433" s="207"/>
      <c r="DM433" s="207"/>
      <c r="DN433" s="207"/>
      <c r="DO433" s="207"/>
      <c r="DP433" s="207"/>
      <c r="DQ433" s="207"/>
      <c r="DR433" s="207"/>
      <c r="DS433" s="207"/>
      <c r="DT433" s="207"/>
      <c r="DU433" s="207"/>
      <c r="DV433" s="207"/>
      <c r="DW433" s="207"/>
      <c r="DX433" s="207"/>
      <c r="DY433" s="207"/>
      <c r="DZ433" s="207"/>
      <c r="EA433" s="207"/>
      <c r="EB433" s="207"/>
      <c r="EC433" s="207"/>
      <c r="ED433" s="207"/>
      <c r="EE433" s="207"/>
      <c r="EF433" s="207"/>
      <c r="EG433" s="207"/>
      <c r="EH433" s="207"/>
      <c r="EI433" s="207"/>
      <c r="EJ433" s="207"/>
      <c r="EK433" s="207"/>
      <c r="EL433" s="207"/>
      <c r="EM433" s="207"/>
      <c r="EN433" s="207"/>
      <c r="EO433" s="207"/>
      <c r="EP433" s="207"/>
      <c r="EQ433" s="207"/>
      <c r="ER433" s="207"/>
      <c r="ES433" s="207"/>
      <c r="ET433" s="207"/>
      <c r="EU433" s="207"/>
      <c r="EV433" s="207"/>
      <c r="EW433" s="207"/>
      <c r="EX433" s="207"/>
      <c r="EY433" s="207"/>
      <c r="EZ433" s="207"/>
      <c r="FA433" s="207"/>
      <c r="FB433" s="207"/>
      <c r="FC433" s="207"/>
      <c r="FD433" s="207"/>
      <c r="FE433" s="207"/>
      <c r="FF433" s="207"/>
      <c r="FG433" s="207"/>
      <c r="FH433" s="207"/>
      <c r="FI433" s="207"/>
      <c r="FJ433" s="207"/>
      <c r="FK433" s="207"/>
      <c r="FL433" s="207"/>
      <c r="FM433" s="207"/>
      <c r="FN433" s="207"/>
      <c r="FO433" s="207"/>
      <c r="FP433" s="207"/>
      <c r="FQ433" s="207"/>
      <c r="FR433" s="207"/>
      <c r="FS433" s="207"/>
      <c r="FT433" s="207"/>
      <c r="FU433" s="207"/>
      <c r="FV433" s="207"/>
      <c r="FW433" s="207"/>
      <c r="FX433" s="207"/>
      <c r="FY433" s="207"/>
      <c r="FZ433" s="207"/>
      <c r="GA433" s="207"/>
      <c r="GB433" s="207"/>
      <c r="GC433" s="207"/>
      <c r="GD433" s="207"/>
      <c r="GE433" s="207"/>
      <c r="GF433" s="207"/>
      <c r="GG433" s="207"/>
      <c r="GH433" s="207"/>
      <c r="GI433" s="207"/>
      <c r="GJ433" s="207"/>
      <c r="GK433" s="207"/>
      <c r="GL433" s="207"/>
      <c r="GM433" s="207"/>
      <c r="GN433" s="207"/>
      <c r="GO433" s="207"/>
      <c r="GP433" s="207"/>
      <c r="GQ433" s="207"/>
      <c r="GR433" s="207"/>
      <c r="GS433" s="207"/>
      <c r="GT433" s="207"/>
      <c r="GU433" s="207"/>
      <c r="GV433" s="207"/>
      <c r="GW433" s="207"/>
      <c r="GX433" s="207"/>
      <c r="GY433" s="207"/>
      <c r="GZ433" s="207"/>
      <c r="HA433" s="207"/>
      <c r="HB433" s="207"/>
      <c r="HC433" s="207"/>
      <c r="HD433" s="207"/>
      <c r="HE433" s="207"/>
      <c r="HF433" s="207"/>
      <c r="HG433" s="207"/>
      <c r="HH433" s="207"/>
      <c r="HI433" s="207"/>
      <c r="HJ433" s="207"/>
      <c r="HK433" s="207"/>
      <c r="HL433" s="207"/>
      <c r="HM433" s="207"/>
      <c r="HN433" s="207"/>
      <c r="HO433" s="207"/>
      <c r="HP433" s="207"/>
      <c r="HQ433" s="207"/>
      <c r="HR433" s="207"/>
      <c r="HS433" s="207"/>
      <c r="HT433" s="207"/>
      <c r="HU433" s="207"/>
      <c r="HV433" s="207"/>
      <c r="HW433" s="207"/>
      <c r="HX433" s="207"/>
      <c r="HY433" s="207"/>
      <c r="HZ433" s="207"/>
      <c r="IA433" s="207"/>
      <c r="IB433" s="207"/>
      <c r="IC433" s="207"/>
      <c r="ID433" s="207"/>
      <c r="IE433" s="207"/>
      <c r="IF433" s="207"/>
      <c r="IG433" s="207"/>
      <c r="IH433" s="207"/>
      <c r="II433" s="207"/>
      <c r="IJ433" s="207"/>
      <c r="IK433" s="207"/>
      <c r="IL433" s="207"/>
      <c r="IM433" s="207"/>
      <c r="IN433" s="207"/>
    </row>
    <row r="434" s="66" customFormat="1" ht="21.95" customHeight="1" spans="1:248">
      <c r="A434" s="272">
        <f t="shared" si="6"/>
        <v>430</v>
      </c>
      <c r="B434" s="277" t="s">
        <v>428</v>
      </c>
      <c r="C434" s="274">
        <v>0.5648</v>
      </c>
      <c r="D434" s="86">
        <v>81.7</v>
      </c>
      <c r="E434" s="86">
        <v>46.14</v>
      </c>
      <c r="F434" s="275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7"/>
      <c r="BL434" s="207"/>
      <c r="BM434" s="207"/>
      <c r="BN434" s="207"/>
      <c r="BO434" s="207"/>
      <c r="BP434" s="207"/>
      <c r="BQ434" s="207"/>
      <c r="BR434" s="207"/>
      <c r="BS434" s="207"/>
      <c r="BT434" s="207"/>
      <c r="BU434" s="207"/>
      <c r="BV434" s="207"/>
      <c r="BW434" s="207"/>
      <c r="BX434" s="207"/>
      <c r="BY434" s="207"/>
      <c r="BZ434" s="207"/>
      <c r="CA434" s="207"/>
      <c r="CB434" s="207"/>
      <c r="CC434" s="207"/>
      <c r="CD434" s="207"/>
      <c r="CE434" s="207"/>
      <c r="CF434" s="207"/>
      <c r="CG434" s="207"/>
      <c r="CH434" s="207"/>
      <c r="CI434" s="207"/>
      <c r="CJ434" s="207"/>
      <c r="CK434" s="207"/>
      <c r="CL434" s="207"/>
      <c r="CM434" s="207"/>
      <c r="CN434" s="207"/>
      <c r="CO434" s="207"/>
      <c r="CP434" s="207"/>
      <c r="CQ434" s="207"/>
      <c r="CR434" s="207"/>
      <c r="CS434" s="207"/>
      <c r="CT434" s="207"/>
      <c r="CU434" s="207"/>
      <c r="CV434" s="207"/>
      <c r="CW434" s="207"/>
      <c r="CX434" s="207"/>
      <c r="CY434" s="207"/>
      <c r="CZ434" s="207"/>
      <c r="DA434" s="207"/>
      <c r="DB434" s="207"/>
      <c r="DC434" s="207"/>
      <c r="DD434" s="207"/>
      <c r="DE434" s="207"/>
      <c r="DF434" s="207"/>
      <c r="DG434" s="207"/>
      <c r="DH434" s="207"/>
      <c r="DI434" s="207"/>
      <c r="DJ434" s="207"/>
      <c r="DK434" s="207"/>
      <c r="DL434" s="207"/>
      <c r="DM434" s="207"/>
      <c r="DN434" s="207"/>
      <c r="DO434" s="207"/>
      <c r="DP434" s="207"/>
      <c r="DQ434" s="207"/>
      <c r="DR434" s="207"/>
      <c r="DS434" s="207"/>
      <c r="DT434" s="207"/>
      <c r="DU434" s="207"/>
      <c r="DV434" s="207"/>
      <c r="DW434" s="207"/>
      <c r="DX434" s="207"/>
      <c r="DY434" s="207"/>
      <c r="DZ434" s="207"/>
      <c r="EA434" s="207"/>
      <c r="EB434" s="207"/>
      <c r="EC434" s="207"/>
      <c r="ED434" s="207"/>
      <c r="EE434" s="207"/>
      <c r="EF434" s="207"/>
      <c r="EG434" s="207"/>
      <c r="EH434" s="207"/>
      <c r="EI434" s="207"/>
      <c r="EJ434" s="207"/>
      <c r="EK434" s="207"/>
      <c r="EL434" s="207"/>
      <c r="EM434" s="207"/>
      <c r="EN434" s="207"/>
      <c r="EO434" s="207"/>
      <c r="EP434" s="207"/>
      <c r="EQ434" s="207"/>
      <c r="ER434" s="207"/>
      <c r="ES434" s="207"/>
      <c r="ET434" s="207"/>
      <c r="EU434" s="207"/>
      <c r="EV434" s="207"/>
      <c r="EW434" s="207"/>
      <c r="EX434" s="207"/>
      <c r="EY434" s="207"/>
      <c r="EZ434" s="207"/>
      <c r="FA434" s="207"/>
      <c r="FB434" s="207"/>
      <c r="FC434" s="207"/>
      <c r="FD434" s="207"/>
      <c r="FE434" s="207"/>
      <c r="FF434" s="207"/>
      <c r="FG434" s="207"/>
      <c r="FH434" s="207"/>
      <c r="FI434" s="207"/>
      <c r="FJ434" s="207"/>
      <c r="FK434" s="207"/>
      <c r="FL434" s="207"/>
      <c r="FM434" s="207"/>
      <c r="FN434" s="207"/>
      <c r="FO434" s="207"/>
      <c r="FP434" s="207"/>
      <c r="FQ434" s="207"/>
      <c r="FR434" s="207"/>
      <c r="FS434" s="207"/>
      <c r="FT434" s="207"/>
      <c r="FU434" s="207"/>
      <c r="FV434" s="207"/>
      <c r="FW434" s="207"/>
      <c r="FX434" s="207"/>
      <c r="FY434" s="207"/>
      <c r="FZ434" s="207"/>
      <c r="GA434" s="207"/>
      <c r="GB434" s="207"/>
      <c r="GC434" s="207"/>
      <c r="GD434" s="207"/>
      <c r="GE434" s="207"/>
      <c r="GF434" s="207"/>
      <c r="GG434" s="207"/>
      <c r="GH434" s="207"/>
      <c r="GI434" s="207"/>
      <c r="GJ434" s="207"/>
      <c r="GK434" s="207"/>
      <c r="GL434" s="207"/>
      <c r="GM434" s="207"/>
      <c r="GN434" s="207"/>
      <c r="GO434" s="207"/>
      <c r="GP434" s="207"/>
      <c r="GQ434" s="207"/>
      <c r="GR434" s="207"/>
      <c r="GS434" s="207"/>
      <c r="GT434" s="207"/>
      <c r="GU434" s="207"/>
      <c r="GV434" s="207"/>
      <c r="GW434" s="207"/>
      <c r="GX434" s="207"/>
      <c r="GY434" s="207"/>
      <c r="GZ434" s="207"/>
      <c r="HA434" s="207"/>
      <c r="HB434" s="207"/>
      <c r="HC434" s="207"/>
      <c r="HD434" s="207"/>
      <c r="HE434" s="207"/>
      <c r="HF434" s="207"/>
      <c r="HG434" s="207"/>
      <c r="HH434" s="207"/>
      <c r="HI434" s="207"/>
      <c r="HJ434" s="207"/>
      <c r="HK434" s="207"/>
      <c r="HL434" s="207"/>
      <c r="HM434" s="207"/>
      <c r="HN434" s="207"/>
      <c r="HO434" s="207"/>
      <c r="HP434" s="207"/>
      <c r="HQ434" s="207"/>
      <c r="HR434" s="207"/>
      <c r="HS434" s="207"/>
      <c r="HT434" s="207"/>
      <c r="HU434" s="207"/>
      <c r="HV434" s="207"/>
      <c r="HW434" s="207"/>
      <c r="HX434" s="207"/>
      <c r="HY434" s="207"/>
      <c r="HZ434" s="207"/>
      <c r="IA434" s="207"/>
      <c r="IB434" s="207"/>
      <c r="IC434" s="207"/>
      <c r="ID434" s="207"/>
      <c r="IE434" s="207"/>
      <c r="IF434" s="207"/>
      <c r="IG434" s="207"/>
      <c r="IH434" s="207"/>
      <c r="II434" s="207"/>
      <c r="IJ434" s="207"/>
      <c r="IK434" s="207"/>
      <c r="IL434" s="207"/>
      <c r="IM434" s="207"/>
      <c r="IN434" s="207"/>
    </row>
    <row r="435" s="66" customFormat="1" ht="21.95" customHeight="1" spans="1:248">
      <c r="A435" s="272">
        <f t="shared" si="6"/>
        <v>431</v>
      </c>
      <c r="B435" s="277" t="s">
        <v>309</v>
      </c>
      <c r="C435" s="274">
        <v>1.9768</v>
      </c>
      <c r="D435" s="86">
        <v>81.7</v>
      </c>
      <c r="E435" s="86">
        <v>161.5</v>
      </c>
      <c r="F435" s="275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  <c r="BI435" s="207"/>
      <c r="BJ435" s="207"/>
      <c r="BK435" s="207"/>
      <c r="BL435" s="207"/>
      <c r="BM435" s="207"/>
      <c r="BN435" s="207"/>
      <c r="BO435" s="207"/>
      <c r="BP435" s="207"/>
      <c r="BQ435" s="207"/>
      <c r="BR435" s="207"/>
      <c r="BS435" s="207"/>
      <c r="BT435" s="207"/>
      <c r="BU435" s="207"/>
      <c r="BV435" s="207"/>
      <c r="BW435" s="207"/>
      <c r="BX435" s="207"/>
      <c r="BY435" s="207"/>
      <c r="BZ435" s="207"/>
      <c r="CA435" s="207"/>
      <c r="CB435" s="207"/>
      <c r="CC435" s="207"/>
      <c r="CD435" s="207"/>
      <c r="CE435" s="207"/>
      <c r="CF435" s="207"/>
      <c r="CG435" s="207"/>
      <c r="CH435" s="207"/>
      <c r="CI435" s="207"/>
      <c r="CJ435" s="207"/>
      <c r="CK435" s="207"/>
      <c r="CL435" s="207"/>
      <c r="CM435" s="207"/>
      <c r="CN435" s="207"/>
      <c r="CO435" s="207"/>
      <c r="CP435" s="207"/>
      <c r="CQ435" s="207"/>
      <c r="CR435" s="207"/>
      <c r="CS435" s="207"/>
      <c r="CT435" s="207"/>
      <c r="CU435" s="207"/>
      <c r="CV435" s="207"/>
      <c r="CW435" s="207"/>
      <c r="CX435" s="207"/>
      <c r="CY435" s="207"/>
      <c r="CZ435" s="207"/>
      <c r="DA435" s="207"/>
      <c r="DB435" s="207"/>
      <c r="DC435" s="207"/>
      <c r="DD435" s="207"/>
      <c r="DE435" s="207"/>
      <c r="DF435" s="207"/>
      <c r="DG435" s="207"/>
      <c r="DH435" s="207"/>
      <c r="DI435" s="207"/>
      <c r="DJ435" s="207"/>
      <c r="DK435" s="207"/>
      <c r="DL435" s="207"/>
      <c r="DM435" s="207"/>
      <c r="DN435" s="207"/>
      <c r="DO435" s="207"/>
      <c r="DP435" s="207"/>
      <c r="DQ435" s="207"/>
      <c r="DR435" s="207"/>
      <c r="DS435" s="207"/>
      <c r="DT435" s="207"/>
      <c r="DU435" s="207"/>
      <c r="DV435" s="207"/>
      <c r="DW435" s="207"/>
      <c r="DX435" s="207"/>
      <c r="DY435" s="207"/>
      <c r="DZ435" s="207"/>
      <c r="EA435" s="207"/>
      <c r="EB435" s="207"/>
      <c r="EC435" s="207"/>
      <c r="ED435" s="207"/>
      <c r="EE435" s="207"/>
      <c r="EF435" s="207"/>
      <c r="EG435" s="207"/>
      <c r="EH435" s="207"/>
      <c r="EI435" s="207"/>
      <c r="EJ435" s="207"/>
      <c r="EK435" s="207"/>
      <c r="EL435" s="207"/>
      <c r="EM435" s="207"/>
      <c r="EN435" s="207"/>
      <c r="EO435" s="207"/>
      <c r="EP435" s="207"/>
      <c r="EQ435" s="207"/>
      <c r="ER435" s="207"/>
      <c r="ES435" s="207"/>
      <c r="ET435" s="207"/>
      <c r="EU435" s="207"/>
      <c r="EV435" s="207"/>
      <c r="EW435" s="207"/>
      <c r="EX435" s="207"/>
      <c r="EY435" s="207"/>
      <c r="EZ435" s="207"/>
      <c r="FA435" s="207"/>
      <c r="FB435" s="207"/>
      <c r="FC435" s="207"/>
      <c r="FD435" s="207"/>
      <c r="FE435" s="207"/>
      <c r="FF435" s="207"/>
      <c r="FG435" s="207"/>
      <c r="FH435" s="207"/>
      <c r="FI435" s="207"/>
      <c r="FJ435" s="207"/>
      <c r="FK435" s="207"/>
      <c r="FL435" s="207"/>
      <c r="FM435" s="207"/>
      <c r="FN435" s="207"/>
      <c r="FO435" s="207"/>
      <c r="FP435" s="207"/>
      <c r="FQ435" s="207"/>
      <c r="FR435" s="207"/>
      <c r="FS435" s="207"/>
      <c r="FT435" s="207"/>
      <c r="FU435" s="207"/>
      <c r="FV435" s="207"/>
      <c r="FW435" s="207"/>
      <c r="FX435" s="207"/>
      <c r="FY435" s="207"/>
      <c r="FZ435" s="207"/>
      <c r="GA435" s="207"/>
      <c r="GB435" s="207"/>
      <c r="GC435" s="207"/>
      <c r="GD435" s="207"/>
      <c r="GE435" s="207"/>
      <c r="GF435" s="207"/>
      <c r="GG435" s="207"/>
      <c r="GH435" s="207"/>
      <c r="GI435" s="207"/>
      <c r="GJ435" s="207"/>
      <c r="GK435" s="207"/>
      <c r="GL435" s="207"/>
      <c r="GM435" s="207"/>
      <c r="GN435" s="207"/>
      <c r="GO435" s="207"/>
      <c r="GP435" s="207"/>
      <c r="GQ435" s="207"/>
      <c r="GR435" s="207"/>
      <c r="GS435" s="207"/>
      <c r="GT435" s="207"/>
      <c r="GU435" s="207"/>
      <c r="GV435" s="207"/>
      <c r="GW435" s="207"/>
      <c r="GX435" s="207"/>
      <c r="GY435" s="207"/>
      <c r="GZ435" s="207"/>
      <c r="HA435" s="207"/>
      <c r="HB435" s="207"/>
      <c r="HC435" s="207"/>
      <c r="HD435" s="207"/>
      <c r="HE435" s="207"/>
      <c r="HF435" s="207"/>
      <c r="HG435" s="207"/>
      <c r="HH435" s="207"/>
      <c r="HI435" s="207"/>
      <c r="HJ435" s="207"/>
      <c r="HK435" s="207"/>
      <c r="HL435" s="207"/>
      <c r="HM435" s="207"/>
      <c r="HN435" s="207"/>
      <c r="HO435" s="207"/>
      <c r="HP435" s="207"/>
      <c r="HQ435" s="207"/>
      <c r="HR435" s="207"/>
      <c r="HS435" s="207"/>
      <c r="HT435" s="207"/>
      <c r="HU435" s="207"/>
      <c r="HV435" s="207"/>
      <c r="HW435" s="207"/>
      <c r="HX435" s="207"/>
      <c r="HY435" s="207"/>
      <c r="HZ435" s="207"/>
      <c r="IA435" s="207"/>
      <c r="IB435" s="207"/>
      <c r="IC435" s="207"/>
      <c r="ID435" s="207"/>
      <c r="IE435" s="207"/>
      <c r="IF435" s="207"/>
      <c r="IG435" s="207"/>
      <c r="IH435" s="207"/>
      <c r="II435" s="207"/>
      <c r="IJ435" s="207"/>
      <c r="IK435" s="207"/>
      <c r="IL435" s="207"/>
      <c r="IM435" s="207"/>
      <c r="IN435" s="207"/>
    </row>
    <row r="436" s="66" customFormat="1" ht="21.95" customHeight="1" spans="1:248">
      <c r="A436" s="272">
        <f t="shared" si="6"/>
        <v>432</v>
      </c>
      <c r="B436" s="277" t="s">
        <v>429</v>
      </c>
      <c r="C436" s="274">
        <v>0.5648</v>
      </c>
      <c r="D436" s="86">
        <v>81.7</v>
      </c>
      <c r="E436" s="86">
        <v>46.14</v>
      </c>
      <c r="F436" s="275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  <c r="BI436" s="207"/>
      <c r="BJ436" s="207"/>
      <c r="BK436" s="207"/>
      <c r="BL436" s="207"/>
      <c r="BM436" s="207"/>
      <c r="BN436" s="207"/>
      <c r="BO436" s="207"/>
      <c r="BP436" s="207"/>
      <c r="BQ436" s="207"/>
      <c r="BR436" s="207"/>
      <c r="BS436" s="207"/>
      <c r="BT436" s="207"/>
      <c r="BU436" s="207"/>
      <c r="BV436" s="207"/>
      <c r="BW436" s="207"/>
      <c r="BX436" s="207"/>
      <c r="BY436" s="207"/>
      <c r="BZ436" s="207"/>
      <c r="CA436" s="207"/>
      <c r="CB436" s="207"/>
      <c r="CC436" s="207"/>
      <c r="CD436" s="207"/>
      <c r="CE436" s="207"/>
      <c r="CF436" s="207"/>
      <c r="CG436" s="207"/>
      <c r="CH436" s="207"/>
      <c r="CI436" s="207"/>
      <c r="CJ436" s="207"/>
      <c r="CK436" s="207"/>
      <c r="CL436" s="207"/>
      <c r="CM436" s="207"/>
      <c r="CN436" s="207"/>
      <c r="CO436" s="207"/>
      <c r="CP436" s="207"/>
      <c r="CQ436" s="207"/>
      <c r="CR436" s="207"/>
      <c r="CS436" s="207"/>
      <c r="CT436" s="207"/>
      <c r="CU436" s="207"/>
      <c r="CV436" s="207"/>
      <c r="CW436" s="207"/>
      <c r="CX436" s="207"/>
      <c r="CY436" s="207"/>
      <c r="CZ436" s="207"/>
      <c r="DA436" s="207"/>
      <c r="DB436" s="207"/>
      <c r="DC436" s="207"/>
      <c r="DD436" s="207"/>
      <c r="DE436" s="207"/>
      <c r="DF436" s="207"/>
      <c r="DG436" s="207"/>
      <c r="DH436" s="207"/>
      <c r="DI436" s="207"/>
      <c r="DJ436" s="207"/>
      <c r="DK436" s="207"/>
      <c r="DL436" s="207"/>
      <c r="DM436" s="207"/>
      <c r="DN436" s="207"/>
      <c r="DO436" s="207"/>
      <c r="DP436" s="207"/>
      <c r="DQ436" s="207"/>
      <c r="DR436" s="207"/>
      <c r="DS436" s="207"/>
      <c r="DT436" s="207"/>
      <c r="DU436" s="207"/>
      <c r="DV436" s="207"/>
      <c r="DW436" s="207"/>
      <c r="DX436" s="207"/>
      <c r="DY436" s="207"/>
      <c r="DZ436" s="207"/>
      <c r="EA436" s="207"/>
      <c r="EB436" s="207"/>
      <c r="EC436" s="207"/>
      <c r="ED436" s="207"/>
      <c r="EE436" s="207"/>
      <c r="EF436" s="207"/>
      <c r="EG436" s="207"/>
      <c r="EH436" s="207"/>
      <c r="EI436" s="207"/>
      <c r="EJ436" s="207"/>
      <c r="EK436" s="207"/>
      <c r="EL436" s="207"/>
      <c r="EM436" s="207"/>
      <c r="EN436" s="207"/>
      <c r="EO436" s="207"/>
      <c r="EP436" s="207"/>
      <c r="EQ436" s="207"/>
      <c r="ER436" s="207"/>
      <c r="ES436" s="207"/>
      <c r="ET436" s="207"/>
      <c r="EU436" s="207"/>
      <c r="EV436" s="207"/>
      <c r="EW436" s="207"/>
      <c r="EX436" s="207"/>
      <c r="EY436" s="207"/>
      <c r="EZ436" s="207"/>
      <c r="FA436" s="207"/>
      <c r="FB436" s="207"/>
      <c r="FC436" s="207"/>
      <c r="FD436" s="207"/>
      <c r="FE436" s="207"/>
      <c r="FF436" s="207"/>
      <c r="FG436" s="207"/>
      <c r="FH436" s="207"/>
      <c r="FI436" s="207"/>
      <c r="FJ436" s="207"/>
      <c r="FK436" s="207"/>
      <c r="FL436" s="207"/>
      <c r="FM436" s="207"/>
      <c r="FN436" s="207"/>
      <c r="FO436" s="207"/>
      <c r="FP436" s="207"/>
      <c r="FQ436" s="207"/>
      <c r="FR436" s="207"/>
      <c r="FS436" s="207"/>
      <c r="FT436" s="207"/>
      <c r="FU436" s="207"/>
      <c r="FV436" s="207"/>
      <c r="FW436" s="207"/>
      <c r="FX436" s="207"/>
      <c r="FY436" s="207"/>
      <c r="FZ436" s="207"/>
      <c r="GA436" s="207"/>
      <c r="GB436" s="207"/>
      <c r="GC436" s="207"/>
      <c r="GD436" s="207"/>
      <c r="GE436" s="207"/>
      <c r="GF436" s="207"/>
      <c r="GG436" s="207"/>
      <c r="GH436" s="207"/>
      <c r="GI436" s="207"/>
      <c r="GJ436" s="207"/>
      <c r="GK436" s="207"/>
      <c r="GL436" s="207"/>
      <c r="GM436" s="207"/>
      <c r="GN436" s="207"/>
      <c r="GO436" s="207"/>
      <c r="GP436" s="207"/>
      <c r="GQ436" s="207"/>
      <c r="GR436" s="207"/>
      <c r="GS436" s="207"/>
      <c r="GT436" s="207"/>
      <c r="GU436" s="207"/>
      <c r="GV436" s="207"/>
      <c r="GW436" s="207"/>
      <c r="GX436" s="207"/>
      <c r="GY436" s="207"/>
      <c r="GZ436" s="207"/>
      <c r="HA436" s="207"/>
      <c r="HB436" s="207"/>
      <c r="HC436" s="207"/>
      <c r="HD436" s="207"/>
      <c r="HE436" s="207"/>
      <c r="HF436" s="207"/>
      <c r="HG436" s="207"/>
      <c r="HH436" s="207"/>
      <c r="HI436" s="207"/>
      <c r="HJ436" s="207"/>
      <c r="HK436" s="207"/>
      <c r="HL436" s="207"/>
      <c r="HM436" s="207"/>
      <c r="HN436" s="207"/>
      <c r="HO436" s="207"/>
      <c r="HP436" s="207"/>
      <c r="HQ436" s="207"/>
      <c r="HR436" s="207"/>
      <c r="HS436" s="207"/>
      <c r="HT436" s="207"/>
      <c r="HU436" s="207"/>
      <c r="HV436" s="207"/>
      <c r="HW436" s="207"/>
      <c r="HX436" s="207"/>
      <c r="HY436" s="207"/>
      <c r="HZ436" s="207"/>
      <c r="IA436" s="207"/>
      <c r="IB436" s="207"/>
      <c r="IC436" s="207"/>
      <c r="ID436" s="207"/>
      <c r="IE436" s="207"/>
      <c r="IF436" s="207"/>
      <c r="IG436" s="207"/>
      <c r="IH436" s="207"/>
      <c r="II436" s="207"/>
      <c r="IJ436" s="207"/>
      <c r="IK436" s="207"/>
      <c r="IL436" s="207"/>
      <c r="IM436" s="207"/>
      <c r="IN436" s="207"/>
    </row>
    <row r="437" s="66" customFormat="1" ht="21.95" customHeight="1" spans="1:248">
      <c r="A437" s="272">
        <f t="shared" si="6"/>
        <v>433</v>
      </c>
      <c r="B437" s="277" t="s">
        <v>430</v>
      </c>
      <c r="C437" s="274">
        <v>1.1296</v>
      </c>
      <c r="D437" s="86">
        <v>81.7</v>
      </c>
      <c r="E437" s="86">
        <v>92.29</v>
      </c>
      <c r="F437" s="275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  <c r="BI437" s="207"/>
      <c r="BJ437" s="207"/>
      <c r="BK437" s="207"/>
      <c r="BL437" s="207"/>
      <c r="BM437" s="207"/>
      <c r="BN437" s="207"/>
      <c r="BO437" s="207"/>
      <c r="BP437" s="207"/>
      <c r="BQ437" s="207"/>
      <c r="BR437" s="207"/>
      <c r="BS437" s="207"/>
      <c r="BT437" s="207"/>
      <c r="BU437" s="207"/>
      <c r="BV437" s="207"/>
      <c r="BW437" s="207"/>
      <c r="BX437" s="207"/>
      <c r="BY437" s="207"/>
      <c r="BZ437" s="207"/>
      <c r="CA437" s="207"/>
      <c r="CB437" s="207"/>
      <c r="CC437" s="207"/>
      <c r="CD437" s="207"/>
      <c r="CE437" s="207"/>
      <c r="CF437" s="207"/>
      <c r="CG437" s="207"/>
      <c r="CH437" s="207"/>
      <c r="CI437" s="207"/>
      <c r="CJ437" s="207"/>
      <c r="CK437" s="207"/>
      <c r="CL437" s="207"/>
      <c r="CM437" s="207"/>
      <c r="CN437" s="207"/>
      <c r="CO437" s="207"/>
      <c r="CP437" s="207"/>
      <c r="CQ437" s="207"/>
      <c r="CR437" s="207"/>
      <c r="CS437" s="207"/>
      <c r="CT437" s="207"/>
      <c r="CU437" s="207"/>
      <c r="CV437" s="207"/>
      <c r="CW437" s="207"/>
      <c r="CX437" s="207"/>
      <c r="CY437" s="207"/>
      <c r="CZ437" s="207"/>
      <c r="DA437" s="207"/>
      <c r="DB437" s="207"/>
      <c r="DC437" s="207"/>
      <c r="DD437" s="207"/>
      <c r="DE437" s="207"/>
      <c r="DF437" s="207"/>
      <c r="DG437" s="207"/>
      <c r="DH437" s="207"/>
      <c r="DI437" s="207"/>
      <c r="DJ437" s="207"/>
      <c r="DK437" s="207"/>
      <c r="DL437" s="207"/>
      <c r="DM437" s="207"/>
      <c r="DN437" s="207"/>
      <c r="DO437" s="207"/>
      <c r="DP437" s="207"/>
      <c r="DQ437" s="207"/>
      <c r="DR437" s="207"/>
      <c r="DS437" s="207"/>
      <c r="DT437" s="207"/>
      <c r="DU437" s="207"/>
      <c r="DV437" s="207"/>
      <c r="DW437" s="207"/>
      <c r="DX437" s="207"/>
      <c r="DY437" s="207"/>
      <c r="DZ437" s="207"/>
      <c r="EA437" s="207"/>
      <c r="EB437" s="207"/>
      <c r="EC437" s="207"/>
      <c r="ED437" s="207"/>
      <c r="EE437" s="207"/>
      <c r="EF437" s="207"/>
      <c r="EG437" s="207"/>
      <c r="EH437" s="207"/>
      <c r="EI437" s="207"/>
      <c r="EJ437" s="207"/>
      <c r="EK437" s="207"/>
      <c r="EL437" s="207"/>
      <c r="EM437" s="207"/>
      <c r="EN437" s="207"/>
      <c r="EO437" s="207"/>
      <c r="EP437" s="207"/>
      <c r="EQ437" s="207"/>
      <c r="ER437" s="207"/>
      <c r="ES437" s="207"/>
      <c r="ET437" s="207"/>
      <c r="EU437" s="207"/>
      <c r="EV437" s="207"/>
      <c r="EW437" s="207"/>
      <c r="EX437" s="207"/>
      <c r="EY437" s="207"/>
      <c r="EZ437" s="207"/>
      <c r="FA437" s="207"/>
      <c r="FB437" s="207"/>
      <c r="FC437" s="207"/>
      <c r="FD437" s="207"/>
      <c r="FE437" s="207"/>
      <c r="FF437" s="207"/>
      <c r="FG437" s="207"/>
      <c r="FH437" s="207"/>
      <c r="FI437" s="207"/>
      <c r="FJ437" s="207"/>
      <c r="FK437" s="207"/>
      <c r="FL437" s="207"/>
      <c r="FM437" s="207"/>
      <c r="FN437" s="207"/>
      <c r="FO437" s="207"/>
      <c r="FP437" s="207"/>
      <c r="FQ437" s="207"/>
      <c r="FR437" s="207"/>
      <c r="FS437" s="207"/>
      <c r="FT437" s="207"/>
      <c r="FU437" s="207"/>
      <c r="FV437" s="207"/>
      <c r="FW437" s="207"/>
      <c r="FX437" s="207"/>
      <c r="FY437" s="207"/>
      <c r="FZ437" s="207"/>
      <c r="GA437" s="207"/>
      <c r="GB437" s="207"/>
      <c r="GC437" s="207"/>
      <c r="GD437" s="207"/>
      <c r="GE437" s="207"/>
      <c r="GF437" s="207"/>
      <c r="GG437" s="207"/>
      <c r="GH437" s="207"/>
      <c r="GI437" s="207"/>
      <c r="GJ437" s="207"/>
      <c r="GK437" s="207"/>
      <c r="GL437" s="207"/>
      <c r="GM437" s="207"/>
      <c r="GN437" s="207"/>
      <c r="GO437" s="207"/>
      <c r="GP437" s="207"/>
      <c r="GQ437" s="207"/>
      <c r="GR437" s="207"/>
      <c r="GS437" s="207"/>
      <c r="GT437" s="207"/>
      <c r="GU437" s="207"/>
      <c r="GV437" s="207"/>
      <c r="GW437" s="207"/>
      <c r="GX437" s="207"/>
      <c r="GY437" s="207"/>
      <c r="GZ437" s="207"/>
      <c r="HA437" s="207"/>
      <c r="HB437" s="207"/>
      <c r="HC437" s="207"/>
      <c r="HD437" s="207"/>
      <c r="HE437" s="207"/>
      <c r="HF437" s="207"/>
      <c r="HG437" s="207"/>
      <c r="HH437" s="207"/>
      <c r="HI437" s="207"/>
      <c r="HJ437" s="207"/>
      <c r="HK437" s="207"/>
      <c r="HL437" s="207"/>
      <c r="HM437" s="207"/>
      <c r="HN437" s="207"/>
      <c r="HO437" s="207"/>
      <c r="HP437" s="207"/>
      <c r="HQ437" s="207"/>
      <c r="HR437" s="207"/>
      <c r="HS437" s="207"/>
      <c r="HT437" s="207"/>
      <c r="HU437" s="207"/>
      <c r="HV437" s="207"/>
      <c r="HW437" s="207"/>
      <c r="HX437" s="207"/>
      <c r="HY437" s="207"/>
      <c r="HZ437" s="207"/>
      <c r="IA437" s="207"/>
      <c r="IB437" s="207"/>
      <c r="IC437" s="207"/>
      <c r="ID437" s="207"/>
      <c r="IE437" s="207"/>
      <c r="IF437" s="207"/>
      <c r="IG437" s="207"/>
      <c r="IH437" s="207"/>
      <c r="II437" s="207"/>
      <c r="IJ437" s="207"/>
      <c r="IK437" s="207"/>
      <c r="IL437" s="207"/>
      <c r="IM437" s="207"/>
      <c r="IN437" s="207"/>
    </row>
    <row r="438" s="66" customFormat="1" ht="21.95" customHeight="1" spans="1:248">
      <c r="A438" s="272">
        <f t="shared" si="6"/>
        <v>434</v>
      </c>
      <c r="B438" s="277" t="s">
        <v>431</v>
      </c>
      <c r="C438" s="274">
        <v>0.5648</v>
      </c>
      <c r="D438" s="86">
        <v>81.7</v>
      </c>
      <c r="E438" s="86">
        <v>46.14</v>
      </c>
      <c r="F438" s="275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  <c r="BI438" s="207"/>
      <c r="BJ438" s="207"/>
      <c r="BK438" s="207"/>
      <c r="BL438" s="207"/>
      <c r="BM438" s="207"/>
      <c r="BN438" s="207"/>
      <c r="BO438" s="207"/>
      <c r="BP438" s="207"/>
      <c r="BQ438" s="207"/>
      <c r="BR438" s="207"/>
      <c r="BS438" s="207"/>
      <c r="BT438" s="207"/>
      <c r="BU438" s="207"/>
      <c r="BV438" s="207"/>
      <c r="BW438" s="207"/>
      <c r="BX438" s="207"/>
      <c r="BY438" s="207"/>
      <c r="BZ438" s="207"/>
      <c r="CA438" s="207"/>
      <c r="CB438" s="207"/>
      <c r="CC438" s="207"/>
      <c r="CD438" s="207"/>
      <c r="CE438" s="207"/>
      <c r="CF438" s="207"/>
      <c r="CG438" s="207"/>
      <c r="CH438" s="207"/>
      <c r="CI438" s="207"/>
      <c r="CJ438" s="207"/>
      <c r="CK438" s="207"/>
      <c r="CL438" s="207"/>
      <c r="CM438" s="207"/>
      <c r="CN438" s="207"/>
      <c r="CO438" s="207"/>
      <c r="CP438" s="207"/>
      <c r="CQ438" s="207"/>
      <c r="CR438" s="207"/>
      <c r="CS438" s="207"/>
      <c r="CT438" s="207"/>
      <c r="CU438" s="207"/>
      <c r="CV438" s="207"/>
      <c r="CW438" s="207"/>
      <c r="CX438" s="207"/>
      <c r="CY438" s="207"/>
      <c r="CZ438" s="207"/>
      <c r="DA438" s="207"/>
      <c r="DB438" s="207"/>
      <c r="DC438" s="207"/>
      <c r="DD438" s="207"/>
      <c r="DE438" s="207"/>
      <c r="DF438" s="207"/>
      <c r="DG438" s="207"/>
      <c r="DH438" s="207"/>
      <c r="DI438" s="207"/>
      <c r="DJ438" s="207"/>
      <c r="DK438" s="207"/>
      <c r="DL438" s="207"/>
      <c r="DM438" s="207"/>
      <c r="DN438" s="207"/>
      <c r="DO438" s="207"/>
      <c r="DP438" s="207"/>
      <c r="DQ438" s="207"/>
      <c r="DR438" s="207"/>
      <c r="DS438" s="207"/>
      <c r="DT438" s="207"/>
      <c r="DU438" s="207"/>
      <c r="DV438" s="207"/>
      <c r="DW438" s="207"/>
      <c r="DX438" s="207"/>
      <c r="DY438" s="207"/>
      <c r="DZ438" s="207"/>
      <c r="EA438" s="207"/>
      <c r="EB438" s="207"/>
      <c r="EC438" s="207"/>
      <c r="ED438" s="207"/>
      <c r="EE438" s="207"/>
      <c r="EF438" s="207"/>
      <c r="EG438" s="207"/>
      <c r="EH438" s="207"/>
      <c r="EI438" s="207"/>
      <c r="EJ438" s="207"/>
      <c r="EK438" s="207"/>
      <c r="EL438" s="207"/>
      <c r="EM438" s="207"/>
      <c r="EN438" s="207"/>
      <c r="EO438" s="207"/>
      <c r="EP438" s="207"/>
      <c r="EQ438" s="207"/>
      <c r="ER438" s="207"/>
      <c r="ES438" s="207"/>
      <c r="ET438" s="207"/>
      <c r="EU438" s="207"/>
      <c r="EV438" s="207"/>
      <c r="EW438" s="207"/>
      <c r="EX438" s="207"/>
      <c r="EY438" s="207"/>
      <c r="EZ438" s="207"/>
      <c r="FA438" s="207"/>
      <c r="FB438" s="207"/>
      <c r="FC438" s="207"/>
      <c r="FD438" s="207"/>
      <c r="FE438" s="207"/>
      <c r="FF438" s="207"/>
      <c r="FG438" s="207"/>
      <c r="FH438" s="207"/>
      <c r="FI438" s="207"/>
      <c r="FJ438" s="207"/>
      <c r="FK438" s="207"/>
      <c r="FL438" s="207"/>
      <c r="FM438" s="207"/>
      <c r="FN438" s="207"/>
      <c r="FO438" s="207"/>
      <c r="FP438" s="207"/>
      <c r="FQ438" s="207"/>
      <c r="FR438" s="207"/>
      <c r="FS438" s="207"/>
      <c r="FT438" s="207"/>
      <c r="FU438" s="207"/>
      <c r="FV438" s="207"/>
      <c r="FW438" s="207"/>
      <c r="FX438" s="207"/>
      <c r="FY438" s="207"/>
      <c r="FZ438" s="207"/>
      <c r="GA438" s="207"/>
      <c r="GB438" s="207"/>
      <c r="GC438" s="207"/>
      <c r="GD438" s="207"/>
      <c r="GE438" s="207"/>
      <c r="GF438" s="207"/>
      <c r="GG438" s="207"/>
      <c r="GH438" s="207"/>
      <c r="GI438" s="207"/>
      <c r="GJ438" s="207"/>
      <c r="GK438" s="207"/>
      <c r="GL438" s="207"/>
      <c r="GM438" s="207"/>
      <c r="GN438" s="207"/>
      <c r="GO438" s="207"/>
      <c r="GP438" s="207"/>
      <c r="GQ438" s="207"/>
      <c r="GR438" s="207"/>
      <c r="GS438" s="207"/>
      <c r="GT438" s="207"/>
      <c r="GU438" s="207"/>
      <c r="GV438" s="207"/>
      <c r="GW438" s="207"/>
      <c r="GX438" s="207"/>
      <c r="GY438" s="207"/>
      <c r="GZ438" s="207"/>
      <c r="HA438" s="207"/>
      <c r="HB438" s="207"/>
      <c r="HC438" s="207"/>
      <c r="HD438" s="207"/>
      <c r="HE438" s="207"/>
      <c r="HF438" s="207"/>
      <c r="HG438" s="207"/>
      <c r="HH438" s="207"/>
      <c r="HI438" s="207"/>
      <c r="HJ438" s="207"/>
      <c r="HK438" s="207"/>
      <c r="HL438" s="207"/>
      <c r="HM438" s="207"/>
      <c r="HN438" s="207"/>
      <c r="HO438" s="207"/>
      <c r="HP438" s="207"/>
      <c r="HQ438" s="207"/>
      <c r="HR438" s="207"/>
      <c r="HS438" s="207"/>
      <c r="HT438" s="207"/>
      <c r="HU438" s="207"/>
      <c r="HV438" s="207"/>
      <c r="HW438" s="207"/>
      <c r="HX438" s="207"/>
      <c r="HY438" s="207"/>
      <c r="HZ438" s="207"/>
      <c r="IA438" s="207"/>
      <c r="IB438" s="207"/>
      <c r="IC438" s="207"/>
      <c r="ID438" s="207"/>
      <c r="IE438" s="207"/>
      <c r="IF438" s="207"/>
      <c r="IG438" s="207"/>
      <c r="IH438" s="207"/>
      <c r="II438" s="207"/>
      <c r="IJ438" s="207"/>
      <c r="IK438" s="207"/>
      <c r="IL438" s="207"/>
      <c r="IM438" s="207"/>
      <c r="IN438" s="207"/>
    </row>
    <row r="439" s="66" customFormat="1" ht="21.95" customHeight="1" spans="1:248">
      <c r="A439" s="272">
        <f t="shared" si="6"/>
        <v>435</v>
      </c>
      <c r="B439" s="277" t="s">
        <v>432</v>
      </c>
      <c r="C439" s="274">
        <v>1.6944</v>
      </c>
      <c r="D439" s="86">
        <v>81.7</v>
      </c>
      <c r="E439" s="86">
        <v>138.43</v>
      </c>
      <c r="F439" s="275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  <c r="BI439" s="207"/>
      <c r="BJ439" s="207"/>
      <c r="BK439" s="207"/>
      <c r="BL439" s="207"/>
      <c r="BM439" s="207"/>
      <c r="BN439" s="207"/>
      <c r="BO439" s="207"/>
      <c r="BP439" s="207"/>
      <c r="BQ439" s="207"/>
      <c r="BR439" s="207"/>
      <c r="BS439" s="207"/>
      <c r="BT439" s="207"/>
      <c r="BU439" s="207"/>
      <c r="BV439" s="207"/>
      <c r="BW439" s="207"/>
      <c r="BX439" s="207"/>
      <c r="BY439" s="207"/>
      <c r="BZ439" s="207"/>
      <c r="CA439" s="207"/>
      <c r="CB439" s="207"/>
      <c r="CC439" s="207"/>
      <c r="CD439" s="207"/>
      <c r="CE439" s="207"/>
      <c r="CF439" s="207"/>
      <c r="CG439" s="207"/>
      <c r="CH439" s="207"/>
      <c r="CI439" s="207"/>
      <c r="CJ439" s="207"/>
      <c r="CK439" s="207"/>
      <c r="CL439" s="207"/>
      <c r="CM439" s="207"/>
      <c r="CN439" s="207"/>
      <c r="CO439" s="207"/>
      <c r="CP439" s="207"/>
      <c r="CQ439" s="207"/>
      <c r="CR439" s="207"/>
      <c r="CS439" s="207"/>
      <c r="CT439" s="207"/>
      <c r="CU439" s="207"/>
      <c r="CV439" s="207"/>
      <c r="CW439" s="207"/>
      <c r="CX439" s="207"/>
      <c r="CY439" s="207"/>
      <c r="CZ439" s="207"/>
      <c r="DA439" s="207"/>
      <c r="DB439" s="207"/>
      <c r="DC439" s="207"/>
      <c r="DD439" s="207"/>
      <c r="DE439" s="207"/>
      <c r="DF439" s="207"/>
      <c r="DG439" s="207"/>
      <c r="DH439" s="207"/>
      <c r="DI439" s="207"/>
      <c r="DJ439" s="207"/>
      <c r="DK439" s="207"/>
      <c r="DL439" s="207"/>
      <c r="DM439" s="207"/>
      <c r="DN439" s="207"/>
      <c r="DO439" s="207"/>
      <c r="DP439" s="207"/>
      <c r="DQ439" s="207"/>
      <c r="DR439" s="207"/>
      <c r="DS439" s="207"/>
      <c r="DT439" s="207"/>
      <c r="DU439" s="207"/>
      <c r="DV439" s="207"/>
      <c r="DW439" s="207"/>
      <c r="DX439" s="207"/>
      <c r="DY439" s="207"/>
      <c r="DZ439" s="207"/>
      <c r="EA439" s="207"/>
      <c r="EB439" s="207"/>
      <c r="EC439" s="207"/>
      <c r="ED439" s="207"/>
      <c r="EE439" s="207"/>
      <c r="EF439" s="207"/>
      <c r="EG439" s="207"/>
      <c r="EH439" s="207"/>
      <c r="EI439" s="207"/>
      <c r="EJ439" s="207"/>
      <c r="EK439" s="207"/>
      <c r="EL439" s="207"/>
      <c r="EM439" s="207"/>
      <c r="EN439" s="207"/>
      <c r="EO439" s="207"/>
      <c r="EP439" s="207"/>
      <c r="EQ439" s="207"/>
      <c r="ER439" s="207"/>
      <c r="ES439" s="207"/>
      <c r="ET439" s="207"/>
      <c r="EU439" s="207"/>
      <c r="EV439" s="207"/>
      <c r="EW439" s="207"/>
      <c r="EX439" s="207"/>
      <c r="EY439" s="207"/>
      <c r="EZ439" s="207"/>
      <c r="FA439" s="207"/>
      <c r="FB439" s="207"/>
      <c r="FC439" s="207"/>
      <c r="FD439" s="207"/>
      <c r="FE439" s="207"/>
      <c r="FF439" s="207"/>
      <c r="FG439" s="207"/>
      <c r="FH439" s="207"/>
      <c r="FI439" s="207"/>
      <c r="FJ439" s="207"/>
      <c r="FK439" s="207"/>
      <c r="FL439" s="207"/>
      <c r="FM439" s="207"/>
      <c r="FN439" s="207"/>
      <c r="FO439" s="207"/>
      <c r="FP439" s="207"/>
      <c r="FQ439" s="207"/>
      <c r="FR439" s="207"/>
      <c r="FS439" s="207"/>
      <c r="FT439" s="207"/>
      <c r="FU439" s="207"/>
      <c r="FV439" s="207"/>
      <c r="FW439" s="207"/>
      <c r="FX439" s="207"/>
      <c r="FY439" s="207"/>
      <c r="FZ439" s="207"/>
      <c r="GA439" s="207"/>
      <c r="GB439" s="207"/>
      <c r="GC439" s="207"/>
      <c r="GD439" s="207"/>
      <c r="GE439" s="207"/>
      <c r="GF439" s="207"/>
      <c r="GG439" s="207"/>
      <c r="GH439" s="207"/>
      <c r="GI439" s="207"/>
      <c r="GJ439" s="207"/>
      <c r="GK439" s="207"/>
      <c r="GL439" s="207"/>
      <c r="GM439" s="207"/>
      <c r="GN439" s="207"/>
      <c r="GO439" s="207"/>
      <c r="GP439" s="207"/>
      <c r="GQ439" s="207"/>
      <c r="GR439" s="207"/>
      <c r="GS439" s="207"/>
      <c r="GT439" s="207"/>
      <c r="GU439" s="207"/>
      <c r="GV439" s="207"/>
      <c r="GW439" s="207"/>
      <c r="GX439" s="207"/>
      <c r="GY439" s="207"/>
      <c r="GZ439" s="207"/>
      <c r="HA439" s="207"/>
      <c r="HB439" s="207"/>
      <c r="HC439" s="207"/>
      <c r="HD439" s="207"/>
      <c r="HE439" s="207"/>
      <c r="HF439" s="207"/>
      <c r="HG439" s="207"/>
      <c r="HH439" s="207"/>
      <c r="HI439" s="207"/>
      <c r="HJ439" s="207"/>
      <c r="HK439" s="207"/>
      <c r="HL439" s="207"/>
      <c r="HM439" s="207"/>
      <c r="HN439" s="207"/>
      <c r="HO439" s="207"/>
      <c r="HP439" s="207"/>
      <c r="HQ439" s="207"/>
      <c r="HR439" s="207"/>
      <c r="HS439" s="207"/>
      <c r="HT439" s="207"/>
      <c r="HU439" s="207"/>
      <c r="HV439" s="207"/>
      <c r="HW439" s="207"/>
      <c r="HX439" s="207"/>
      <c r="HY439" s="207"/>
      <c r="HZ439" s="207"/>
      <c r="IA439" s="207"/>
      <c r="IB439" s="207"/>
      <c r="IC439" s="207"/>
      <c r="ID439" s="207"/>
      <c r="IE439" s="207"/>
      <c r="IF439" s="207"/>
      <c r="IG439" s="207"/>
      <c r="IH439" s="207"/>
      <c r="II439" s="207"/>
      <c r="IJ439" s="207"/>
      <c r="IK439" s="207"/>
      <c r="IL439" s="207"/>
      <c r="IM439" s="207"/>
      <c r="IN439" s="207"/>
    </row>
    <row r="440" s="66" customFormat="1" ht="21.95" customHeight="1" spans="1:248">
      <c r="A440" s="272">
        <f t="shared" si="6"/>
        <v>436</v>
      </c>
      <c r="B440" s="277" t="s">
        <v>433</v>
      </c>
      <c r="C440" s="274">
        <v>1.1296</v>
      </c>
      <c r="D440" s="86">
        <v>81.7</v>
      </c>
      <c r="E440" s="86">
        <v>92.29</v>
      </c>
      <c r="F440" s="275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  <c r="BI440" s="207"/>
      <c r="BJ440" s="207"/>
      <c r="BK440" s="207"/>
      <c r="BL440" s="207"/>
      <c r="BM440" s="207"/>
      <c r="BN440" s="207"/>
      <c r="BO440" s="207"/>
      <c r="BP440" s="207"/>
      <c r="BQ440" s="207"/>
      <c r="BR440" s="207"/>
      <c r="BS440" s="207"/>
      <c r="BT440" s="207"/>
      <c r="BU440" s="207"/>
      <c r="BV440" s="207"/>
      <c r="BW440" s="207"/>
      <c r="BX440" s="207"/>
      <c r="BY440" s="207"/>
      <c r="BZ440" s="207"/>
      <c r="CA440" s="207"/>
      <c r="CB440" s="207"/>
      <c r="CC440" s="207"/>
      <c r="CD440" s="207"/>
      <c r="CE440" s="207"/>
      <c r="CF440" s="207"/>
      <c r="CG440" s="207"/>
      <c r="CH440" s="207"/>
      <c r="CI440" s="207"/>
      <c r="CJ440" s="207"/>
      <c r="CK440" s="207"/>
      <c r="CL440" s="207"/>
      <c r="CM440" s="207"/>
      <c r="CN440" s="207"/>
      <c r="CO440" s="207"/>
      <c r="CP440" s="207"/>
      <c r="CQ440" s="207"/>
      <c r="CR440" s="207"/>
      <c r="CS440" s="207"/>
      <c r="CT440" s="207"/>
      <c r="CU440" s="207"/>
      <c r="CV440" s="207"/>
      <c r="CW440" s="207"/>
      <c r="CX440" s="207"/>
      <c r="CY440" s="207"/>
      <c r="CZ440" s="207"/>
      <c r="DA440" s="207"/>
      <c r="DB440" s="207"/>
      <c r="DC440" s="207"/>
      <c r="DD440" s="207"/>
      <c r="DE440" s="207"/>
      <c r="DF440" s="207"/>
      <c r="DG440" s="207"/>
      <c r="DH440" s="207"/>
      <c r="DI440" s="207"/>
      <c r="DJ440" s="207"/>
      <c r="DK440" s="207"/>
      <c r="DL440" s="207"/>
      <c r="DM440" s="207"/>
      <c r="DN440" s="207"/>
      <c r="DO440" s="207"/>
      <c r="DP440" s="207"/>
      <c r="DQ440" s="207"/>
      <c r="DR440" s="207"/>
      <c r="DS440" s="207"/>
      <c r="DT440" s="207"/>
      <c r="DU440" s="207"/>
      <c r="DV440" s="207"/>
      <c r="DW440" s="207"/>
      <c r="DX440" s="207"/>
      <c r="DY440" s="207"/>
      <c r="DZ440" s="207"/>
      <c r="EA440" s="207"/>
      <c r="EB440" s="207"/>
      <c r="EC440" s="207"/>
      <c r="ED440" s="207"/>
      <c r="EE440" s="207"/>
      <c r="EF440" s="207"/>
      <c r="EG440" s="207"/>
      <c r="EH440" s="207"/>
      <c r="EI440" s="207"/>
      <c r="EJ440" s="207"/>
      <c r="EK440" s="207"/>
      <c r="EL440" s="207"/>
      <c r="EM440" s="207"/>
      <c r="EN440" s="207"/>
      <c r="EO440" s="207"/>
      <c r="EP440" s="207"/>
      <c r="EQ440" s="207"/>
      <c r="ER440" s="207"/>
      <c r="ES440" s="207"/>
      <c r="ET440" s="207"/>
      <c r="EU440" s="207"/>
      <c r="EV440" s="207"/>
      <c r="EW440" s="207"/>
      <c r="EX440" s="207"/>
      <c r="EY440" s="207"/>
      <c r="EZ440" s="207"/>
      <c r="FA440" s="207"/>
      <c r="FB440" s="207"/>
      <c r="FC440" s="207"/>
      <c r="FD440" s="207"/>
      <c r="FE440" s="207"/>
      <c r="FF440" s="207"/>
      <c r="FG440" s="207"/>
      <c r="FH440" s="207"/>
      <c r="FI440" s="207"/>
      <c r="FJ440" s="207"/>
      <c r="FK440" s="207"/>
      <c r="FL440" s="207"/>
      <c r="FM440" s="207"/>
      <c r="FN440" s="207"/>
      <c r="FO440" s="207"/>
      <c r="FP440" s="207"/>
      <c r="FQ440" s="207"/>
      <c r="FR440" s="207"/>
      <c r="FS440" s="207"/>
      <c r="FT440" s="207"/>
      <c r="FU440" s="207"/>
      <c r="FV440" s="207"/>
      <c r="FW440" s="207"/>
      <c r="FX440" s="207"/>
      <c r="FY440" s="207"/>
      <c r="FZ440" s="207"/>
      <c r="GA440" s="207"/>
      <c r="GB440" s="207"/>
      <c r="GC440" s="207"/>
      <c r="GD440" s="207"/>
      <c r="GE440" s="207"/>
      <c r="GF440" s="207"/>
      <c r="GG440" s="207"/>
      <c r="GH440" s="207"/>
      <c r="GI440" s="207"/>
      <c r="GJ440" s="207"/>
      <c r="GK440" s="207"/>
      <c r="GL440" s="207"/>
      <c r="GM440" s="207"/>
      <c r="GN440" s="207"/>
      <c r="GO440" s="207"/>
      <c r="GP440" s="207"/>
      <c r="GQ440" s="207"/>
      <c r="GR440" s="207"/>
      <c r="GS440" s="207"/>
      <c r="GT440" s="207"/>
      <c r="GU440" s="207"/>
      <c r="GV440" s="207"/>
      <c r="GW440" s="207"/>
      <c r="GX440" s="207"/>
      <c r="GY440" s="207"/>
      <c r="GZ440" s="207"/>
      <c r="HA440" s="207"/>
      <c r="HB440" s="207"/>
      <c r="HC440" s="207"/>
      <c r="HD440" s="207"/>
      <c r="HE440" s="207"/>
      <c r="HF440" s="207"/>
      <c r="HG440" s="207"/>
      <c r="HH440" s="207"/>
      <c r="HI440" s="207"/>
      <c r="HJ440" s="207"/>
      <c r="HK440" s="207"/>
      <c r="HL440" s="207"/>
      <c r="HM440" s="207"/>
      <c r="HN440" s="207"/>
      <c r="HO440" s="207"/>
      <c r="HP440" s="207"/>
      <c r="HQ440" s="207"/>
      <c r="HR440" s="207"/>
      <c r="HS440" s="207"/>
      <c r="HT440" s="207"/>
      <c r="HU440" s="207"/>
      <c r="HV440" s="207"/>
      <c r="HW440" s="207"/>
      <c r="HX440" s="207"/>
      <c r="HY440" s="207"/>
      <c r="HZ440" s="207"/>
      <c r="IA440" s="207"/>
      <c r="IB440" s="207"/>
      <c r="IC440" s="207"/>
      <c r="ID440" s="207"/>
      <c r="IE440" s="207"/>
      <c r="IF440" s="207"/>
      <c r="IG440" s="207"/>
      <c r="IH440" s="207"/>
      <c r="II440" s="207"/>
      <c r="IJ440" s="207"/>
      <c r="IK440" s="207"/>
      <c r="IL440" s="207"/>
      <c r="IM440" s="207"/>
      <c r="IN440" s="207"/>
    </row>
    <row r="441" s="66" customFormat="1" ht="21.95" customHeight="1" spans="1:248">
      <c r="A441" s="272">
        <f t="shared" si="6"/>
        <v>437</v>
      </c>
      <c r="B441" s="277" t="s">
        <v>434</v>
      </c>
      <c r="C441" s="274">
        <v>0.5648</v>
      </c>
      <c r="D441" s="86">
        <v>81.7</v>
      </c>
      <c r="E441" s="86">
        <v>46.14</v>
      </c>
      <c r="F441" s="275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  <c r="BI441" s="207"/>
      <c r="BJ441" s="207"/>
      <c r="BK441" s="207"/>
      <c r="BL441" s="207"/>
      <c r="BM441" s="207"/>
      <c r="BN441" s="207"/>
      <c r="BO441" s="207"/>
      <c r="BP441" s="207"/>
      <c r="BQ441" s="207"/>
      <c r="BR441" s="207"/>
      <c r="BS441" s="207"/>
      <c r="BT441" s="207"/>
      <c r="BU441" s="207"/>
      <c r="BV441" s="207"/>
      <c r="BW441" s="207"/>
      <c r="BX441" s="207"/>
      <c r="BY441" s="207"/>
      <c r="BZ441" s="207"/>
      <c r="CA441" s="207"/>
      <c r="CB441" s="207"/>
      <c r="CC441" s="207"/>
      <c r="CD441" s="207"/>
      <c r="CE441" s="207"/>
      <c r="CF441" s="207"/>
      <c r="CG441" s="207"/>
      <c r="CH441" s="207"/>
      <c r="CI441" s="207"/>
      <c r="CJ441" s="207"/>
      <c r="CK441" s="207"/>
      <c r="CL441" s="207"/>
      <c r="CM441" s="207"/>
      <c r="CN441" s="207"/>
      <c r="CO441" s="207"/>
      <c r="CP441" s="207"/>
      <c r="CQ441" s="207"/>
      <c r="CR441" s="207"/>
      <c r="CS441" s="207"/>
      <c r="CT441" s="207"/>
      <c r="CU441" s="207"/>
      <c r="CV441" s="207"/>
      <c r="CW441" s="207"/>
      <c r="CX441" s="207"/>
      <c r="CY441" s="207"/>
      <c r="CZ441" s="207"/>
      <c r="DA441" s="207"/>
      <c r="DB441" s="207"/>
      <c r="DC441" s="207"/>
      <c r="DD441" s="207"/>
      <c r="DE441" s="207"/>
      <c r="DF441" s="207"/>
      <c r="DG441" s="207"/>
      <c r="DH441" s="207"/>
      <c r="DI441" s="207"/>
      <c r="DJ441" s="207"/>
      <c r="DK441" s="207"/>
      <c r="DL441" s="207"/>
      <c r="DM441" s="207"/>
      <c r="DN441" s="207"/>
      <c r="DO441" s="207"/>
      <c r="DP441" s="207"/>
      <c r="DQ441" s="207"/>
      <c r="DR441" s="207"/>
      <c r="DS441" s="207"/>
      <c r="DT441" s="207"/>
      <c r="DU441" s="207"/>
      <c r="DV441" s="207"/>
      <c r="DW441" s="207"/>
      <c r="DX441" s="207"/>
      <c r="DY441" s="207"/>
      <c r="DZ441" s="207"/>
      <c r="EA441" s="207"/>
      <c r="EB441" s="207"/>
      <c r="EC441" s="207"/>
      <c r="ED441" s="207"/>
      <c r="EE441" s="207"/>
      <c r="EF441" s="207"/>
      <c r="EG441" s="207"/>
      <c r="EH441" s="207"/>
      <c r="EI441" s="207"/>
      <c r="EJ441" s="207"/>
      <c r="EK441" s="207"/>
      <c r="EL441" s="207"/>
      <c r="EM441" s="207"/>
      <c r="EN441" s="207"/>
      <c r="EO441" s="207"/>
      <c r="EP441" s="207"/>
      <c r="EQ441" s="207"/>
      <c r="ER441" s="207"/>
      <c r="ES441" s="207"/>
      <c r="ET441" s="207"/>
      <c r="EU441" s="207"/>
      <c r="EV441" s="207"/>
      <c r="EW441" s="207"/>
      <c r="EX441" s="207"/>
      <c r="EY441" s="207"/>
      <c r="EZ441" s="207"/>
      <c r="FA441" s="207"/>
      <c r="FB441" s="207"/>
      <c r="FC441" s="207"/>
      <c r="FD441" s="207"/>
      <c r="FE441" s="207"/>
      <c r="FF441" s="207"/>
      <c r="FG441" s="207"/>
      <c r="FH441" s="207"/>
      <c r="FI441" s="207"/>
      <c r="FJ441" s="207"/>
      <c r="FK441" s="207"/>
      <c r="FL441" s="207"/>
      <c r="FM441" s="207"/>
      <c r="FN441" s="207"/>
      <c r="FO441" s="207"/>
      <c r="FP441" s="207"/>
      <c r="FQ441" s="207"/>
      <c r="FR441" s="207"/>
      <c r="FS441" s="207"/>
      <c r="FT441" s="207"/>
      <c r="FU441" s="207"/>
      <c r="FV441" s="207"/>
      <c r="FW441" s="207"/>
      <c r="FX441" s="207"/>
      <c r="FY441" s="207"/>
      <c r="FZ441" s="207"/>
      <c r="GA441" s="207"/>
      <c r="GB441" s="207"/>
      <c r="GC441" s="207"/>
      <c r="GD441" s="207"/>
      <c r="GE441" s="207"/>
      <c r="GF441" s="207"/>
      <c r="GG441" s="207"/>
      <c r="GH441" s="207"/>
      <c r="GI441" s="207"/>
      <c r="GJ441" s="207"/>
      <c r="GK441" s="207"/>
      <c r="GL441" s="207"/>
      <c r="GM441" s="207"/>
      <c r="GN441" s="207"/>
      <c r="GO441" s="207"/>
      <c r="GP441" s="207"/>
      <c r="GQ441" s="207"/>
      <c r="GR441" s="207"/>
      <c r="GS441" s="207"/>
      <c r="GT441" s="207"/>
      <c r="GU441" s="207"/>
      <c r="GV441" s="207"/>
      <c r="GW441" s="207"/>
      <c r="GX441" s="207"/>
      <c r="GY441" s="207"/>
      <c r="GZ441" s="207"/>
      <c r="HA441" s="207"/>
      <c r="HB441" s="207"/>
      <c r="HC441" s="207"/>
      <c r="HD441" s="207"/>
      <c r="HE441" s="207"/>
      <c r="HF441" s="207"/>
      <c r="HG441" s="207"/>
      <c r="HH441" s="207"/>
      <c r="HI441" s="207"/>
      <c r="HJ441" s="207"/>
      <c r="HK441" s="207"/>
      <c r="HL441" s="207"/>
      <c r="HM441" s="207"/>
      <c r="HN441" s="207"/>
      <c r="HO441" s="207"/>
      <c r="HP441" s="207"/>
      <c r="HQ441" s="207"/>
      <c r="HR441" s="207"/>
      <c r="HS441" s="207"/>
      <c r="HT441" s="207"/>
      <c r="HU441" s="207"/>
      <c r="HV441" s="207"/>
      <c r="HW441" s="207"/>
      <c r="HX441" s="207"/>
      <c r="HY441" s="207"/>
      <c r="HZ441" s="207"/>
      <c r="IA441" s="207"/>
      <c r="IB441" s="207"/>
      <c r="IC441" s="207"/>
      <c r="ID441" s="207"/>
      <c r="IE441" s="207"/>
      <c r="IF441" s="207"/>
      <c r="IG441" s="207"/>
      <c r="IH441" s="207"/>
      <c r="II441" s="207"/>
      <c r="IJ441" s="207"/>
      <c r="IK441" s="207"/>
      <c r="IL441" s="207"/>
      <c r="IM441" s="207"/>
      <c r="IN441" s="207"/>
    </row>
    <row r="442" s="66" customFormat="1" ht="21.95" customHeight="1" spans="1:248">
      <c r="A442" s="272">
        <f t="shared" si="6"/>
        <v>438</v>
      </c>
      <c r="B442" s="277" t="s">
        <v>435</v>
      </c>
      <c r="C442" s="274">
        <v>0.5648</v>
      </c>
      <c r="D442" s="86">
        <v>81.7</v>
      </c>
      <c r="E442" s="86">
        <v>46.14</v>
      </c>
      <c r="F442" s="275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  <c r="BI442" s="207"/>
      <c r="BJ442" s="207"/>
      <c r="BK442" s="207"/>
      <c r="BL442" s="207"/>
      <c r="BM442" s="207"/>
      <c r="BN442" s="207"/>
      <c r="BO442" s="207"/>
      <c r="BP442" s="207"/>
      <c r="BQ442" s="207"/>
      <c r="BR442" s="207"/>
      <c r="BS442" s="207"/>
      <c r="BT442" s="207"/>
      <c r="BU442" s="207"/>
      <c r="BV442" s="207"/>
      <c r="BW442" s="207"/>
      <c r="BX442" s="207"/>
      <c r="BY442" s="207"/>
      <c r="BZ442" s="207"/>
      <c r="CA442" s="207"/>
      <c r="CB442" s="207"/>
      <c r="CC442" s="207"/>
      <c r="CD442" s="207"/>
      <c r="CE442" s="207"/>
      <c r="CF442" s="207"/>
      <c r="CG442" s="207"/>
      <c r="CH442" s="207"/>
      <c r="CI442" s="207"/>
      <c r="CJ442" s="207"/>
      <c r="CK442" s="207"/>
      <c r="CL442" s="207"/>
      <c r="CM442" s="207"/>
      <c r="CN442" s="207"/>
      <c r="CO442" s="207"/>
      <c r="CP442" s="207"/>
      <c r="CQ442" s="207"/>
      <c r="CR442" s="207"/>
      <c r="CS442" s="207"/>
      <c r="CT442" s="207"/>
      <c r="CU442" s="207"/>
      <c r="CV442" s="207"/>
      <c r="CW442" s="207"/>
      <c r="CX442" s="207"/>
      <c r="CY442" s="207"/>
      <c r="CZ442" s="207"/>
      <c r="DA442" s="207"/>
      <c r="DB442" s="207"/>
      <c r="DC442" s="207"/>
      <c r="DD442" s="207"/>
      <c r="DE442" s="207"/>
      <c r="DF442" s="207"/>
      <c r="DG442" s="207"/>
      <c r="DH442" s="207"/>
      <c r="DI442" s="207"/>
      <c r="DJ442" s="207"/>
      <c r="DK442" s="207"/>
      <c r="DL442" s="207"/>
      <c r="DM442" s="207"/>
      <c r="DN442" s="207"/>
      <c r="DO442" s="207"/>
      <c r="DP442" s="207"/>
      <c r="DQ442" s="207"/>
      <c r="DR442" s="207"/>
      <c r="DS442" s="207"/>
      <c r="DT442" s="207"/>
      <c r="DU442" s="207"/>
      <c r="DV442" s="207"/>
      <c r="DW442" s="207"/>
      <c r="DX442" s="207"/>
      <c r="DY442" s="207"/>
      <c r="DZ442" s="207"/>
      <c r="EA442" s="207"/>
      <c r="EB442" s="207"/>
      <c r="EC442" s="207"/>
      <c r="ED442" s="207"/>
      <c r="EE442" s="207"/>
      <c r="EF442" s="207"/>
      <c r="EG442" s="207"/>
      <c r="EH442" s="207"/>
      <c r="EI442" s="207"/>
      <c r="EJ442" s="207"/>
      <c r="EK442" s="207"/>
      <c r="EL442" s="207"/>
      <c r="EM442" s="207"/>
      <c r="EN442" s="207"/>
      <c r="EO442" s="207"/>
      <c r="EP442" s="207"/>
      <c r="EQ442" s="207"/>
      <c r="ER442" s="207"/>
      <c r="ES442" s="207"/>
      <c r="ET442" s="207"/>
      <c r="EU442" s="207"/>
      <c r="EV442" s="207"/>
      <c r="EW442" s="207"/>
      <c r="EX442" s="207"/>
      <c r="EY442" s="207"/>
      <c r="EZ442" s="207"/>
      <c r="FA442" s="207"/>
      <c r="FB442" s="207"/>
      <c r="FC442" s="207"/>
      <c r="FD442" s="207"/>
      <c r="FE442" s="207"/>
      <c r="FF442" s="207"/>
      <c r="FG442" s="207"/>
      <c r="FH442" s="207"/>
      <c r="FI442" s="207"/>
      <c r="FJ442" s="207"/>
      <c r="FK442" s="207"/>
      <c r="FL442" s="207"/>
      <c r="FM442" s="207"/>
      <c r="FN442" s="207"/>
      <c r="FO442" s="207"/>
      <c r="FP442" s="207"/>
      <c r="FQ442" s="207"/>
      <c r="FR442" s="207"/>
      <c r="FS442" s="207"/>
      <c r="FT442" s="207"/>
      <c r="FU442" s="207"/>
      <c r="FV442" s="207"/>
      <c r="FW442" s="207"/>
      <c r="FX442" s="207"/>
      <c r="FY442" s="207"/>
      <c r="FZ442" s="207"/>
      <c r="GA442" s="207"/>
      <c r="GB442" s="207"/>
      <c r="GC442" s="207"/>
      <c r="GD442" s="207"/>
      <c r="GE442" s="207"/>
      <c r="GF442" s="207"/>
      <c r="GG442" s="207"/>
      <c r="GH442" s="207"/>
      <c r="GI442" s="207"/>
      <c r="GJ442" s="207"/>
      <c r="GK442" s="207"/>
      <c r="GL442" s="207"/>
      <c r="GM442" s="207"/>
      <c r="GN442" s="207"/>
      <c r="GO442" s="207"/>
      <c r="GP442" s="207"/>
      <c r="GQ442" s="207"/>
      <c r="GR442" s="207"/>
      <c r="GS442" s="207"/>
      <c r="GT442" s="207"/>
      <c r="GU442" s="207"/>
      <c r="GV442" s="207"/>
      <c r="GW442" s="207"/>
      <c r="GX442" s="207"/>
      <c r="GY442" s="207"/>
      <c r="GZ442" s="207"/>
      <c r="HA442" s="207"/>
      <c r="HB442" s="207"/>
      <c r="HC442" s="207"/>
      <c r="HD442" s="207"/>
      <c r="HE442" s="207"/>
      <c r="HF442" s="207"/>
      <c r="HG442" s="207"/>
      <c r="HH442" s="207"/>
      <c r="HI442" s="207"/>
      <c r="HJ442" s="207"/>
      <c r="HK442" s="207"/>
      <c r="HL442" s="207"/>
      <c r="HM442" s="207"/>
      <c r="HN442" s="207"/>
      <c r="HO442" s="207"/>
      <c r="HP442" s="207"/>
      <c r="HQ442" s="207"/>
      <c r="HR442" s="207"/>
      <c r="HS442" s="207"/>
      <c r="HT442" s="207"/>
      <c r="HU442" s="207"/>
      <c r="HV442" s="207"/>
      <c r="HW442" s="207"/>
      <c r="HX442" s="207"/>
      <c r="HY442" s="207"/>
      <c r="HZ442" s="207"/>
      <c r="IA442" s="207"/>
      <c r="IB442" s="207"/>
      <c r="IC442" s="207"/>
      <c r="ID442" s="207"/>
      <c r="IE442" s="207"/>
      <c r="IF442" s="207"/>
      <c r="IG442" s="207"/>
      <c r="IH442" s="207"/>
      <c r="II442" s="207"/>
      <c r="IJ442" s="207"/>
      <c r="IK442" s="207"/>
      <c r="IL442" s="207"/>
      <c r="IM442" s="207"/>
      <c r="IN442" s="207"/>
    </row>
    <row r="443" s="66" customFormat="1" ht="21.95" customHeight="1" spans="1:248">
      <c r="A443" s="272">
        <f t="shared" si="6"/>
        <v>439</v>
      </c>
      <c r="B443" s="282" t="s">
        <v>436</v>
      </c>
      <c r="C443" s="274">
        <v>1.6944</v>
      </c>
      <c r="D443" s="86">
        <v>81.7</v>
      </c>
      <c r="E443" s="86">
        <v>138.43</v>
      </c>
      <c r="F443" s="27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  <c r="BI443" s="207"/>
      <c r="BJ443" s="207"/>
      <c r="BK443" s="207"/>
      <c r="BL443" s="207"/>
      <c r="BM443" s="207"/>
      <c r="BN443" s="207"/>
      <c r="BO443" s="207"/>
      <c r="BP443" s="207"/>
      <c r="BQ443" s="207"/>
      <c r="BR443" s="207"/>
      <c r="BS443" s="207"/>
      <c r="BT443" s="207"/>
      <c r="BU443" s="207"/>
      <c r="BV443" s="207"/>
      <c r="BW443" s="207"/>
      <c r="BX443" s="207"/>
      <c r="BY443" s="207"/>
      <c r="BZ443" s="207"/>
      <c r="CA443" s="207"/>
      <c r="CB443" s="207"/>
      <c r="CC443" s="207"/>
      <c r="CD443" s="207"/>
      <c r="CE443" s="207"/>
      <c r="CF443" s="207"/>
      <c r="CG443" s="207"/>
      <c r="CH443" s="207"/>
      <c r="CI443" s="207"/>
      <c r="CJ443" s="207"/>
      <c r="CK443" s="207"/>
      <c r="CL443" s="207"/>
      <c r="CM443" s="207"/>
      <c r="CN443" s="207"/>
      <c r="CO443" s="207"/>
      <c r="CP443" s="207"/>
      <c r="CQ443" s="207"/>
      <c r="CR443" s="207"/>
      <c r="CS443" s="207"/>
      <c r="CT443" s="207"/>
      <c r="CU443" s="207"/>
      <c r="CV443" s="207"/>
      <c r="CW443" s="207"/>
      <c r="CX443" s="207"/>
      <c r="CY443" s="207"/>
      <c r="CZ443" s="207"/>
      <c r="DA443" s="207"/>
      <c r="DB443" s="207"/>
      <c r="DC443" s="207"/>
      <c r="DD443" s="207"/>
      <c r="DE443" s="207"/>
      <c r="DF443" s="207"/>
      <c r="DG443" s="207"/>
      <c r="DH443" s="207"/>
      <c r="DI443" s="207"/>
      <c r="DJ443" s="207"/>
      <c r="DK443" s="207"/>
      <c r="DL443" s="207"/>
      <c r="DM443" s="207"/>
      <c r="DN443" s="207"/>
      <c r="DO443" s="207"/>
      <c r="DP443" s="207"/>
      <c r="DQ443" s="207"/>
      <c r="DR443" s="207"/>
      <c r="DS443" s="207"/>
      <c r="DT443" s="207"/>
      <c r="DU443" s="207"/>
      <c r="DV443" s="207"/>
      <c r="DW443" s="207"/>
      <c r="DX443" s="207"/>
      <c r="DY443" s="207"/>
      <c r="DZ443" s="207"/>
      <c r="EA443" s="207"/>
      <c r="EB443" s="207"/>
      <c r="EC443" s="207"/>
      <c r="ED443" s="207"/>
      <c r="EE443" s="207"/>
      <c r="EF443" s="207"/>
      <c r="EG443" s="207"/>
      <c r="EH443" s="207"/>
      <c r="EI443" s="207"/>
      <c r="EJ443" s="207"/>
      <c r="EK443" s="207"/>
      <c r="EL443" s="207"/>
      <c r="EM443" s="207"/>
      <c r="EN443" s="207"/>
      <c r="EO443" s="207"/>
      <c r="EP443" s="207"/>
      <c r="EQ443" s="207"/>
      <c r="ER443" s="207"/>
      <c r="ES443" s="207"/>
      <c r="ET443" s="207"/>
      <c r="EU443" s="207"/>
      <c r="EV443" s="207"/>
      <c r="EW443" s="207"/>
      <c r="EX443" s="207"/>
      <c r="EY443" s="207"/>
      <c r="EZ443" s="207"/>
      <c r="FA443" s="207"/>
      <c r="FB443" s="207"/>
      <c r="FC443" s="207"/>
      <c r="FD443" s="207"/>
      <c r="FE443" s="207"/>
      <c r="FF443" s="207"/>
      <c r="FG443" s="207"/>
      <c r="FH443" s="207"/>
      <c r="FI443" s="207"/>
      <c r="FJ443" s="207"/>
      <c r="FK443" s="207"/>
      <c r="FL443" s="207"/>
      <c r="FM443" s="207"/>
      <c r="FN443" s="207"/>
      <c r="FO443" s="207"/>
      <c r="FP443" s="207"/>
      <c r="FQ443" s="207"/>
      <c r="FR443" s="207"/>
      <c r="FS443" s="207"/>
      <c r="FT443" s="207"/>
      <c r="FU443" s="207"/>
      <c r="FV443" s="207"/>
      <c r="FW443" s="207"/>
      <c r="FX443" s="207"/>
      <c r="FY443" s="207"/>
      <c r="FZ443" s="207"/>
      <c r="GA443" s="207"/>
      <c r="GB443" s="207"/>
      <c r="GC443" s="207"/>
      <c r="GD443" s="207"/>
      <c r="GE443" s="207"/>
      <c r="GF443" s="207"/>
      <c r="GG443" s="207"/>
      <c r="GH443" s="207"/>
      <c r="GI443" s="207"/>
      <c r="GJ443" s="207"/>
      <c r="GK443" s="207"/>
      <c r="GL443" s="207"/>
      <c r="GM443" s="207"/>
      <c r="GN443" s="207"/>
      <c r="GO443" s="207"/>
      <c r="GP443" s="207"/>
      <c r="GQ443" s="207"/>
      <c r="GR443" s="207"/>
      <c r="GS443" s="207"/>
      <c r="GT443" s="207"/>
      <c r="GU443" s="207"/>
      <c r="GV443" s="207"/>
      <c r="GW443" s="207"/>
      <c r="GX443" s="207"/>
      <c r="GY443" s="207"/>
      <c r="GZ443" s="207"/>
      <c r="HA443" s="207"/>
      <c r="HB443" s="207"/>
      <c r="HC443" s="207"/>
      <c r="HD443" s="207"/>
      <c r="HE443" s="207"/>
      <c r="HF443" s="207"/>
      <c r="HG443" s="207"/>
      <c r="HH443" s="207"/>
      <c r="HI443" s="207"/>
      <c r="HJ443" s="207"/>
      <c r="HK443" s="207"/>
      <c r="HL443" s="207"/>
      <c r="HM443" s="207"/>
      <c r="HN443" s="207"/>
      <c r="HO443" s="207"/>
      <c r="HP443" s="207"/>
      <c r="HQ443" s="207"/>
      <c r="HR443" s="207"/>
      <c r="HS443" s="207"/>
      <c r="HT443" s="207"/>
      <c r="HU443" s="207"/>
      <c r="HV443" s="207"/>
      <c r="HW443" s="207"/>
      <c r="HX443" s="207"/>
      <c r="HY443" s="207"/>
      <c r="HZ443" s="207"/>
      <c r="IA443" s="207"/>
      <c r="IB443" s="207"/>
      <c r="IC443" s="207"/>
      <c r="ID443" s="207"/>
      <c r="IE443" s="207"/>
      <c r="IF443" s="207"/>
      <c r="IG443" s="207"/>
      <c r="IH443" s="207"/>
      <c r="II443" s="207"/>
      <c r="IJ443" s="207"/>
      <c r="IK443" s="207"/>
      <c r="IL443" s="207"/>
      <c r="IM443" s="207"/>
      <c r="IN443" s="207"/>
    </row>
    <row r="444" s="66" customFormat="1" ht="21.95" customHeight="1" spans="1:248">
      <c r="A444" s="272">
        <f t="shared" si="6"/>
        <v>440</v>
      </c>
      <c r="B444" s="277" t="s">
        <v>437</v>
      </c>
      <c r="C444" s="274">
        <v>1.1296</v>
      </c>
      <c r="D444" s="86">
        <v>81.7</v>
      </c>
      <c r="E444" s="86">
        <v>92.29</v>
      </c>
      <c r="F444" s="275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7"/>
      <c r="BL444" s="207"/>
      <c r="BM444" s="207"/>
      <c r="BN444" s="207"/>
      <c r="BO444" s="207"/>
      <c r="BP444" s="207"/>
      <c r="BQ444" s="207"/>
      <c r="BR444" s="207"/>
      <c r="BS444" s="207"/>
      <c r="BT444" s="207"/>
      <c r="BU444" s="207"/>
      <c r="BV444" s="207"/>
      <c r="BW444" s="207"/>
      <c r="BX444" s="207"/>
      <c r="BY444" s="207"/>
      <c r="BZ444" s="207"/>
      <c r="CA444" s="207"/>
      <c r="CB444" s="207"/>
      <c r="CC444" s="207"/>
      <c r="CD444" s="207"/>
      <c r="CE444" s="207"/>
      <c r="CF444" s="207"/>
      <c r="CG444" s="207"/>
      <c r="CH444" s="207"/>
      <c r="CI444" s="207"/>
      <c r="CJ444" s="207"/>
      <c r="CK444" s="207"/>
      <c r="CL444" s="207"/>
      <c r="CM444" s="207"/>
      <c r="CN444" s="207"/>
      <c r="CO444" s="207"/>
      <c r="CP444" s="207"/>
      <c r="CQ444" s="207"/>
      <c r="CR444" s="207"/>
      <c r="CS444" s="207"/>
      <c r="CT444" s="207"/>
      <c r="CU444" s="207"/>
      <c r="CV444" s="207"/>
      <c r="CW444" s="207"/>
      <c r="CX444" s="207"/>
      <c r="CY444" s="207"/>
      <c r="CZ444" s="207"/>
      <c r="DA444" s="207"/>
      <c r="DB444" s="207"/>
      <c r="DC444" s="207"/>
      <c r="DD444" s="207"/>
      <c r="DE444" s="207"/>
      <c r="DF444" s="207"/>
      <c r="DG444" s="207"/>
      <c r="DH444" s="207"/>
      <c r="DI444" s="207"/>
      <c r="DJ444" s="207"/>
      <c r="DK444" s="207"/>
      <c r="DL444" s="207"/>
      <c r="DM444" s="207"/>
      <c r="DN444" s="207"/>
      <c r="DO444" s="207"/>
      <c r="DP444" s="207"/>
      <c r="DQ444" s="207"/>
      <c r="DR444" s="207"/>
      <c r="DS444" s="207"/>
      <c r="DT444" s="207"/>
      <c r="DU444" s="207"/>
      <c r="DV444" s="207"/>
      <c r="DW444" s="207"/>
      <c r="DX444" s="207"/>
      <c r="DY444" s="207"/>
      <c r="DZ444" s="207"/>
      <c r="EA444" s="207"/>
      <c r="EB444" s="207"/>
      <c r="EC444" s="207"/>
      <c r="ED444" s="207"/>
      <c r="EE444" s="207"/>
      <c r="EF444" s="207"/>
      <c r="EG444" s="207"/>
      <c r="EH444" s="207"/>
      <c r="EI444" s="207"/>
      <c r="EJ444" s="207"/>
      <c r="EK444" s="207"/>
      <c r="EL444" s="207"/>
      <c r="EM444" s="207"/>
      <c r="EN444" s="207"/>
      <c r="EO444" s="207"/>
      <c r="EP444" s="207"/>
      <c r="EQ444" s="207"/>
      <c r="ER444" s="207"/>
      <c r="ES444" s="207"/>
      <c r="ET444" s="207"/>
      <c r="EU444" s="207"/>
      <c r="EV444" s="207"/>
      <c r="EW444" s="207"/>
      <c r="EX444" s="207"/>
      <c r="EY444" s="207"/>
      <c r="EZ444" s="207"/>
      <c r="FA444" s="207"/>
      <c r="FB444" s="207"/>
      <c r="FC444" s="207"/>
      <c r="FD444" s="207"/>
      <c r="FE444" s="207"/>
      <c r="FF444" s="207"/>
      <c r="FG444" s="207"/>
      <c r="FH444" s="207"/>
      <c r="FI444" s="207"/>
      <c r="FJ444" s="207"/>
      <c r="FK444" s="207"/>
      <c r="FL444" s="207"/>
      <c r="FM444" s="207"/>
      <c r="FN444" s="207"/>
      <c r="FO444" s="207"/>
      <c r="FP444" s="207"/>
      <c r="FQ444" s="207"/>
      <c r="FR444" s="207"/>
      <c r="FS444" s="207"/>
      <c r="FT444" s="207"/>
      <c r="FU444" s="207"/>
      <c r="FV444" s="207"/>
      <c r="FW444" s="207"/>
      <c r="FX444" s="207"/>
      <c r="FY444" s="207"/>
      <c r="FZ444" s="207"/>
      <c r="GA444" s="207"/>
      <c r="GB444" s="207"/>
      <c r="GC444" s="207"/>
      <c r="GD444" s="207"/>
      <c r="GE444" s="207"/>
      <c r="GF444" s="207"/>
      <c r="GG444" s="207"/>
      <c r="GH444" s="207"/>
      <c r="GI444" s="207"/>
      <c r="GJ444" s="207"/>
      <c r="GK444" s="207"/>
      <c r="GL444" s="207"/>
      <c r="GM444" s="207"/>
      <c r="GN444" s="207"/>
      <c r="GO444" s="207"/>
      <c r="GP444" s="207"/>
      <c r="GQ444" s="207"/>
      <c r="GR444" s="207"/>
      <c r="GS444" s="207"/>
      <c r="GT444" s="207"/>
      <c r="GU444" s="207"/>
      <c r="GV444" s="207"/>
      <c r="GW444" s="207"/>
      <c r="GX444" s="207"/>
      <c r="GY444" s="207"/>
      <c r="GZ444" s="207"/>
      <c r="HA444" s="207"/>
      <c r="HB444" s="207"/>
      <c r="HC444" s="207"/>
      <c r="HD444" s="207"/>
      <c r="HE444" s="207"/>
      <c r="HF444" s="207"/>
      <c r="HG444" s="207"/>
      <c r="HH444" s="207"/>
      <c r="HI444" s="207"/>
      <c r="HJ444" s="207"/>
      <c r="HK444" s="207"/>
      <c r="HL444" s="207"/>
      <c r="HM444" s="207"/>
      <c r="HN444" s="207"/>
      <c r="HO444" s="207"/>
      <c r="HP444" s="207"/>
      <c r="HQ444" s="207"/>
      <c r="HR444" s="207"/>
      <c r="HS444" s="207"/>
      <c r="HT444" s="207"/>
      <c r="HU444" s="207"/>
      <c r="HV444" s="207"/>
      <c r="HW444" s="207"/>
      <c r="HX444" s="207"/>
      <c r="HY444" s="207"/>
      <c r="HZ444" s="207"/>
      <c r="IA444" s="207"/>
      <c r="IB444" s="207"/>
      <c r="IC444" s="207"/>
      <c r="ID444" s="207"/>
      <c r="IE444" s="207"/>
      <c r="IF444" s="207"/>
      <c r="IG444" s="207"/>
      <c r="IH444" s="207"/>
      <c r="II444" s="207"/>
      <c r="IJ444" s="207"/>
      <c r="IK444" s="207"/>
      <c r="IL444" s="207"/>
      <c r="IM444" s="207"/>
      <c r="IN444" s="207"/>
    </row>
    <row r="445" s="66" customFormat="1" ht="21.95" customHeight="1" spans="1:248">
      <c r="A445" s="272">
        <f t="shared" si="6"/>
        <v>441</v>
      </c>
      <c r="B445" s="277" t="s">
        <v>438</v>
      </c>
      <c r="C445" s="274">
        <v>0.5648</v>
      </c>
      <c r="D445" s="86">
        <v>81.7</v>
      </c>
      <c r="E445" s="86">
        <v>46.14</v>
      </c>
      <c r="F445" s="275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  <c r="BI445" s="207"/>
      <c r="BJ445" s="207"/>
      <c r="BK445" s="207"/>
      <c r="BL445" s="207"/>
      <c r="BM445" s="207"/>
      <c r="BN445" s="207"/>
      <c r="BO445" s="207"/>
      <c r="BP445" s="207"/>
      <c r="BQ445" s="207"/>
      <c r="BR445" s="207"/>
      <c r="BS445" s="207"/>
      <c r="BT445" s="207"/>
      <c r="BU445" s="207"/>
      <c r="BV445" s="207"/>
      <c r="BW445" s="207"/>
      <c r="BX445" s="207"/>
      <c r="BY445" s="207"/>
      <c r="BZ445" s="207"/>
      <c r="CA445" s="207"/>
      <c r="CB445" s="207"/>
      <c r="CC445" s="207"/>
      <c r="CD445" s="207"/>
      <c r="CE445" s="207"/>
      <c r="CF445" s="207"/>
      <c r="CG445" s="207"/>
      <c r="CH445" s="207"/>
      <c r="CI445" s="207"/>
      <c r="CJ445" s="207"/>
      <c r="CK445" s="207"/>
      <c r="CL445" s="207"/>
      <c r="CM445" s="207"/>
      <c r="CN445" s="207"/>
      <c r="CO445" s="207"/>
      <c r="CP445" s="207"/>
      <c r="CQ445" s="207"/>
      <c r="CR445" s="207"/>
      <c r="CS445" s="207"/>
      <c r="CT445" s="207"/>
      <c r="CU445" s="207"/>
      <c r="CV445" s="207"/>
      <c r="CW445" s="207"/>
      <c r="CX445" s="207"/>
      <c r="CY445" s="207"/>
      <c r="CZ445" s="207"/>
      <c r="DA445" s="207"/>
      <c r="DB445" s="207"/>
      <c r="DC445" s="207"/>
      <c r="DD445" s="207"/>
      <c r="DE445" s="207"/>
      <c r="DF445" s="207"/>
      <c r="DG445" s="207"/>
      <c r="DH445" s="207"/>
      <c r="DI445" s="207"/>
      <c r="DJ445" s="207"/>
      <c r="DK445" s="207"/>
      <c r="DL445" s="207"/>
      <c r="DM445" s="207"/>
      <c r="DN445" s="207"/>
      <c r="DO445" s="207"/>
      <c r="DP445" s="207"/>
      <c r="DQ445" s="207"/>
      <c r="DR445" s="207"/>
      <c r="DS445" s="207"/>
      <c r="DT445" s="207"/>
      <c r="DU445" s="207"/>
      <c r="DV445" s="207"/>
      <c r="DW445" s="207"/>
      <c r="DX445" s="207"/>
      <c r="DY445" s="207"/>
      <c r="DZ445" s="207"/>
      <c r="EA445" s="207"/>
      <c r="EB445" s="207"/>
      <c r="EC445" s="207"/>
      <c r="ED445" s="207"/>
      <c r="EE445" s="207"/>
      <c r="EF445" s="207"/>
      <c r="EG445" s="207"/>
      <c r="EH445" s="207"/>
      <c r="EI445" s="207"/>
      <c r="EJ445" s="207"/>
      <c r="EK445" s="207"/>
      <c r="EL445" s="207"/>
      <c r="EM445" s="207"/>
      <c r="EN445" s="207"/>
      <c r="EO445" s="207"/>
      <c r="EP445" s="207"/>
      <c r="EQ445" s="207"/>
      <c r="ER445" s="207"/>
      <c r="ES445" s="207"/>
      <c r="ET445" s="207"/>
      <c r="EU445" s="207"/>
      <c r="EV445" s="207"/>
      <c r="EW445" s="207"/>
      <c r="EX445" s="207"/>
      <c r="EY445" s="207"/>
      <c r="EZ445" s="207"/>
      <c r="FA445" s="207"/>
      <c r="FB445" s="207"/>
      <c r="FC445" s="207"/>
      <c r="FD445" s="207"/>
      <c r="FE445" s="207"/>
      <c r="FF445" s="207"/>
      <c r="FG445" s="207"/>
      <c r="FH445" s="207"/>
      <c r="FI445" s="207"/>
      <c r="FJ445" s="207"/>
      <c r="FK445" s="207"/>
      <c r="FL445" s="207"/>
      <c r="FM445" s="207"/>
      <c r="FN445" s="207"/>
      <c r="FO445" s="207"/>
      <c r="FP445" s="207"/>
      <c r="FQ445" s="207"/>
      <c r="FR445" s="207"/>
      <c r="FS445" s="207"/>
      <c r="FT445" s="207"/>
      <c r="FU445" s="207"/>
      <c r="FV445" s="207"/>
      <c r="FW445" s="207"/>
      <c r="FX445" s="207"/>
      <c r="FY445" s="207"/>
      <c r="FZ445" s="207"/>
      <c r="GA445" s="207"/>
      <c r="GB445" s="207"/>
      <c r="GC445" s="207"/>
      <c r="GD445" s="207"/>
      <c r="GE445" s="207"/>
      <c r="GF445" s="207"/>
      <c r="GG445" s="207"/>
      <c r="GH445" s="207"/>
      <c r="GI445" s="207"/>
      <c r="GJ445" s="207"/>
      <c r="GK445" s="207"/>
      <c r="GL445" s="207"/>
      <c r="GM445" s="207"/>
      <c r="GN445" s="207"/>
      <c r="GO445" s="207"/>
      <c r="GP445" s="207"/>
      <c r="GQ445" s="207"/>
      <c r="GR445" s="207"/>
      <c r="GS445" s="207"/>
      <c r="GT445" s="207"/>
      <c r="GU445" s="207"/>
      <c r="GV445" s="207"/>
      <c r="GW445" s="207"/>
      <c r="GX445" s="207"/>
      <c r="GY445" s="207"/>
      <c r="GZ445" s="207"/>
      <c r="HA445" s="207"/>
      <c r="HB445" s="207"/>
      <c r="HC445" s="207"/>
      <c r="HD445" s="207"/>
      <c r="HE445" s="207"/>
      <c r="HF445" s="207"/>
      <c r="HG445" s="207"/>
      <c r="HH445" s="207"/>
      <c r="HI445" s="207"/>
      <c r="HJ445" s="207"/>
      <c r="HK445" s="207"/>
      <c r="HL445" s="207"/>
      <c r="HM445" s="207"/>
      <c r="HN445" s="207"/>
      <c r="HO445" s="207"/>
      <c r="HP445" s="207"/>
      <c r="HQ445" s="207"/>
      <c r="HR445" s="207"/>
      <c r="HS445" s="207"/>
      <c r="HT445" s="207"/>
      <c r="HU445" s="207"/>
      <c r="HV445" s="207"/>
      <c r="HW445" s="207"/>
      <c r="HX445" s="207"/>
      <c r="HY445" s="207"/>
      <c r="HZ445" s="207"/>
      <c r="IA445" s="207"/>
      <c r="IB445" s="207"/>
      <c r="IC445" s="207"/>
      <c r="ID445" s="207"/>
      <c r="IE445" s="207"/>
      <c r="IF445" s="207"/>
      <c r="IG445" s="207"/>
      <c r="IH445" s="207"/>
      <c r="II445" s="207"/>
      <c r="IJ445" s="207"/>
      <c r="IK445" s="207"/>
      <c r="IL445" s="207"/>
      <c r="IM445" s="207"/>
      <c r="IN445" s="207"/>
    </row>
    <row r="446" s="66" customFormat="1" ht="21.95" customHeight="1" spans="1:248">
      <c r="A446" s="272">
        <f t="shared" si="6"/>
        <v>442</v>
      </c>
      <c r="B446" s="199" t="s">
        <v>439</v>
      </c>
      <c r="C446" s="274">
        <v>1.6944</v>
      </c>
      <c r="D446" s="86">
        <v>81.7</v>
      </c>
      <c r="E446" s="86">
        <v>138.43</v>
      </c>
      <c r="F446" s="275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  <c r="BI446" s="207"/>
      <c r="BJ446" s="207"/>
      <c r="BK446" s="207"/>
      <c r="BL446" s="207"/>
      <c r="BM446" s="207"/>
      <c r="BN446" s="207"/>
      <c r="BO446" s="207"/>
      <c r="BP446" s="207"/>
      <c r="BQ446" s="207"/>
      <c r="BR446" s="207"/>
      <c r="BS446" s="207"/>
      <c r="BT446" s="207"/>
      <c r="BU446" s="207"/>
      <c r="BV446" s="207"/>
      <c r="BW446" s="207"/>
      <c r="BX446" s="207"/>
      <c r="BY446" s="207"/>
      <c r="BZ446" s="207"/>
      <c r="CA446" s="207"/>
      <c r="CB446" s="207"/>
      <c r="CC446" s="207"/>
      <c r="CD446" s="207"/>
      <c r="CE446" s="207"/>
      <c r="CF446" s="207"/>
      <c r="CG446" s="207"/>
      <c r="CH446" s="207"/>
      <c r="CI446" s="207"/>
      <c r="CJ446" s="207"/>
      <c r="CK446" s="207"/>
      <c r="CL446" s="207"/>
      <c r="CM446" s="207"/>
      <c r="CN446" s="207"/>
      <c r="CO446" s="207"/>
      <c r="CP446" s="207"/>
      <c r="CQ446" s="207"/>
      <c r="CR446" s="207"/>
      <c r="CS446" s="207"/>
      <c r="CT446" s="207"/>
      <c r="CU446" s="207"/>
      <c r="CV446" s="207"/>
      <c r="CW446" s="207"/>
      <c r="CX446" s="207"/>
      <c r="CY446" s="207"/>
      <c r="CZ446" s="207"/>
      <c r="DA446" s="207"/>
      <c r="DB446" s="207"/>
      <c r="DC446" s="207"/>
      <c r="DD446" s="207"/>
      <c r="DE446" s="207"/>
      <c r="DF446" s="207"/>
      <c r="DG446" s="207"/>
      <c r="DH446" s="207"/>
      <c r="DI446" s="207"/>
      <c r="DJ446" s="207"/>
      <c r="DK446" s="207"/>
      <c r="DL446" s="207"/>
      <c r="DM446" s="207"/>
      <c r="DN446" s="207"/>
      <c r="DO446" s="207"/>
      <c r="DP446" s="207"/>
      <c r="DQ446" s="207"/>
      <c r="DR446" s="207"/>
      <c r="DS446" s="207"/>
      <c r="DT446" s="207"/>
      <c r="DU446" s="207"/>
      <c r="DV446" s="207"/>
      <c r="DW446" s="207"/>
      <c r="DX446" s="207"/>
      <c r="DY446" s="207"/>
      <c r="DZ446" s="207"/>
      <c r="EA446" s="207"/>
      <c r="EB446" s="207"/>
      <c r="EC446" s="207"/>
      <c r="ED446" s="207"/>
      <c r="EE446" s="207"/>
      <c r="EF446" s="207"/>
      <c r="EG446" s="207"/>
      <c r="EH446" s="207"/>
      <c r="EI446" s="207"/>
      <c r="EJ446" s="207"/>
      <c r="EK446" s="207"/>
      <c r="EL446" s="207"/>
      <c r="EM446" s="207"/>
      <c r="EN446" s="207"/>
      <c r="EO446" s="207"/>
      <c r="EP446" s="207"/>
      <c r="EQ446" s="207"/>
      <c r="ER446" s="207"/>
      <c r="ES446" s="207"/>
      <c r="ET446" s="207"/>
      <c r="EU446" s="207"/>
      <c r="EV446" s="207"/>
      <c r="EW446" s="207"/>
      <c r="EX446" s="207"/>
      <c r="EY446" s="207"/>
      <c r="EZ446" s="207"/>
      <c r="FA446" s="207"/>
      <c r="FB446" s="207"/>
      <c r="FC446" s="207"/>
      <c r="FD446" s="207"/>
      <c r="FE446" s="207"/>
      <c r="FF446" s="207"/>
      <c r="FG446" s="207"/>
      <c r="FH446" s="207"/>
      <c r="FI446" s="207"/>
      <c r="FJ446" s="207"/>
      <c r="FK446" s="207"/>
      <c r="FL446" s="207"/>
      <c r="FM446" s="207"/>
      <c r="FN446" s="207"/>
      <c r="FO446" s="207"/>
      <c r="FP446" s="207"/>
      <c r="FQ446" s="207"/>
      <c r="FR446" s="207"/>
      <c r="FS446" s="207"/>
      <c r="FT446" s="207"/>
      <c r="FU446" s="207"/>
      <c r="FV446" s="207"/>
      <c r="FW446" s="207"/>
      <c r="FX446" s="207"/>
      <c r="FY446" s="207"/>
      <c r="FZ446" s="207"/>
      <c r="GA446" s="207"/>
      <c r="GB446" s="207"/>
      <c r="GC446" s="207"/>
      <c r="GD446" s="207"/>
      <c r="GE446" s="207"/>
      <c r="GF446" s="207"/>
      <c r="GG446" s="207"/>
      <c r="GH446" s="207"/>
      <c r="GI446" s="207"/>
      <c r="GJ446" s="207"/>
      <c r="GK446" s="207"/>
      <c r="GL446" s="207"/>
      <c r="GM446" s="207"/>
      <c r="GN446" s="207"/>
      <c r="GO446" s="207"/>
      <c r="GP446" s="207"/>
      <c r="GQ446" s="207"/>
      <c r="GR446" s="207"/>
      <c r="GS446" s="207"/>
      <c r="GT446" s="207"/>
      <c r="GU446" s="207"/>
      <c r="GV446" s="207"/>
      <c r="GW446" s="207"/>
      <c r="GX446" s="207"/>
      <c r="GY446" s="207"/>
      <c r="GZ446" s="207"/>
      <c r="HA446" s="207"/>
      <c r="HB446" s="207"/>
      <c r="HC446" s="207"/>
      <c r="HD446" s="207"/>
      <c r="HE446" s="207"/>
      <c r="HF446" s="207"/>
      <c r="HG446" s="207"/>
      <c r="HH446" s="207"/>
      <c r="HI446" s="207"/>
      <c r="HJ446" s="207"/>
      <c r="HK446" s="207"/>
      <c r="HL446" s="207"/>
      <c r="HM446" s="207"/>
      <c r="HN446" s="207"/>
      <c r="HO446" s="207"/>
      <c r="HP446" s="207"/>
      <c r="HQ446" s="207"/>
      <c r="HR446" s="207"/>
      <c r="HS446" s="207"/>
      <c r="HT446" s="207"/>
      <c r="HU446" s="207"/>
      <c r="HV446" s="207"/>
      <c r="HW446" s="207"/>
      <c r="HX446" s="207"/>
      <c r="HY446" s="207"/>
      <c r="HZ446" s="207"/>
      <c r="IA446" s="207"/>
      <c r="IB446" s="207"/>
      <c r="IC446" s="207"/>
      <c r="ID446" s="207"/>
      <c r="IE446" s="207"/>
      <c r="IF446" s="207"/>
      <c r="IG446" s="207"/>
      <c r="IH446" s="207"/>
      <c r="II446" s="207"/>
      <c r="IJ446" s="207"/>
      <c r="IK446" s="207"/>
      <c r="IL446" s="207"/>
      <c r="IM446" s="207"/>
      <c r="IN446" s="207"/>
    </row>
    <row r="447" s="66" customFormat="1" ht="21.95" customHeight="1" spans="1:248">
      <c r="A447" s="272">
        <f t="shared" si="6"/>
        <v>443</v>
      </c>
      <c r="B447" s="273" t="s">
        <v>440</v>
      </c>
      <c r="C447" s="274">
        <v>1.6944</v>
      </c>
      <c r="D447" s="86">
        <v>81.7</v>
      </c>
      <c r="E447" s="86">
        <v>138.43</v>
      </c>
      <c r="F447" s="275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07"/>
      <c r="BN447" s="207"/>
      <c r="BO447" s="207"/>
      <c r="BP447" s="207"/>
      <c r="BQ447" s="207"/>
      <c r="BR447" s="207"/>
      <c r="BS447" s="207"/>
      <c r="BT447" s="207"/>
      <c r="BU447" s="207"/>
      <c r="BV447" s="207"/>
      <c r="BW447" s="207"/>
      <c r="BX447" s="207"/>
      <c r="BY447" s="207"/>
      <c r="BZ447" s="207"/>
      <c r="CA447" s="207"/>
      <c r="CB447" s="207"/>
      <c r="CC447" s="207"/>
      <c r="CD447" s="207"/>
      <c r="CE447" s="207"/>
      <c r="CF447" s="207"/>
      <c r="CG447" s="207"/>
      <c r="CH447" s="207"/>
      <c r="CI447" s="207"/>
      <c r="CJ447" s="207"/>
      <c r="CK447" s="207"/>
      <c r="CL447" s="207"/>
      <c r="CM447" s="207"/>
      <c r="CN447" s="207"/>
      <c r="CO447" s="207"/>
      <c r="CP447" s="207"/>
      <c r="CQ447" s="207"/>
      <c r="CR447" s="207"/>
      <c r="CS447" s="207"/>
      <c r="CT447" s="207"/>
      <c r="CU447" s="207"/>
      <c r="CV447" s="207"/>
      <c r="CW447" s="207"/>
      <c r="CX447" s="207"/>
      <c r="CY447" s="207"/>
      <c r="CZ447" s="207"/>
      <c r="DA447" s="207"/>
      <c r="DB447" s="207"/>
      <c r="DC447" s="207"/>
      <c r="DD447" s="207"/>
      <c r="DE447" s="207"/>
      <c r="DF447" s="207"/>
      <c r="DG447" s="207"/>
      <c r="DH447" s="207"/>
      <c r="DI447" s="207"/>
      <c r="DJ447" s="207"/>
      <c r="DK447" s="207"/>
      <c r="DL447" s="207"/>
      <c r="DM447" s="207"/>
      <c r="DN447" s="207"/>
      <c r="DO447" s="207"/>
      <c r="DP447" s="207"/>
      <c r="DQ447" s="207"/>
      <c r="DR447" s="207"/>
      <c r="DS447" s="207"/>
      <c r="DT447" s="207"/>
      <c r="DU447" s="207"/>
      <c r="DV447" s="207"/>
      <c r="DW447" s="207"/>
      <c r="DX447" s="207"/>
      <c r="DY447" s="207"/>
      <c r="DZ447" s="207"/>
      <c r="EA447" s="207"/>
      <c r="EB447" s="207"/>
      <c r="EC447" s="207"/>
      <c r="ED447" s="207"/>
      <c r="EE447" s="207"/>
      <c r="EF447" s="207"/>
      <c r="EG447" s="207"/>
      <c r="EH447" s="207"/>
      <c r="EI447" s="207"/>
      <c r="EJ447" s="207"/>
      <c r="EK447" s="207"/>
      <c r="EL447" s="207"/>
      <c r="EM447" s="207"/>
      <c r="EN447" s="207"/>
      <c r="EO447" s="207"/>
      <c r="EP447" s="207"/>
      <c r="EQ447" s="207"/>
      <c r="ER447" s="207"/>
      <c r="ES447" s="207"/>
      <c r="ET447" s="207"/>
      <c r="EU447" s="207"/>
      <c r="EV447" s="207"/>
      <c r="EW447" s="207"/>
      <c r="EX447" s="207"/>
      <c r="EY447" s="207"/>
      <c r="EZ447" s="207"/>
      <c r="FA447" s="207"/>
      <c r="FB447" s="207"/>
      <c r="FC447" s="207"/>
      <c r="FD447" s="207"/>
      <c r="FE447" s="207"/>
      <c r="FF447" s="207"/>
      <c r="FG447" s="207"/>
      <c r="FH447" s="207"/>
      <c r="FI447" s="207"/>
      <c r="FJ447" s="207"/>
      <c r="FK447" s="207"/>
      <c r="FL447" s="207"/>
      <c r="FM447" s="207"/>
      <c r="FN447" s="207"/>
      <c r="FO447" s="207"/>
      <c r="FP447" s="207"/>
      <c r="FQ447" s="207"/>
      <c r="FR447" s="207"/>
      <c r="FS447" s="207"/>
      <c r="FT447" s="207"/>
      <c r="FU447" s="207"/>
      <c r="FV447" s="207"/>
      <c r="FW447" s="207"/>
      <c r="FX447" s="207"/>
      <c r="FY447" s="207"/>
      <c r="FZ447" s="207"/>
      <c r="GA447" s="207"/>
      <c r="GB447" s="207"/>
      <c r="GC447" s="207"/>
      <c r="GD447" s="207"/>
      <c r="GE447" s="207"/>
      <c r="GF447" s="207"/>
      <c r="GG447" s="207"/>
      <c r="GH447" s="207"/>
      <c r="GI447" s="207"/>
      <c r="GJ447" s="207"/>
      <c r="GK447" s="207"/>
      <c r="GL447" s="207"/>
      <c r="GM447" s="207"/>
      <c r="GN447" s="207"/>
      <c r="GO447" s="207"/>
      <c r="GP447" s="207"/>
      <c r="GQ447" s="207"/>
      <c r="GR447" s="207"/>
      <c r="GS447" s="207"/>
      <c r="GT447" s="207"/>
      <c r="GU447" s="207"/>
      <c r="GV447" s="207"/>
      <c r="GW447" s="207"/>
      <c r="GX447" s="207"/>
      <c r="GY447" s="207"/>
      <c r="GZ447" s="207"/>
      <c r="HA447" s="207"/>
      <c r="HB447" s="207"/>
      <c r="HC447" s="207"/>
      <c r="HD447" s="207"/>
      <c r="HE447" s="207"/>
      <c r="HF447" s="207"/>
      <c r="HG447" s="207"/>
      <c r="HH447" s="207"/>
      <c r="HI447" s="207"/>
      <c r="HJ447" s="207"/>
      <c r="HK447" s="207"/>
      <c r="HL447" s="207"/>
      <c r="HM447" s="207"/>
      <c r="HN447" s="207"/>
      <c r="HO447" s="207"/>
      <c r="HP447" s="207"/>
      <c r="HQ447" s="207"/>
      <c r="HR447" s="207"/>
      <c r="HS447" s="207"/>
      <c r="HT447" s="207"/>
      <c r="HU447" s="207"/>
      <c r="HV447" s="207"/>
      <c r="HW447" s="207"/>
      <c r="HX447" s="207"/>
      <c r="HY447" s="207"/>
      <c r="HZ447" s="207"/>
      <c r="IA447" s="207"/>
      <c r="IB447" s="207"/>
      <c r="IC447" s="207"/>
      <c r="ID447" s="207"/>
      <c r="IE447" s="207"/>
      <c r="IF447" s="207"/>
      <c r="IG447" s="207"/>
      <c r="IH447" s="207"/>
      <c r="II447" s="207"/>
      <c r="IJ447" s="207"/>
      <c r="IK447" s="207"/>
      <c r="IL447" s="207"/>
      <c r="IM447" s="207"/>
      <c r="IN447" s="207"/>
    </row>
    <row r="448" s="66" customFormat="1" ht="21.95" customHeight="1" spans="1:248">
      <c r="A448" s="272">
        <f t="shared" si="6"/>
        <v>444</v>
      </c>
      <c r="B448" s="199" t="s">
        <v>441</v>
      </c>
      <c r="C448" s="274">
        <v>1.1296</v>
      </c>
      <c r="D448" s="86">
        <v>81.7</v>
      </c>
      <c r="E448" s="86">
        <v>92.29</v>
      </c>
      <c r="F448" s="275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7"/>
      <c r="BN448" s="207"/>
      <c r="BO448" s="207"/>
      <c r="BP448" s="207"/>
      <c r="BQ448" s="207"/>
      <c r="BR448" s="207"/>
      <c r="BS448" s="207"/>
      <c r="BT448" s="207"/>
      <c r="BU448" s="207"/>
      <c r="BV448" s="207"/>
      <c r="BW448" s="207"/>
      <c r="BX448" s="207"/>
      <c r="BY448" s="207"/>
      <c r="BZ448" s="207"/>
      <c r="CA448" s="207"/>
      <c r="CB448" s="207"/>
      <c r="CC448" s="207"/>
      <c r="CD448" s="207"/>
      <c r="CE448" s="207"/>
      <c r="CF448" s="207"/>
      <c r="CG448" s="207"/>
      <c r="CH448" s="207"/>
      <c r="CI448" s="207"/>
      <c r="CJ448" s="207"/>
      <c r="CK448" s="207"/>
      <c r="CL448" s="207"/>
      <c r="CM448" s="207"/>
      <c r="CN448" s="207"/>
      <c r="CO448" s="207"/>
      <c r="CP448" s="207"/>
      <c r="CQ448" s="207"/>
      <c r="CR448" s="207"/>
      <c r="CS448" s="207"/>
      <c r="CT448" s="207"/>
      <c r="CU448" s="207"/>
      <c r="CV448" s="207"/>
      <c r="CW448" s="207"/>
      <c r="CX448" s="207"/>
      <c r="CY448" s="207"/>
      <c r="CZ448" s="207"/>
      <c r="DA448" s="207"/>
      <c r="DB448" s="207"/>
      <c r="DC448" s="207"/>
      <c r="DD448" s="207"/>
      <c r="DE448" s="207"/>
      <c r="DF448" s="207"/>
      <c r="DG448" s="207"/>
      <c r="DH448" s="207"/>
      <c r="DI448" s="207"/>
      <c r="DJ448" s="207"/>
      <c r="DK448" s="207"/>
      <c r="DL448" s="207"/>
      <c r="DM448" s="207"/>
      <c r="DN448" s="207"/>
      <c r="DO448" s="207"/>
      <c r="DP448" s="207"/>
      <c r="DQ448" s="207"/>
      <c r="DR448" s="207"/>
      <c r="DS448" s="207"/>
      <c r="DT448" s="207"/>
      <c r="DU448" s="207"/>
      <c r="DV448" s="207"/>
      <c r="DW448" s="207"/>
      <c r="DX448" s="207"/>
      <c r="DY448" s="207"/>
      <c r="DZ448" s="207"/>
      <c r="EA448" s="207"/>
      <c r="EB448" s="207"/>
      <c r="EC448" s="207"/>
      <c r="ED448" s="207"/>
      <c r="EE448" s="207"/>
      <c r="EF448" s="207"/>
      <c r="EG448" s="207"/>
      <c r="EH448" s="207"/>
      <c r="EI448" s="207"/>
      <c r="EJ448" s="207"/>
      <c r="EK448" s="207"/>
      <c r="EL448" s="207"/>
      <c r="EM448" s="207"/>
      <c r="EN448" s="207"/>
      <c r="EO448" s="207"/>
      <c r="EP448" s="207"/>
      <c r="EQ448" s="207"/>
      <c r="ER448" s="207"/>
      <c r="ES448" s="207"/>
      <c r="ET448" s="207"/>
      <c r="EU448" s="207"/>
      <c r="EV448" s="207"/>
      <c r="EW448" s="207"/>
      <c r="EX448" s="207"/>
      <c r="EY448" s="207"/>
      <c r="EZ448" s="207"/>
      <c r="FA448" s="207"/>
      <c r="FB448" s="207"/>
      <c r="FC448" s="207"/>
      <c r="FD448" s="207"/>
      <c r="FE448" s="207"/>
      <c r="FF448" s="207"/>
      <c r="FG448" s="207"/>
      <c r="FH448" s="207"/>
      <c r="FI448" s="207"/>
      <c r="FJ448" s="207"/>
      <c r="FK448" s="207"/>
      <c r="FL448" s="207"/>
      <c r="FM448" s="207"/>
      <c r="FN448" s="207"/>
      <c r="FO448" s="207"/>
      <c r="FP448" s="207"/>
      <c r="FQ448" s="207"/>
      <c r="FR448" s="207"/>
      <c r="FS448" s="207"/>
      <c r="FT448" s="207"/>
      <c r="FU448" s="207"/>
      <c r="FV448" s="207"/>
      <c r="FW448" s="207"/>
      <c r="FX448" s="207"/>
      <c r="FY448" s="207"/>
      <c r="FZ448" s="207"/>
      <c r="GA448" s="207"/>
      <c r="GB448" s="207"/>
      <c r="GC448" s="207"/>
      <c r="GD448" s="207"/>
      <c r="GE448" s="207"/>
      <c r="GF448" s="207"/>
      <c r="GG448" s="207"/>
      <c r="GH448" s="207"/>
      <c r="GI448" s="207"/>
      <c r="GJ448" s="207"/>
      <c r="GK448" s="207"/>
      <c r="GL448" s="207"/>
      <c r="GM448" s="207"/>
      <c r="GN448" s="207"/>
      <c r="GO448" s="207"/>
      <c r="GP448" s="207"/>
      <c r="GQ448" s="207"/>
      <c r="GR448" s="207"/>
      <c r="GS448" s="207"/>
      <c r="GT448" s="207"/>
      <c r="GU448" s="207"/>
      <c r="GV448" s="207"/>
      <c r="GW448" s="207"/>
      <c r="GX448" s="207"/>
      <c r="GY448" s="207"/>
      <c r="GZ448" s="207"/>
      <c r="HA448" s="207"/>
      <c r="HB448" s="207"/>
      <c r="HC448" s="207"/>
      <c r="HD448" s="207"/>
      <c r="HE448" s="207"/>
      <c r="HF448" s="207"/>
      <c r="HG448" s="207"/>
      <c r="HH448" s="207"/>
      <c r="HI448" s="207"/>
      <c r="HJ448" s="207"/>
      <c r="HK448" s="207"/>
      <c r="HL448" s="207"/>
      <c r="HM448" s="207"/>
      <c r="HN448" s="207"/>
      <c r="HO448" s="207"/>
      <c r="HP448" s="207"/>
      <c r="HQ448" s="207"/>
      <c r="HR448" s="207"/>
      <c r="HS448" s="207"/>
      <c r="HT448" s="207"/>
      <c r="HU448" s="207"/>
      <c r="HV448" s="207"/>
      <c r="HW448" s="207"/>
      <c r="HX448" s="207"/>
      <c r="HY448" s="207"/>
      <c r="HZ448" s="207"/>
      <c r="IA448" s="207"/>
      <c r="IB448" s="207"/>
      <c r="IC448" s="207"/>
      <c r="ID448" s="207"/>
      <c r="IE448" s="207"/>
      <c r="IF448" s="207"/>
      <c r="IG448" s="207"/>
      <c r="IH448" s="207"/>
      <c r="II448" s="207"/>
      <c r="IJ448" s="207"/>
      <c r="IK448" s="207"/>
      <c r="IL448" s="207"/>
      <c r="IM448" s="207"/>
      <c r="IN448" s="207"/>
    </row>
    <row r="449" s="66" customFormat="1" ht="21.95" customHeight="1" spans="1:248">
      <c r="A449" s="272">
        <f t="shared" si="6"/>
        <v>445</v>
      </c>
      <c r="B449" s="277" t="s">
        <v>442</v>
      </c>
      <c r="C449" s="274">
        <v>0.5648</v>
      </c>
      <c r="D449" s="86">
        <v>81.7</v>
      </c>
      <c r="E449" s="86">
        <v>46.14</v>
      </c>
      <c r="F449" s="275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7"/>
      <c r="BN449" s="207"/>
      <c r="BO449" s="207"/>
      <c r="BP449" s="207"/>
      <c r="BQ449" s="207"/>
      <c r="BR449" s="207"/>
      <c r="BS449" s="207"/>
      <c r="BT449" s="207"/>
      <c r="BU449" s="207"/>
      <c r="BV449" s="207"/>
      <c r="BW449" s="207"/>
      <c r="BX449" s="207"/>
      <c r="BY449" s="207"/>
      <c r="BZ449" s="207"/>
      <c r="CA449" s="207"/>
      <c r="CB449" s="207"/>
      <c r="CC449" s="207"/>
      <c r="CD449" s="207"/>
      <c r="CE449" s="207"/>
      <c r="CF449" s="207"/>
      <c r="CG449" s="207"/>
      <c r="CH449" s="207"/>
      <c r="CI449" s="207"/>
      <c r="CJ449" s="207"/>
      <c r="CK449" s="207"/>
      <c r="CL449" s="207"/>
      <c r="CM449" s="207"/>
      <c r="CN449" s="207"/>
      <c r="CO449" s="207"/>
      <c r="CP449" s="207"/>
      <c r="CQ449" s="207"/>
      <c r="CR449" s="207"/>
      <c r="CS449" s="207"/>
      <c r="CT449" s="207"/>
      <c r="CU449" s="207"/>
      <c r="CV449" s="207"/>
      <c r="CW449" s="207"/>
      <c r="CX449" s="207"/>
      <c r="CY449" s="207"/>
      <c r="CZ449" s="207"/>
      <c r="DA449" s="207"/>
      <c r="DB449" s="207"/>
      <c r="DC449" s="207"/>
      <c r="DD449" s="207"/>
      <c r="DE449" s="207"/>
      <c r="DF449" s="207"/>
      <c r="DG449" s="207"/>
      <c r="DH449" s="207"/>
      <c r="DI449" s="207"/>
      <c r="DJ449" s="207"/>
      <c r="DK449" s="207"/>
      <c r="DL449" s="207"/>
      <c r="DM449" s="207"/>
      <c r="DN449" s="207"/>
      <c r="DO449" s="207"/>
      <c r="DP449" s="207"/>
      <c r="DQ449" s="207"/>
      <c r="DR449" s="207"/>
      <c r="DS449" s="207"/>
      <c r="DT449" s="207"/>
      <c r="DU449" s="207"/>
      <c r="DV449" s="207"/>
      <c r="DW449" s="207"/>
      <c r="DX449" s="207"/>
      <c r="DY449" s="207"/>
      <c r="DZ449" s="207"/>
      <c r="EA449" s="207"/>
      <c r="EB449" s="207"/>
      <c r="EC449" s="207"/>
      <c r="ED449" s="207"/>
      <c r="EE449" s="207"/>
      <c r="EF449" s="207"/>
      <c r="EG449" s="207"/>
      <c r="EH449" s="207"/>
      <c r="EI449" s="207"/>
      <c r="EJ449" s="207"/>
      <c r="EK449" s="207"/>
      <c r="EL449" s="207"/>
      <c r="EM449" s="207"/>
      <c r="EN449" s="207"/>
      <c r="EO449" s="207"/>
      <c r="EP449" s="207"/>
      <c r="EQ449" s="207"/>
      <c r="ER449" s="207"/>
      <c r="ES449" s="207"/>
      <c r="ET449" s="207"/>
      <c r="EU449" s="207"/>
      <c r="EV449" s="207"/>
      <c r="EW449" s="207"/>
      <c r="EX449" s="207"/>
      <c r="EY449" s="207"/>
      <c r="EZ449" s="207"/>
      <c r="FA449" s="207"/>
      <c r="FB449" s="207"/>
      <c r="FC449" s="207"/>
      <c r="FD449" s="207"/>
      <c r="FE449" s="207"/>
      <c r="FF449" s="207"/>
      <c r="FG449" s="207"/>
      <c r="FH449" s="207"/>
      <c r="FI449" s="207"/>
      <c r="FJ449" s="207"/>
      <c r="FK449" s="207"/>
      <c r="FL449" s="207"/>
      <c r="FM449" s="207"/>
      <c r="FN449" s="207"/>
      <c r="FO449" s="207"/>
      <c r="FP449" s="207"/>
      <c r="FQ449" s="207"/>
      <c r="FR449" s="207"/>
      <c r="FS449" s="207"/>
      <c r="FT449" s="207"/>
      <c r="FU449" s="207"/>
      <c r="FV449" s="207"/>
      <c r="FW449" s="207"/>
      <c r="FX449" s="207"/>
      <c r="FY449" s="207"/>
      <c r="FZ449" s="207"/>
      <c r="GA449" s="207"/>
      <c r="GB449" s="207"/>
      <c r="GC449" s="207"/>
      <c r="GD449" s="207"/>
      <c r="GE449" s="207"/>
      <c r="GF449" s="207"/>
      <c r="GG449" s="207"/>
      <c r="GH449" s="207"/>
      <c r="GI449" s="207"/>
      <c r="GJ449" s="207"/>
      <c r="GK449" s="207"/>
      <c r="GL449" s="207"/>
      <c r="GM449" s="207"/>
      <c r="GN449" s="207"/>
      <c r="GO449" s="207"/>
      <c r="GP449" s="207"/>
      <c r="GQ449" s="207"/>
      <c r="GR449" s="207"/>
      <c r="GS449" s="207"/>
      <c r="GT449" s="207"/>
      <c r="GU449" s="207"/>
      <c r="GV449" s="207"/>
      <c r="GW449" s="207"/>
      <c r="GX449" s="207"/>
      <c r="GY449" s="207"/>
      <c r="GZ449" s="207"/>
      <c r="HA449" s="207"/>
      <c r="HB449" s="207"/>
      <c r="HC449" s="207"/>
      <c r="HD449" s="207"/>
      <c r="HE449" s="207"/>
      <c r="HF449" s="207"/>
      <c r="HG449" s="207"/>
      <c r="HH449" s="207"/>
      <c r="HI449" s="207"/>
      <c r="HJ449" s="207"/>
      <c r="HK449" s="207"/>
      <c r="HL449" s="207"/>
      <c r="HM449" s="207"/>
      <c r="HN449" s="207"/>
      <c r="HO449" s="207"/>
      <c r="HP449" s="207"/>
      <c r="HQ449" s="207"/>
      <c r="HR449" s="207"/>
      <c r="HS449" s="207"/>
      <c r="HT449" s="207"/>
      <c r="HU449" s="207"/>
      <c r="HV449" s="207"/>
      <c r="HW449" s="207"/>
      <c r="HX449" s="207"/>
      <c r="HY449" s="207"/>
      <c r="HZ449" s="207"/>
      <c r="IA449" s="207"/>
      <c r="IB449" s="207"/>
      <c r="IC449" s="207"/>
      <c r="ID449" s="207"/>
      <c r="IE449" s="207"/>
      <c r="IF449" s="207"/>
      <c r="IG449" s="207"/>
      <c r="IH449" s="207"/>
      <c r="II449" s="207"/>
      <c r="IJ449" s="207"/>
      <c r="IK449" s="207"/>
      <c r="IL449" s="207"/>
      <c r="IM449" s="207"/>
      <c r="IN449" s="207"/>
    </row>
    <row r="450" s="66" customFormat="1" ht="21.95" customHeight="1" spans="1:248">
      <c r="A450" s="272">
        <f t="shared" si="6"/>
        <v>446</v>
      </c>
      <c r="B450" s="199" t="s">
        <v>443</v>
      </c>
      <c r="C450" s="274">
        <v>2.3399</v>
      </c>
      <c r="D450" s="86">
        <v>81.7</v>
      </c>
      <c r="E450" s="86">
        <v>191.17</v>
      </c>
      <c r="F450" s="275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07"/>
      <c r="BN450" s="207"/>
      <c r="BO450" s="207"/>
      <c r="BP450" s="207"/>
      <c r="BQ450" s="207"/>
      <c r="BR450" s="207"/>
      <c r="BS450" s="207"/>
      <c r="BT450" s="207"/>
      <c r="BU450" s="207"/>
      <c r="BV450" s="207"/>
      <c r="BW450" s="207"/>
      <c r="BX450" s="207"/>
      <c r="BY450" s="207"/>
      <c r="BZ450" s="207"/>
      <c r="CA450" s="207"/>
      <c r="CB450" s="207"/>
      <c r="CC450" s="207"/>
      <c r="CD450" s="207"/>
      <c r="CE450" s="207"/>
      <c r="CF450" s="207"/>
      <c r="CG450" s="207"/>
      <c r="CH450" s="207"/>
      <c r="CI450" s="207"/>
      <c r="CJ450" s="207"/>
      <c r="CK450" s="207"/>
      <c r="CL450" s="207"/>
      <c r="CM450" s="207"/>
      <c r="CN450" s="207"/>
      <c r="CO450" s="207"/>
      <c r="CP450" s="207"/>
      <c r="CQ450" s="207"/>
      <c r="CR450" s="207"/>
      <c r="CS450" s="207"/>
      <c r="CT450" s="207"/>
      <c r="CU450" s="207"/>
      <c r="CV450" s="207"/>
      <c r="CW450" s="207"/>
      <c r="CX450" s="207"/>
      <c r="CY450" s="207"/>
      <c r="CZ450" s="207"/>
      <c r="DA450" s="207"/>
      <c r="DB450" s="207"/>
      <c r="DC450" s="207"/>
      <c r="DD450" s="207"/>
      <c r="DE450" s="207"/>
      <c r="DF450" s="207"/>
      <c r="DG450" s="207"/>
      <c r="DH450" s="207"/>
      <c r="DI450" s="207"/>
      <c r="DJ450" s="207"/>
      <c r="DK450" s="207"/>
      <c r="DL450" s="207"/>
      <c r="DM450" s="207"/>
      <c r="DN450" s="207"/>
      <c r="DO450" s="207"/>
      <c r="DP450" s="207"/>
      <c r="DQ450" s="207"/>
      <c r="DR450" s="207"/>
      <c r="DS450" s="207"/>
      <c r="DT450" s="207"/>
      <c r="DU450" s="207"/>
      <c r="DV450" s="207"/>
      <c r="DW450" s="207"/>
      <c r="DX450" s="207"/>
      <c r="DY450" s="207"/>
      <c r="DZ450" s="207"/>
      <c r="EA450" s="207"/>
      <c r="EB450" s="207"/>
      <c r="EC450" s="207"/>
      <c r="ED450" s="207"/>
      <c r="EE450" s="207"/>
      <c r="EF450" s="207"/>
      <c r="EG450" s="207"/>
      <c r="EH450" s="207"/>
      <c r="EI450" s="207"/>
      <c r="EJ450" s="207"/>
      <c r="EK450" s="207"/>
      <c r="EL450" s="207"/>
      <c r="EM450" s="207"/>
      <c r="EN450" s="207"/>
      <c r="EO450" s="207"/>
      <c r="EP450" s="207"/>
      <c r="EQ450" s="207"/>
      <c r="ER450" s="207"/>
      <c r="ES450" s="207"/>
      <c r="ET450" s="207"/>
      <c r="EU450" s="207"/>
      <c r="EV450" s="207"/>
      <c r="EW450" s="207"/>
      <c r="EX450" s="207"/>
      <c r="EY450" s="207"/>
      <c r="EZ450" s="207"/>
      <c r="FA450" s="207"/>
      <c r="FB450" s="207"/>
      <c r="FC450" s="207"/>
      <c r="FD450" s="207"/>
      <c r="FE450" s="207"/>
      <c r="FF450" s="207"/>
      <c r="FG450" s="207"/>
      <c r="FH450" s="207"/>
      <c r="FI450" s="207"/>
      <c r="FJ450" s="207"/>
      <c r="FK450" s="207"/>
      <c r="FL450" s="207"/>
      <c r="FM450" s="207"/>
      <c r="FN450" s="207"/>
      <c r="FO450" s="207"/>
      <c r="FP450" s="207"/>
      <c r="FQ450" s="207"/>
      <c r="FR450" s="207"/>
      <c r="FS450" s="207"/>
      <c r="FT450" s="207"/>
      <c r="FU450" s="207"/>
      <c r="FV450" s="207"/>
      <c r="FW450" s="207"/>
      <c r="FX450" s="207"/>
      <c r="FY450" s="207"/>
      <c r="FZ450" s="207"/>
      <c r="GA450" s="207"/>
      <c r="GB450" s="207"/>
      <c r="GC450" s="207"/>
      <c r="GD450" s="207"/>
      <c r="GE450" s="207"/>
      <c r="GF450" s="207"/>
      <c r="GG450" s="207"/>
      <c r="GH450" s="207"/>
      <c r="GI450" s="207"/>
      <c r="GJ450" s="207"/>
      <c r="GK450" s="207"/>
      <c r="GL450" s="207"/>
      <c r="GM450" s="207"/>
      <c r="GN450" s="207"/>
      <c r="GO450" s="207"/>
      <c r="GP450" s="207"/>
      <c r="GQ450" s="207"/>
      <c r="GR450" s="207"/>
      <c r="GS450" s="207"/>
      <c r="GT450" s="207"/>
      <c r="GU450" s="207"/>
      <c r="GV450" s="207"/>
      <c r="GW450" s="207"/>
      <c r="GX450" s="207"/>
      <c r="GY450" s="207"/>
      <c r="GZ450" s="207"/>
      <c r="HA450" s="207"/>
      <c r="HB450" s="207"/>
      <c r="HC450" s="207"/>
      <c r="HD450" s="207"/>
      <c r="HE450" s="207"/>
      <c r="HF450" s="207"/>
      <c r="HG450" s="207"/>
      <c r="HH450" s="207"/>
      <c r="HI450" s="207"/>
      <c r="HJ450" s="207"/>
      <c r="HK450" s="207"/>
      <c r="HL450" s="207"/>
      <c r="HM450" s="207"/>
      <c r="HN450" s="207"/>
      <c r="HO450" s="207"/>
      <c r="HP450" s="207"/>
      <c r="HQ450" s="207"/>
      <c r="HR450" s="207"/>
      <c r="HS450" s="207"/>
      <c r="HT450" s="207"/>
      <c r="HU450" s="207"/>
      <c r="HV450" s="207"/>
      <c r="HW450" s="207"/>
      <c r="HX450" s="207"/>
      <c r="HY450" s="207"/>
      <c r="HZ450" s="207"/>
      <c r="IA450" s="207"/>
      <c r="IB450" s="207"/>
      <c r="IC450" s="207"/>
      <c r="ID450" s="207"/>
      <c r="IE450" s="207"/>
      <c r="IF450" s="207"/>
      <c r="IG450" s="207"/>
      <c r="IH450" s="207"/>
      <c r="II450" s="207"/>
      <c r="IJ450" s="207"/>
      <c r="IK450" s="207"/>
      <c r="IL450" s="207"/>
      <c r="IM450" s="207"/>
      <c r="IN450" s="207"/>
    </row>
    <row r="451" s="66" customFormat="1" ht="21.95" customHeight="1" spans="1:248">
      <c r="A451" s="272">
        <f t="shared" si="6"/>
        <v>447</v>
      </c>
      <c r="B451" s="199" t="s">
        <v>444</v>
      </c>
      <c r="C451" s="274">
        <v>1.6944</v>
      </c>
      <c r="D451" s="86">
        <v>81.7</v>
      </c>
      <c r="E451" s="86">
        <v>138.43</v>
      </c>
      <c r="F451" s="275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07"/>
      <c r="BN451" s="207"/>
      <c r="BO451" s="207"/>
      <c r="BP451" s="207"/>
      <c r="BQ451" s="207"/>
      <c r="BR451" s="207"/>
      <c r="BS451" s="207"/>
      <c r="BT451" s="207"/>
      <c r="BU451" s="207"/>
      <c r="BV451" s="207"/>
      <c r="BW451" s="207"/>
      <c r="BX451" s="207"/>
      <c r="BY451" s="207"/>
      <c r="BZ451" s="207"/>
      <c r="CA451" s="207"/>
      <c r="CB451" s="207"/>
      <c r="CC451" s="207"/>
      <c r="CD451" s="207"/>
      <c r="CE451" s="207"/>
      <c r="CF451" s="207"/>
      <c r="CG451" s="207"/>
      <c r="CH451" s="207"/>
      <c r="CI451" s="207"/>
      <c r="CJ451" s="207"/>
      <c r="CK451" s="207"/>
      <c r="CL451" s="207"/>
      <c r="CM451" s="207"/>
      <c r="CN451" s="207"/>
      <c r="CO451" s="207"/>
      <c r="CP451" s="207"/>
      <c r="CQ451" s="207"/>
      <c r="CR451" s="207"/>
      <c r="CS451" s="207"/>
      <c r="CT451" s="207"/>
      <c r="CU451" s="207"/>
      <c r="CV451" s="207"/>
      <c r="CW451" s="207"/>
      <c r="CX451" s="207"/>
      <c r="CY451" s="207"/>
      <c r="CZ451" s="207"/>
      <c r="DA451" s="207"/>
      <c r="DB451" s="207"/>
      <c r="DC451" s="207"/>
      <c r="DD451" s="207"/>
      <c r="DE451" s="207"/>
      <c r="DF451" s="207"/>
      <c r="DG451" s="207"/>
      <c r="DH451" s="207"/>
      <c r="DI451" s="207"/>
      <c r="DJ451" s="207"/>
      <c r="DK451" s="207"/>
      <c r="DL451" s="207"/>
      <c r="DM451" s="207"/>
      <c r="DN451" s="207"/>
      <c r="DO451" s="207"/>
      <c r="DP451" s="207"/>
      <c r="DQ451" s="207"/>
      <c r="DR451" s="207"/>
      <c r="DS451" s="207"/>
      <c r="DT451" s="207"/>
      <c r="DU451" s="207"/>
      <c r="DV451" s="207"/>
      <c r="DW451" s="207"/>
      <c r="DX451" s="207"/>
      <c r="DY451" s="207"/>
      <c r="DZ451" s="207"/>
      <c r="EA451" s="207"/>
      <c r="EB451" s="207"/>
      <c r="EC451" s="207"/>
      <c r="ED451" s="207"/>
      <c r="EE451" s="207"/>
      <c r="EF451" s="207"/>
      <c r="EG451" s="207"/>
      <c r="EH451" s="207"/>
      <c r="EI451" s="207"/>
      <c r="EJ451" s="207"/>
      <c r="EK451" s="207"/>
      <c r="EL451" s="207"/>
      <c r="EM451" s="207"/>
      <c r="EN451" s="207"/>
      <c r="EO451" s="207"/>
      <c r="EP451" s="207"/>
      <c r="EQ451" s="207"/>
      <c r="ER451" s="207"/>
      <c r="ES451" s="207"/>
      <c r="ET451" s="207"/>
      <c r="EU451" s="207"/>
      <c r="EV451" s="207"/>
      <c r="EW451" s="207"/>
      <c r="EX451" s="207"/>
      <c r="EY451" s="207"/>
      <c r="EZ451" s="207"/>
      <c r="FA451" s="207"/>
      <c r="FB451" s="207"/>
      <c r="FC451" s="207"/>
      <c r="FD451" s="207"/>
      <c r="FE451" s="207"/>
      <c r="FF451" s="207"/>
      <c r="FG451" s="207"/>
      <c r="FH451" s="207"/>
      <c r="FI451" s="207"/>
      <c r="FJ451" s="207"/>
      <c r="FK451" s="207"/>
      <c r="FL451" s="207"/>
      <c r="FM451" s="207"/>
      <c r="FN451" s="207"/>
      <c r="FO451" s="207"/>
      <c r="FP451" s="207"/>
      <c r="FQ451" s="207"/>
      <c r="FR451" s="207"/>
      <c r="FS451" s="207"/>
      <c r="FT451" s="207"/>
      <c r="FU451" s="207"/>
      <c r="FV451" s="207"/>
      <c r="FW451" s="207"/>
      <c r="FX451" s="207"/>
      <c r="FY451" s="207"/>
      <c r="FZ451" s="207"/>
      <c r="GA451" s="207"/>
      <c r="GB451" s="207"/>
      <c r="GC451" s="207"/>
      <c r="GD451" s="207"/>
      <c r="GE451" s="207"/>
      <c r="GF451" s="207"/>
      <c r="GG451" s="207"/>
      <c r="GH451" s="207"/>
      <c r="GI451" s="207"/>
      <c r="GJ451" s="207"/>
      <c r="GK451" s="207"/>
      <c r="GL451" s="207"/>
      <c r="GM451" s="207"/>
      <c r="GN451" s="207"/>
      <c r="GO451" s="207"/>
      <c r="GP451" s="207"/>
      <c r="GQ451" s="207"/>
      <c r="GR451" s="207"/>
      <c r="GS451" s="207"/>
      <c r="GT451" s="207"/>
      <c r="GU451" s="207"/>
      <c r="GV451" s="207"/>
      <c r="GW451" s="207"/>
      <c r="GX451" s="207"/>
      <c r="GY451" s="207"/>
      <c r="GZ451" s="207"/>
      <c r="HA451" s="207"/>
      <c r="HB451" s="207"/>
      <c r="HC451" s="207"/>
      <c r="HD451" s="207"/>
      <c r="HE451" s="207"/>
      <c r="HF451" s="207"/>
      <c r="HG451" s="207"/>
      <c r="HH451" s="207"/>
      <c r="HI451" s="207"/>
      <c r="HJ451" s="207"/>
      <c r="HK451" s="207"/>
      <c r="HL451" s="207"/>
      <c r="HM451" s="207"/>
      <c r="HN451" s="207"/>
      <c r="HO451" s="207"/>
      <c r="HP451" s="207"/>
      <c r="HQ451" s="207"/>
      <c r="HR451" s="207"/>
      <c r="HS451" s="207"/>
      <c r="HT451" s="207"/>
      <c r="HU451" s="207"/>
      <c r="HV451" s="207"/>
      <c r="HW451" s="207"/>
      <c r="HX451" s="207"/>
      <c r="HY451" s="207"/>
      <c r="HZ451" s="207"/>
      <c r="IA451" s="207"/>
      <c r="IB451" s="207"/>
      <c r="IC451" s="207"/>
      <c r="ID451" s="207"/>
      <c r="IE451" s="207"/>
      <c r="IF451" s="207"/>
      <c r="IG451" s="207"/>
      <c r="IH451" s="207"/>
      <c r="II451" s="207"/>
      <c r="IJ451" s="207"/>
      <c r="IK451" s="207"/>
      <c r="IL451" s="207"/>
      <c r="IM451" s="207"/>
      <c r="IN451" s="207"/>
    </row>
    <row r="452" s="66" customFormat="1" ht="21.95" customHeight="1" spans="1:248">
      <c r="A452" s="272">
        <f t="shared" si="6"/>
        <v>448</v>
      </c>
      <c r="B452" s="199" t="s">
        <v>27</v>
      </c>
      <c r="C452" s="274">
        <v>0.6455</v>
      </c>
      <c r="D452" s="86">
        <v>81.7</v>
      </c>
      <c r="E452" s="86">
        <v>52.74</v>
      </c>
      <c r="F452" s="275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207"/>
      <c r="BN452" s="207"/>
      <c r="BO452" s="207"/>
      <c r="BP452" s="207"/>
      <c r="BQ452" s="207"/>
      <c r="BR452" s="207"/>
      <c r="BS452" s="207"/>
      <c r="BT452" s="207"/>
      <c r="BU452" s="207"/>
      <c r="BV452" s="207"/>
      <c r="BW452" s="207"/>
      <c r="BX452" s="207"/>
      <c r="BY452" s="207"/>
      <c r="BZ452" s="207"/>
      <c r="CA452" s="207"/>
      <c r="CB452" s="207"/>
      <c r="CC452" s="207"/>
      <c r="CD452" s="207"/>
      <c r="CE452" s="207"/>
      <c r="CF452" s="207"/>
      <c r="CG452" s="207"/>
      <c r="CH452" s="207"/>
      <c r="CI452" s="207"/>
      <c r="CJ452" s="207"/>
      <c r="CK452" s="207"/>
      <c r="CL452" s="207"/>
      <c r="CM452" s="207"/>
      <c r="CN452" s="207"/>
      <c r="CO452" s="207"/>
      <c r="CP452" s="207"/>
      <c r="CQ452" s="207"/>
      <c r="CR452" s="207"/>
      <c r="CS452" s="207"/>
      <c r="CT452" s="207"/>
      <c r="CU452" s="207"/>
      <c r="CV452" s="207"/>
      <c r="CW452" s="207"/>
      <c r="CX452" s="207"/>
      <c r="CY452" s="207"/>
      <c r="CZ452" s="207"/>
      <c r="DA452" s="207"/>
      <c r="DB452" s="207"/>
      <c r="DC452" s="207"/>
      <c r="DD452" s="207"/>
      <c r="DE452" s="207"/>
      <c r="DF452" s="207"/>
      <c r="DG452" s="207"/>
      <c r="DH452" s="207"/>
      <c r="DI452" s="207"/>
      <c r="DJ452" s="207"/>
      <c r="DK452" s="207"/>
      <c r="DL452" s="207"/>
      <c r="DM452" s="207"/>
      <c r="DN452" s="207"/>
      <c r="DO452" s="207"/>
      <c r="DP452" s="207"/>
      <c r="DQ452" s="207"/>
      <c r="DR452" s="207"/>
      <c r="DS452" s="207"/>
      <c r="DT452" s="207"/>
      <c r="DU452" s="207"/>
      <c r="DV452" s="207"/>
      <c r="DW452" s="207"/>
      <c r="DX452" s="207"/>
      <c r="DY452" s="207"/>
      <c r="DZ452" s="207"/>
      <c r="EA452" s="207"/>
      <c r="EB452" s="207"/>
      <c r="EC452" s="207"/>
      <c r="ED452" s="207"/>
      <c r="EE452" s="207"/>
      <c r="EF452" s="207"/>
      <c r="EG452" s="207"/>
      <c r="EH452" s="207"/>
      <c r="EI452" s="207"/>
      <c r="EJ452" s="207"/>
      <c r="EK452" s="207"/>
      <c r="EL452" s="207"/>
      <c r="EM452" s="207"/>
      <c r="EN452" s="207"/>
      <c r="EO452" s="207"/>
      <c r="EP452" s="207"/>
      <c r="EQ452" s="207"/>
      <c r="ER452" s="207"/>
      <c r="ES452" s="207"/>
      <c r="ET452" s="207"/>
      <c r="EU452" s="207"/>
      <c r="EV452" s="207"/>
      <c r="EW452" s="207"/>
      <c r="EX452" s="207"/>
      <c r="EY452" s="207"/>
      <c r="EZ452" s="207"/>
      <c r="FA452" s="207"/>
      <c r="FB452" s="207"/>
      <c r="FC452" s="207"/>
      <c r="FD452" s="207"/>
      <c r="FE452" s="207"/>
      <c r="FF452" s="207"/>
      <c r="FG452" s="207"/>
      <c r="FH452" s="207"/>
      <c r="FI452" s="207"/>
      <c r="FJ452" s="207"/>
      <c r="FK452" s="207"/>
      <c r="FL452" s="207"/>
      <c r="FM452" s="207"/>
      <c r="FN452" s="207"/>
      <c r="FO452" s="207"/>
      <c r="FP452" s="207"/>
      <c r="FQ452" s="207"/>
      <c r="FR452" s="207"/>
      <c r="FS452" s="207"/>
      <c r="FT452" s="207"/>
      <c r="FU452" s="207"/>
      <c r="FV452" s="207"/>
      <c r="FW452" s="207"/>
      <c r="FX452" s="207"/>
      <c r="FY452" s="207"/>
      <c r="FZ452" s="207"/>
      <c r="GA452" s="207"/>
      <c r="GB452" s="207"/>
      <c r="GC452" s="207"/>
      <c r="GD452" s="207"/>
      <c r="GE452" s="207"/>
      <c r="GF452" s="207"/>
      <c r="GG452" s="207"/>
      <c r="GH452" s="207"/>
      <c r="GI452" s="207"/>
      <c r="GJ452" s="207"/>
      <c r="GK452" s="207"/>
      <c r="GL452" s="207"/>
      <c r="GM452" s="207"/>
      <c r="GN452" s="207"/>
      <c r="GO452" s="207"/>
      <c r="GP452" s="207"/>
      <c r="GQ452" s="207"/>
      <c r="GR452" s="207"/>
      <c r="GS452" s="207"/>
      <c r="GT452" s="207"/>
      <c r="GU452" s="207"/>
      <c r="GV452" s="207"/>
      <c r="GW452" s="207"/>
      <c r="GX452" s="207"/>
      <c r="GY452" s="207"/>
      <c r="GZ452" s="207"/>
      <c r="HA452" s="207"/>
      <c r="HB452" s="207"/>
      <c r="HC452" s="207"/>
      <c r="HD452" s="207"/>
      <c r="HE452" s="207"/>
      <c r="HF452" s="207"/>
      <c r="HG452" s="207"/>
      <c r="HH452" s="207"/>
      <c r="HI452" s="207"/>
      <c r="HJ452" s="207"/>
      <c r="HK452" s="207"/>
      <c r="HL452" s="207"/>
      <c r="HM452" s="207"/>
      <c r="HN452" s="207"/>
      <c r="HO452" s="207"/>
      <c r="HP452" s="207"/>
      <c r="HQ452" s="207"/>
      <c r="HR452" s="207"/>
      <c r="HS452" s="207"/>
      <c r="HT452" s="207"/>
      <c r="HU452" s="207"/>
      <c r="HV452" s="207"/>
      <c r="HW452" s="207"/>
      <c r="HX452" s="207"/>
      <c r="HY452" s="207"/>
      <c r="HZ452" s="207"/>
      <c r="IA452" s="207"/>
      <c r="IB452" s="207"/>
      <c r="IC452" s="207"/>
      <c r="ID452" s="207"/>
      <c r="IE452" s="207"/>
      <c r="IF452" s="207"/>
      <c r="IG452" s="207"/>
      <c r="IH452" s="207"/>
      <c r="II452" s="207"/>
      <c r="IJ452" s="207"/>
      <c r="IK452" s="207"/>
      <c r="IL452" s="207"/>
      <c r="IM452" s="207"/>
      <c r="IN452" s="207"/>
    </row>
    <row r="453" s="66" customFormat="1" ht="21.95" customHeight="1" spans="1:248">
      <c r="A453" s="272">
        <f t="shared" si="6"/>
        <v>449</v>
      </c>
      <c r="B453" s="277" t="s">
        <v>445</v>
      </c>
      <c r="C453" s="274">
        <v>0.5648</v>
      </c>
      <c r="D453" s="86">
        <v>81.7</v>
      </c>
      <c r="E453" s="86">
        <v>46.14</v>
      </c>
      <c r="F453" s="275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207"/>
      <c r="BN453" s="207"/>
      <c r="BO453" s="207"/>
      <c r="BP453" s="207"/>
      <c r="BQ453" s="207"/>
      <c r="BR453" s="207"/>
      <c r="BS453" s="207"/>
      <c r="BT453" s="207"/>
      <c r="BU453" s="207"/>
      <c r="BV453" s="207"/>
      <c r="BW453" s="207"/>
      <c r="BX453" s="207"/>
      <c r="BY453" s="207"/>
      <c r="BZ453" s="207"/>
      <c r="CA453" s="207"/>
      <c r="CB453" s="207"/>
      <c r="CC453" s="207"/>
      <c r="CD453" s="207"/>
      <c r="CE453" s="207"/>
      <c r="CF453" s="207"/>
      <c r="CG453" s="207"/>
      <c r="CH453" s="207"/>
      <c r="CI453" s="207"/>
      <c r="CJ453" s="207"/>
      <c r="CK453" s="207"/>
      <c r="CL453" s="207"/>
      <c r="CM453" s="207"/>
      <c r="CN453" s="207"/>
      <c r="CO453" s="207"/>
      <c r="CP453" s="207"/>
      <c r="CQ453" s="207"/>
      <c r="CR453" s="207"/>
      <c r="CS453" s="207"/>
      <c r="CT453" s="207"/>
      <c r="CU453" s="207"/>
      <c r="CV453" s="207"/>
      <c r="CW453" s="207"/>
      <c r="CX453" s="207"/>
      <c r="CY453" s="207"/>
      <c r="CZ453" s="207"/>
      <c r="DA453" s="207"/>
      <c r="DB453" s="207"/>
      <c r="DC453" s="207"/>
      <c r="DD453" s="207"/>
      <c r="DE453" s="207"/>
      <c r="DF453" s="207"/>
      <c r="DG453" s="207"/>
      <c r="DH453" s="207"/>
      <c r="DI453" s="207"/>
      <c r="DJ453" s="207"/>
      <c r="DK453" s="207"/>
      <c r="DL453" s="207"/>
      <c r="DM453" s="207"/>
      <c r="DN453" s="207"/>
      <c r="DO453" s="207"/>
      <c r="DP453" s="207"/>
      <c r="DQ453" s="207"/>
      <c r="DR453" s="207"/>
      <c r="DS453" s="207"/>
      <c r="DT453" s="207"/>
      <c r="DU453" s="207"/>
      <c r="DV453" s="207"/>
      <c r="DW453" s="207"/>
      <c r="DX453" s="207"/>
      <c r="DY453" s="207"/>
      <c r="DZ453" s="207"/>
      <c r="EA453" s="207"/>
      <c r="EB453" s="207"/>
      <c r="EC453" s="207"/>
      <c r="ED453" s="207"/>
      <c r="EE453" s="207"/>
      <c r="EF453" s="207"/>
      <c r="EG453" s="207"/>
      <c r="EH453" s="207"/>
      <c r="EI453" s="207"/>
      <c r="EJ453" s="207"/>
      <c r="EK453" s="207"/>
      <c r="EL453" s="207"/>
      <c r="EM453" s="207"/>
      <c r="EN453" s="207"/>
      <c r="EO453" s="207"/>
      <c r="EP453" s="207"/>
      <c r="EQ453" s="207"/>
      <c r="ER453" s="207"/>
      <c r="ES453" s="207"/>
      <c r="ET453" s="207"/>
      <c r="EU453" s="207"/>
      <c r="EV453" s="207"/>
      <c r="EW453" s="207"/>
      <c r="EX453" s="207"/>
      <c r="EY453" s="207"/>
      <c r="EZ453" s="207"/>
      <c r="FA453" s="207"/>
      <c r="FB453" s="207"/>
      <c r="FC453" s="207"/>
      <c r="FD453" s="207"/>
      <c r="FE453" s="207"/>
      <c r="FF453" s="207"/>
      <c r="FG453" s="207"/>
      <c r="FH453" s="207"/>
      <c r="FI453" s="207"/>
      <c r="FJ453" s="207"/>
      <c r="FK453" s="207"/>
      <c r="FL453" s="207"/>
      <c r="FM453" s="207"/>
      <c r="FN453" s="207"/>
      <c r="FO453" s="207"/>
      <c r="FP453" s="207"/>
      <c r="FQ453" s="207"/>
      <c r="FR453" s="207"/>
      <c r="FS453" s="207"/>
      <c r="FT453" s="207"/>
      <c r="FU453" s="207"/>
      <c r="FV453" s="207"/>
      <c r="FW453" s="207"/>
      <c r="FX453" s="207"/>
      <c r="FY453" s="207"/>
      <c r="FZ453" s="207"/>
      <c r="GA453" s="207"/>
      <c r="GB453" s="207"/>
      <c r="GC453" s="207"/>
      <c r="GD453" s="207"/>
      <c r="GE453" s="207"/>
      <c r="GF453" s="207"/>
      <c r="GG453" s="207"/>
      <c r="GH453" s="207"/>
      <c r="GI453" s="207"/>
      <c r="GJ453" s="207"/>
      <c r="GK453" s="207"/>
      <c r="GL453" s="207"/>
      <c r="GM453" s="207"/>
      <c r="GN453" s="207"/>
      <c r="GO453" s="207"/>
      <c r="GP453" s="207"/>
      <c r="GQ453" s="207"/>
      <c r="GR453" s="207"/>
      <c r="GS453" s="207"/>
      <c r="GT453" s="207"/>
      <c r="GU453" s="207"/>
      <c r="GV453" s="207"/>
      <c r="GW453" s="207"/>
      <c r="GX453" s="207"/>
      <c r="GY453" s="207"/>
      <c r="GZ453" s="207"/>
      <c r="HA453" s="207"/>
      <c r="HB453" s="207"/>
      <c r="HC453" s="207"/>
      <c r="HD453" s="207"/>
      <c r="HE453" s="207"/>
      <c r="HF453" s="207"/>
      <c r="HG453" s="207"/>
      <c r="HH453" s="207"/>
      <c r="HI453" s="207"/>
      <c r="HJ453" s="207"/>
      <c r="HK453" s="207"/>
      <c r="HL453" s="207"/>
      <c r="HM453" s="207"/>
      <c r="HN453" s="207"/>
      <c r="HO453" s="207"/>
      <c r="HP453" s="207"/>
      <c r="HQ453" s="207"/>
      <c r="HR453" s="207"/>
      <c r="HS453" s="207"/>
      <c r="HT453" s="207"/>
      <c r="HU453" s="207"/>
      <c r="HV453" s="207"/>
      <c r="HW453" s="207"/>
      <c r="HX453" s="207"/>
      <c r="HY453" s="207"/>
      <c r="HZ453" s="207"/>
      <c r="IA453" s="207"/>
      <c r="IB453" s="207"/>
      <c r="IC453" s="207"/>
      <c r="ID453" s="207"/>
      <c r="IE453" s="207"/>
      <c r="IF453" s="207"/>
      <c r="IG453" s="207"/>
      <c r="IH453" s="207"/>
      <c r="II453" s="207"/>
      <c r="IJ453" s="207"/>
      <c r="IK453" s="207"/>
      <c r="IL453" s="207"/>
      <c r="IM453" s="207"/>
      <c r="IN453" s="207"/>
    </row>
    <row r="454" s="66" customFormat="1" ht="21.95" customHeight="1" spans="1:248">
      <c r="A454" s="272">
        <f t="shared" ref="A454:A517" si="7">A453+1</f>
        <v>450</v>
      </c>
      <c r="B454" s="199" t="s">
        <v>446</v>
      </c>
      <c r="C454" s="274">
        <v>1.6944</v>
      </c>
      <c r="D454" s="86">
        <v>81.7</v>
      </c>
      <c r="E454" s="86">
        <v>138.43</v>
      </c>
      <c r="F454" s="275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207"/>
      <c r="BN454" s="207"/>
      <c r="BO454" s="207"/>
      <c r="BP454" s="207"/>
      <c r="BQ454" s="207"/>
      <c r="BR454" s="207"/>
      <c r="BS454" s="207"/>
      <c r="BT454" s="207"/>
      <c r="BU454" s="207"/>
      <c r="BV454" s="207"/>
      <c r="BW454" s="207"/>
      <c r="BX454" s="207"/>
      <c r="BY454" s="207"/>
      <c r="BZ454" s="207"/>
      <c r="CA454" s="207"/>
      <c r="CB454" s="207"/>
      <c r="CC454" s="207"/>
      <c r="CD454" s="207"/>
      <c r="CE454" s="207"/>
      <c r="CF454" s="207"/>
      <c r="CG454" s="207"/>
      <c r="CH454" s="207"/>
      <c r="CI454" s="207"/>
      <c r="CJ454" s="207"/>
      <c r="CK454" s="207"/>
      <c r="CL454" s="207"/>
      <c r="CM454" s="207"/>
      <c r="CN454" s="207"/>
      <c r="CO454" s="207"/>
      <c r="CP454" s="207"/>
      <c r="CQ454" s="207"/>
      <c r="CR454" s="207"/>
      <c r="CS454" s="207"/>
      <c r="CT454" s="207"/>
      <c r="CU454" s="207"/>
      <c r="CV454" s="207"/>
      <c r="CW454" s="207"/>
      <c r="CX454" s="207"/>
      <c r="CY454" s="207"/>
      <c r="CZ454" s="207"/>
      <c r="DA454" s="207"/>
      <c r="DB454" s="207"/>
      <c r="DC454" s="207"/>
      <c r="DD454" s="207"/>
      <c r="DE454" s="207"/>
      <c r="DF454" s="207"/>
      <c r="DG454" s="207"/>
      <c r="DH454" s="207"/>
      <c r="DI454" s="207"/>
      <c r="DJ454" s="207"/>
      <c r="DK454" s="207"/>
      <c r="DL454" s="207"/>
      <c r="DM454" s="207"/>
      <c r="DN454" s="207"/>
      <c r="DO454" s="207"/>
      <c r="DP454" s="207"/>
      <c r="DQ454" s="207"/>
      <c r="DR454" s="207"/>
      <c r="DS454" s="207"/>
      <c r="DT454" s="207"/>
      <c r="DU454" s="207"/>
      <c r="DV454" s="207"/>
      <c r="DW454" s="207"/>
      <c r="DX454" s="207"/>
      <c r="DY454" s="207"/>
      <c r="DZ454" s="207"/>
      <c r="EA454" s="207"/>
      <c r="EB454" s="207"/>
      <c r="EC454" s="207"/>
      <c r="ED454" s="207"/>
      <c r="EE454" s="207"/>
      <c r="EF454" s="207"/>
      <c r="EG454" s="207"/>
      <c r="EH454" s="207"/>
      <c r="EI454" s="207"/>
      <c r="EJ454" s="207"/>
      <c r="EK454" s="207"/>
      <c r="EL454" s="207"/>
      <c r="EM454" s="207"/>
      <c r="EN454" s="207"/>
      <c r="EO454" s="207"/>
      <c r="EP454" s="207"/>
      <c r="EQ454" s="207"/>
      <c r="ER454" s="207"/>
      <c r="ES454" s="207"/>
      <c r="ET454" s="207"/>
      <c r="EU454" s="207"/>
      <c r="EV454" s="207"/>
      <c r="EW454" s="207"/>
      <c r="EX454" s="207"/>
      <c r="EY454" s="207"/>
      <c r="EZ454" s="207"/>
      <c r="FA454" s="207"/>
      <c r="FB454" s="207"/>
      <c r="FC454" s="207"/>
      <c r="FD454" s="207"/>
      <c r="FE454" s="207"/>
      <c r="FF454" s="207"/>
      <c r="FG454" s="207"/>
      <c r="FH454" s="207"/>
      <c r="FI454" s="207"/>
      <c r="FJ454" s="207"/>
      <c r="FK454" s="207"/>
      <c r="FL454" s="207"/>
      <c r="FM454" s="207"/>
      <c r="FN454" s="207"/>
      <c r="FO454" s="207"/>
      <c r="FP454" s="207"/>
      <c r="FQ454" s="207"/>
      <c r="FR454" s="207"/>
      <c r="FS454" s="207"/>
      <c r="FT454" s="207"/>
      <c r="FU454" s="207"/>
      <c r="FV454" s="207"/>
      <c r="FW454" s="207"/>
      <c r="FX454" s="207"/>
      <c r="FY454" s="207"/>
      <c r="FZ454" s="207"/>
      <c r="GA454" s="207"/>
      <c r="GB454" s="207"/>
      <c r="GC454" s="207"/>
      <c r="GD454" s="207"/>
      <c r="GE454" s="207"/>
      <c r="GF454" s="207"/>
      <c r="GG454" s="207"/>
      <c r="GH454" s="207"/>
      <c r="GI454" s="207"/>
      <c r="GJ454" s="207"/>
      <c r="GK454" s="207"/>
      <c r="GL454" s="207"/>
      <c r="GM454" s="207"/>
      <c r="GN454" s="207"/>
      <c r="GO454" s="207"/>
      <c r="GP454" s="207"/>
      <c r="GQ454" s="207"/>
      <c r="GR454" s="207"/>
      <c r="GS454" s="207"/>
      <c r="GT454" s="207"/>
      <c r="GU454" s="207"/>
      <c r="GV454" s="207"/>
      <c r="GW454" s="207"/>
      <c r="GX454" s="207"/>
      <c r="GY454" s="207"/>
      <c r="GZ454" s="207"/>
      <c r="HA454" s="207"/>
      <c r="HB454" s="207"/>
      <c r="HC454" s="207"/>
      <c r="HD454" s="207"/>
      <c r="HE454" s="207"/>
      <c r="HF454" s="207"/>
      <c r="HG454" s="207"/>
      <c r="HH454" s="207"/>
      <c r="HI454" s="207"/>
      <c r="HJ454" s="207"/>
      <c r="HK454" s="207"/>
      <c r="HL454" s="207"/>
      <c r="HM454" s="207"/>
      <c r="HN454" s="207"/>
      <c r="HO454" s="207"/>
      <c r="HP454" s="207"/>
      <c r="HQ454" s="207"/>
      <c r="HR454" s="207"/>
      <c r="HS454" s="207"/>
      <c r="HT454" s="207"/>
      <c r="HU454" s="207"/>
      <c r="HV454" s="207"/>
      <c r="HW454" s="207"/>
      <c r="HX454" s="207"/>
      <c r="HY454" s="207"/>
      <c r="HZ454" s="207"/>
      <c r="IA454" s="207"/>
      <c r="IB454" s="207"/>
      <c r="IC454" s="207"/>
      <c r="ID454" s="207"/>
      <c r="IE454" s="207"/>
      <c r="IF454" s="207"/>
      <c r="IG454" s="207"/>
      <c r="IH454" s="207"/>
      <c r="II454" s="207"/>
      <c r="IJ454" s="207"/>
      <c r="IK454" s="207"/>
      <c r="IL454" s="207"/>
      <c r="IM454" s="207"/>
      <c r="IN454" s="207"/>
    </row>
    <row r="455" s="66" customFormat="1" ht="21.95" customHeight="1" spans="1:248">
      <c r="A455" s="272">
        <f t="shared" si="7"/>
        <v>451</v>
      </c>
      <c r="B455" s="277" t="s">
        <v>447</v>
      </c>
      <c r="C455" s="274">
        <v>0.5648</v>
      </c>
      <c r="D455" s="86">
        <v>81.7</v>
      </c>
      <c r="E455" s="86">
        <v>46.14</v>
      </c>
      <c r="F455" s="275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207"/>
      <c r="BN455" s="207"/>
      <c r="BO455" s="207"/>
      <c r="BP455" s="207"/>
      <c r="BQ455" s="207"/>
      <c r="BR455" s="207"/>
      <c r="BS455" s="207"/>
      <c r="BT455" s="207"/>
      <c r="BU455" s="207"/>
      <c r="BV455" s="207"/>
      <c r="BW455" s="207"/>
      <c r="BX455" s="207"/>
      <c r="BY455" s="207"/>
      <c r="BZ455" s="207"/>
      <c r="CA455" s="207"/>
      <c r="CB455" s="207"/>
      <c r="CC455" s="207"/>
      <c r="CD455" s="207"/>
      <c r="CE455" s="207"/>
      <c r="CF455" s="207"/>
      <c r="CG455" s="207"/>
      <c r="CH455" s="207"/>
      <c r="CI455" s="207"/>
      <c r="CJ455" s="207"/>
      <c r="CK455" s="207"/>
      <c r="CL455" s="207"/>
      <c r="CM455" s="207"/>
      <c r="CN455" s="207"/>
      <c r="CO455" s="207"/>
      <c r="CP455" s="207"/>
      <c r="CQ455" s="207"/>
      <c r="CR455" s="207"/>
      <c r="CS455" s="207"/>
      <c r="CT455" s="207"/>
      <c r="CU455" s="207"/>
      <c r="CV455" s="207"/>
      <c r="CW455" s="207"/>
      <c r="CX455" s="207"/>
      <c r="CY455" s="207"/>
      <c r="CZ455" s="207"/>
      <c r="DA455" s="207"/>
      <c r="DB455" s="207"/>
      <c r="DC455" s="207"/>
      <c r="DD455" s="207"/>
      <c r="DE455" s="207"/>
      <c r="DF455" s="207"/>
      <c r="DG455" s="207"/>
      <c r="DH455" s="207"/>
      <c r="DI455" s="207"/>
      <c r="DJ455" s="207"/>
      <c r="DK455" s="207"/>
      <c r="DL455" s="207"/>
      <c r="DM455" s="207"/>
      <c r="DN455" s="207"/>
      <c r="DO455" s="207"/>
      <c r="DP455" s="207"/>
      <c r="DQ455" s="207"/>
      <c r="DR455" s="207"/>
      <c r="DS455" s="207"/>
      <c r="DT455" s="207"/>
      <c r="DU455" s="207"/>
      <c r="DV455" s="207"/>
      <c r="DW455" s="207"/>
      <c r="DX455" s="207"/>
      <c r="DY455" s="207"/>
      <c r="DZ455" s="207"/>
      <c r="EA455" s="207"/>
      <c r="EB455" s="207"/>
      <c r="EC455" s="207"/>
      <c r="ED455" s="207"/>
      <c r="EE455" s="207"/>
      <c r="EF455" s="207"/>
      <c r="EG455" s="207"/>
      <c r="EH455" s="207"/>
      <c r="EI455" s="207"/>
      <c r="EJ455" s="207"/>
      <c r="EK455" s="207"/>
      <c r="EL455" s="207"/>
      <c r="EM455" s="207"/>
      <c r="EN455" s="207"/>
      <c r="EO455" s="207"/>
      <c r="EP455" s="207"/>
      <c r="EQ455" s="207"/>
      <c r="ER455" s="207"/>
      <c r="ES455" s="207"/>
      <c r="ET455" s="207"/>
      <c r="EU455" s="207"/>
      <c r="EV455" s="207"/>
      <c r="EW455" s="207"/>
      <c r="EX455" s="207"/>
      <c r="EY455" s="207"/>
      <c r="EZ455" s="207"/>
      <c r="FA455" s="207"/>
      <c r="FB455" s="207"/>
      <c r="FC455" s="207"/>
      <c r="FD455" s="207"/>
      <c r="FE455" s="207"/>
      <c r="FF455" s="207"/>
      <c r="FG455" s="207"/>
      <c r="FH455" s="207"/>
      <c r="FI455" s="207"/>
      <c r="FJ455" s="207"/>
      <c r="FK455" s="207"/>
      <c r="FL455" s="207"/>
      <c r="FM455" s="207"/>
      <c r="FN455" s="207"/>
      <c r="FO455" s="207"/>
      <c r="FP455" s="207"/>
      <c r="FQ455" s="207"/>
      <c r="FR455" s="207"/>
      <c r="FS455" s="207"/>
      <c r="FT455" s="207"/>
      <c r="FU455" s="207"/>
      <c r="FV455" s="207"/>
      <c r="FW455" s="207"/>
      <c r="FX455" s="207"/>
      <c r="FY455" s="207"/>
      <c r="FZ455" s="207"/>
      <c r="GA455" s="207"/>
      <c r="GB455" s="207"/>
      <c r="GC455" s="207"/>
      <c r="GD455" s="207"/>
      <c r="GE455" s="207"/>
      <c r="GF455" s="207"/>
      <c r="GG455" s="207"/>
      <c r="GH455" s="207"/>
      <c r="GI455" s="207"/>
      <c r="GJ455" s="207"/>
      <c r="GK455" s="207"/>
      <c r="GL455" s="207"/>
      <c r="GM455" s="207"/>
      <c r="GN455" s="207"/>
      <c r="GO455" s="207"/>
      <c r="GP455" s="207"/>
      <c r="GQ455" s="207"/>
      <c r="GR455" s="207"/>
      <c r="GS455" s="207"/>
      <c r="GT455" s="207"/>
      <c r="GU455" s="207"/>
      <c r="GV455" s="207"/>
      <c r="GW455" s="207"/>
      <c r="GX455" s="207"/>
      <c r="GY455" s="207"/>
      <c r="GZ455" s="207"/>
      <c r="HA455" s="207"/>
      <c r="HB455" s="207"/>
      <c r="HC455" s="207"/>
      <c r="HD455" s="207"/>
      <c r="HE455" s="207"/>
      <c r="HF455" s="207"/>
      <c r="HG455" s="207"/>
      <c r="HH455" s="207"/>
      <c r="HI455" s="207"/>
      <c r="HJ455" s="207"/>
      <c r="HK455" s="207"/>
      <c r="HL455" s="207"/>
      <c r="HM455" s="207"/>
      <c r="HN455" s="207"/>
      <c r="HO455" s="207"/>
      <c r="HP455" s="207"/>
      <c r="HQ455" s="207"/>
      <c r="HR455" s="207"/>
      <c r="HS455" s="207"/>
      <c r="HT455" s="207"/>
      <c r="HU455" s="207"/>
      <c r="HV455" s="207"/>
      <c r="HW455" s="207"/>
      <c r="HX455" s="207"/>
      <c r="HY455" s="207"/>
      <c r="HZ455" s="207"/>
      <c r="IA455" s="207"/>
      <c r="IB455" s="207"/>
      <c r="IC455" s="207"/>
      <c r="ID455" s="207"/>
      <c r="IE455" s="207"/>
      <c r="IF455" s="207"/>
      <c r="IG455" s="207"/>
      <c r="IH455" s="207"/>
      <c r="II455" s="207"/>
      <c r="IJ455" s="207"/>
      <c r="IK455" s="207"/>
      <c r="IL455" s="207"/>
      <c r="IM455" s="207"/>
      <c r="IN455" s="207"/>
    </row>
    <row r="456" s="66" customFormat="1" ht="21.95" customHeight="1" spans="1:248">
      <c r="A456" s="272">
        <f t="shared" si="7"/>
        <v>452</v>
      </c>
      <c r="B456" s="277" t="s">
        <v>448</v>
      </c>
      <c r="C456" s="274">
        <v>0.5648</v>
      </c>
      <c r="D456" s="86">
        <v>81.7</v>
      </c>
      <c r="E456" s="86">
        <v>46.14</v>
      </c>
      <c r="F456" s="275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207"/>
      <c r="BN456" s="207"/>
      <c r="BO456" s="207"/>
      <c r="BP456" s="207"/>
      <c r="BQ456" s="207"/>
      <c r="BR456" s="207"/>
      <c r="BS456" s="207"/>
      <c r="BT456" s="207"/>
      <c r="BU456" s="207"/>
      <c r="BV456" s="207"/>
      <c r="BW456" s="207"/>
      <c r="BX456" s="207"/>
      <c r="BY456" s="207"/>
      <c r="BZ456" s="207"/>
      <c r="CA456" s="207"/>
      <c r="CB456" s="207"/>
      <c r="CC456" s="207"/>
      <c r="CD456" s="207"/>
      <c r="CE456" s="207"/>
      <c r="CF456" s="207"/>
      <c r="CG456" s="207"/>
      <c r="CH456" s="207"/>
      <c r="CI456" s="207"/>
      <c r="CJ456" s="207"/>
      <c r="CK456" s="207"/>
      <c r="CL456" s="207"/>
      <c r="CM456" s="207"/>
      <c r="CN456" s="207"/>
      <c r="CO456" s="207"/>
      <c r="CP456" s="207"/>
      <c r="CQ456" s="207"/>
      <c r="CR456" s="207"/>
      <c r="CS456" s="207"/>
      <c r="CT456" s="207"/>
      <c r="CU456" s="207"/>
      <c r="CV456" s="207"/>
      <c r="CW456" s="207"/>
      <c r="CX456" s="207"/>
      <c r="CY456" s="207"/>
      <c r="CZ456" s="207"/>
      <c r="DA456" s="207"/>
      <c r="DB456" s="207"/>
      <c r="DC456" s="207"/>
      <c r="DD456" s="207"/>
      <c r="DE456" s="207"/>
      <c r="DF456" s="207"/>
      <c r="DG456" s="207"/>
      <c r="DH456" s="207"/>
      <c r="DI456" s="207"/>
      <c r="DJ456" s="207"/>
      <c r="DK456" s="207"/>
      <c r="DL456" s="207"/>
      <c r="DM456" s="207"/>
      <c r="DN456" s="207"/>
      <c r="DO456" s="207"/>
      <c r="DP456" s="207"/>
      <c r="DQ456" s="207"/>
      <c r="DR456" s="207"/>
      <c r="DS456" s="207"/>
      <c r="DT456" s="207"/>
      <c r="DU456" s="207"/>
      <c r="DV456" s="207"/>
      <c r="DW456" s="207"/>
      <c r="DX456" s="207"/>
      <c r="DY456" s="207"/>
      <c r="DZ456" s="207"/>
      <c r="EA456" s="207"/>
      <c r="EB456" s="207"/>
      <c r="EC456" s="207"/>
      <c r="ED456" s="207"/>
      <c r="EE456" s="207"/>
      <c r="EF456" s="207"/>
      <c r="EG456" s="207"/>
      <c r="EH456" s="207"/>
      <c r="EI456" s="207"/>
      <c r="EJ456" s="207"/>
      <c r="EK456" s="207"/>
      <c r="EL456" s="207"/>
      <c r="EM456" s="207"/>
      <c r="EN456" s="207"/>
      <c r="EO456" s="207"/>
      <c r="EP456" s="207"/>
      <c r="EQ456" s="207"/>
      <c r="ER456" s="207"/>
      <c r="ES456" s="207"/>
      <c r="ET456" s="207"/>
      <c r="EU456" s="207"/>
      <c r="EV456" s="207"/>
      <c r="EW456" s="207"/>
      <c r="EX456" s="207"/>
      <c r="EY456" s="207"/>
      <c r="EZ456" s="207"/>
      <c r="FA456" s="207"/>
      <c r="FB456" s="207"/>
      <c r="FC456" s="207"/>
      <c r="FD456" s="207"/>
      <c r="FE456" s="207"/>
      <c r="FF456" s="207"/>
      <c r="FG456" s="207"/>
      <c r="FH456" s="207"/>
      <c r="FI456" s="207"/>
      <c r="FJ456" s="207"/>
      <c r="FK456" s="207"/>
      <c r="FL456" s="207"/>
      <c r="FM456" s="207"/>
      <c r="FN456" s="207"/>
      <c r="FO456" s="207"/>
      <c r="FP456" s="207"/>
      <c r="FQ456" s="207"/>
      <c r="FR456" s="207"/>
      <c r="FS456" s="207"/>
      <c r="FT456" s="207"/>
      <c r="FU456" s="207"/>
      <c r="FV456" s="207"/>
      <c r="FW456" s="207"/>
      <c r="FX456" s="207"/>
      <c r="FY456" s="207"/>
      <c r="FZ456" s="207"/>
      <c r="GA456" s="207"/>
      <c r="GB456" s="207"/>
      <c r="GC456" s="207"/>
      <c r="GD456" s="207"/>
      <c r="GE456" s="207"/>
      <c r="GF456" s="207"/>
      <c r="GG456" s="207"/>
      <c r="GH456" s="207"/>
      <c r="GI456" s="207"/>
      <c r="GJ456" s="207"/>
      <c r="GK456" s="207"/>
      <c r="GL456" s="207"/>
      <c r="GM456" s="207"/>
      <c r="GN456" s="207"/>
      <c r="GO456" s="207"/>
      <c r="GP456" s="207"/>
      <c r="GQ456" s="207"/>
      <c r="GR456" s="207"/>
      <c r="GS456" s="207"/>
      <c r="GT456" s="207"/>
      <c r="GU456" s="207"/>
      <c r="GV456" s="207"/>
      <c r="GW456" s="207"/>
      <c r="GX456" s="207"/>
      <c r="GY456" s="207"/>
      <c r="GZ456" s="207"/>
      <c r="HA456" s="207"/>
      <c r="HB456" s="207"/>
      <c r="HC456" s="207"/>
      <c r="HD456" s="207"/>
      <c r="HE456" s="207"/>
      <c r="HF456" s="207"/>
      <c r="HG456" s="207"/>
      <c r="HH456" s="207"/>
      <c r="HI456" s="207"/>
      <c r="HJ456" s="207"/>
      <c r="HK456" s="207"/>
      <c r="HL456" s="207"/>
      <c r="HM456" s="207"/>
      <c r="HN456" s="207"/>
      <c r="HO456" s="207"/>
      <c r="HP456" s="207"/>
      <c r="HQ456" s="207"/>
      <c r="HR456" s="207"/>
      <c r="HS456" s="207"/>
      <c r="HT456" s="207"/>
      <c r="HU456" s="207"/>
      <c r="HV456" s="207"/>
      <c r="HW456" s="207"/>
      <c r="HX456" s="207"/>
      <c r="HY456" s="207"/>
      <c r="HZ456" s="207"/>
      <c r="IA456" s="207"/>
      <c r="IB456" s="207"/>
      <c r="IC456" s="207"/>
      <c r="ID456" s="207"/>
      <c r="IE456" s="207"/>
      <c r="IF456" s="207"/>
      <c r="IG456" s="207"/>
      <c r="IH456" s="207"/>
      <c r="II456" s="207"/>
      <c r="IJ456" s="207"/>
      <c r="IK456" s="207"/>
      <c r="IL456" s="207"/>
      <c r="IM456" s="207"/>
      <c r="IN456" s="207"/>
    </row>
    <row r="457" s="66" customFormat="1" ht="21.95" customHeight="1" spans="1:248">
      <c r="A457" s="272">
        <f t="shared" si="7"/>
        <v>453</v>
      </c>
      <c r="B457" s="277" t="s">
        <v>449</v>
      </c>
      <c r="C457" s="274">
        <v>0.5648</v>
      </c>
      <c r="D457" s="86">
        <v>81.7</v>
      </c>
      <c r="E457" s="86">
        <v>46.14</v>
      </c>
      <c r="F457" s="275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  <c r="BI457" s="207"/>
      <c r="BJ457" s="207"/>
      <c r="BK457" s="207"/>
      <c r="BL457" s="207"/>
      <c r="BM457" s="207"/>
      <c r="BN457" s="207"/>
      <c r="BO457" s="207"/>
      <c r="BP457" s="207"/>
      <c r="BQ457" s="207"/>
      <c r="BR457" s="207"/>
      <c r="BS457" s="207"/>
      <c r="BT457" s="207"/>
      <c r="BU457" s="207"/>
      <c r="BV457" s="207"/>
      <c r="BW457" s="207"/>
      <c r="BX457" s="207"/>
      <c r="BY457" s="207"/>
      <c r="BZ457" s="207"/>
      <c r="CA457" s="207"/>
      <c r="CB457" s="207"/>
      <c r="CC457" s="207"/>
      <c r="CD457" s="207"/>
      <c r="CE457" s="207"/>
      <c r="CF457" s="207"/>
      <c r="CG457" s="207"/>
      <c r="CH457" s="207"/>
      <c r="CI457" s="207"/>
      <c r="CJ457" s="207"/>
      <c r="CK457" s="207"/>
      <c r="CL457" s="207"/>
      <c r="CM457" s="207"/>
      <c r="CN457" s="207"/>
      <c r="CO457" s="207"/>
      <c r="CP457" s="207"/>
      <c r="CQ457" s="207"/>
      <c r="CR457" s="207"/>
      <c r="CS457" s="207"/>
      <c r="CT457" s="207"/>
      <c r="CU457" s="207"/>
      <c r="CV457" s="207"/>
      <c r="CW457" s="207"/>
      <c r="CX457" s="207"/>
      <c r="CY457" s="207"/>
      <c r="CZ457" s="207"/>
      <c r="DA457" s="207"/>
      <c r="DB457" s="207"/>
      <c r="DC457" s="207"/>
      <c r="DD457" s="207"/>
      <c r="DE457" s="207"/>
      <c r="DF457" s="207"/>
      <c r="DG457" s="207"/>
      <c r="DH457" s="207"/>
      <c r="DI457" s="207"/>
      <c r="DJ457" s="207"/>
      <c r="DK457" s="207"/>
      <c r="DL457" s="207"/>
      <c r="DM457" s="207"/>
      <c r="DN457" s="207"/>
      <c r="DO457" s="207"/>
      <c r="DP457" s="207"/>
      <c r="DQ457" s="207"/>
      <c r="DR457" s="207"/>
      <c r="DS457" s="207"/>
      <c r="DT457" s="207"/>
      <c r="DU457" s="207"/>
      <c r="DV457" s="207"/>
      <c r="DW457" s="207"/>
      <c r="DX457" s="207"/>
      <c r="DY457" s="207"/>
      <c r="DZ457" s="207"/>
      <c r="EA457" s="207"/>
      <c r="EB457" s="207"/>
      <c r="EC457" s="207"/>
      <c r="ED457" s="207"/>
      <c r="EE457" s="207"/>
      <c r="EF457" s="207"/>
      <c r="EG457" s="207"/>
      <c r="EH457" s="207"/>
      <c r="EI457" s="207"/>
      <c r="EJ457" s="207"/>
      <c r="EK457" s="207"/>
      <c r="EL457" s="207"/>
      <c r="EM457" s="207"/>
      <c r="EN457" s="207"/>
      <c r="EO457" s="207"/>
      <c r="EP457" s="207"/>
      <c r="EQ457" s="207"/>
      <c r="ER457" s="207"/>
      <c r="ES457" s="207"/>
      <c r="ET457" s="207"/>
      <c r="EU457" s="207"/>
      <c r="EV457" s="207"/>
      <c r="EW457" s="207"/>
      <c r="EX457" s="207"/>
      <c r="EY457" s="207"/>
      <c r="EZ457" s="207"/>
      <c r="FA457" s="207"/>
      <c r="FB457" s="207"/>
      <c r="FC457" s="207"/>
      <c r="FD457" s="207"/>
      <c r="FE457" s="207"/>
      <c r="FF457" s="207"/>
      <c r="FG457" s="207"/>
      <c r="FH457" s="207"/>
      <c r="FI457" s="207"/>
      <c r="FJ457" s="207"/>
      <c r="FK457" s="207"/>
      <c r="FL457" s="207"/>
      <c r="FM457" s="207"/>
      <c r="FN457" s="207"/>
      <c r="FO457" s="207"/>
      <c r="FP457" s="207"/>
      <c r="FQ457" s="207"/>
      <c r="FR457" s="207"/>
      <c r="FS457" s="207"/>
      <c r="FT457" s="207"/>
      <c r="FU457" s="207"/>
      <c r="FV457" s="207"/>
      <c r="FW457" s="207"/>
      <c r="FX457" s="207"/>
      <c r="FY457" s="207"/>
      <c r="FZ457" s="207"/>
      <c r="GA457" s="207"/>
      <c r="GB457" s="207"/>
      <c r="GC457" s="207"/>
      <c r="GD457" s="207"/>
      <c r="GE457" s="207"/>
      <c r="GF457" s="207"/>
      <c r="GG457" s="207"/>
      <c r="GH457" s="207"/>
      <c r="GI457" s="207"/>
      <c r="GJ457" s="207"/>
      <c r="GK457" s="207"/>
      <c r="GL457" s="207"/>
      <c r="GM457" s="207"/>
      <c r="GN457" s="207"/>
      <c r="GO457" s="207"/>
      <c r="GP457" s="207"/>
      <c r="GQ457" s="207"/>
      <c r="GR457" s="207"/>
      <c r="GS457" s="207"/>
      <c r="GT457" s="207"/>
      <c r="GU457" s="207"/>
      <c r="GV457" s="207"/>
      <c r="GW457" s="207"/>
      <c r="GX457" s="207"/>
      <c r="GY457" s="207"/>
      <c r="GZ457" s="207"/>
      <c r="HA457" s="207"/>
      <c r="HB457" s="207"/>
      <c r="HC457" s="207"/>
      <c r="HD457" s="207"/>
      <c r="HE457" s="207"/>
      <c r="HF457" s="207"/>
      <c r="HG457" s="207"/>
      <c r="HH457" s="207"/>
      <c r="HI457" s="207"/>
      <c r="HJ457" s="207"/>
      <c r="HK457" s="207"/>
      <c r="HL457" s="207"/>
      <c r="HM457" s="207"/>
      <c r="HN457" s="207"/>
      <c r="HO457" s="207"/>
      <c r="HP457" s="207"/>
      <c r="HQ457" s="207"/>
      <c r="HR457" s="207"/>
      <c r="HS457" s="207"/>
      <c r="HT457" s="207"/>
      <c r="HU457" s="207"/>
      <c r="HV457" s="207"/>
      <c r="HW457" s="207"/>
      <c r="HX457" s="207"/>
      <c r="HY457" s="207"/>
      <c r="HZ457" s="207"/>
      <c r="IA457" s="207"/>
      <c r="IB457" s="207"/>
      <c r="IC457" s="207"/>
      <c r="ID457" s="207"/>
      <c r="IE457" s="207"/>
      <c r="IF457" s="207"/>
      <c r="IG457" s="207"/>
      <c r="IH457" s="207"/>
      <c r="II457" s="207"/>
      <c r="IJ457" s="207"/>
      <c r="IK457" s="207"/>
      <c r="IL457" s="207"/>
      <c r="IM457" s="207"/>
      <c r="IN457" s="207"/>
    </row>
    <row r="458" s="66" customFormat="1" ht="21.95" customHeight="1" spans="1:248">
      <c r="A458" s="272">
        <f t="shared" si="7"/>
        <v>454</v>
      </c>
      <c r="B458" s="277" t="s">
        <v>450</v>
      </c>
      <c r="C458" s="274">
        <v>1.1296</v>
      </c>
      <c r="D458" s="86">
        <v>81.7</v>
      </c>
      <c r="E458" s="86">
        <v>92.29</v>
      </c>
      <c r="F458" s="275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7"/>
      <c r="BN458" s="207"/>
      <c r="BO458" s="207"/>
      <c r="BP458" s="207"/>
      <c r="BQ458" s="207"/>
      <c r="BR458" s="207"/>
      <c r="BS458" s="207"/>
      <c r="BT458" s="207"/>
      <c r="BU458" s="207"/>
      <c r="BV458" s="207"/>
      <c r="BW458" s="207"/>
      <c r="BX458" s="207"/>
      <c r="BY458" s="207"/>
      <c r="BZ458" s="207"/>
      <c r="CA458" s="207"/>
      <c r="CB458" s="207"/>
      <c r="CC458" s="207"/>
      <c r="CD458" s="207"/>
      <c r="CE458" s="207"/>
      <c r="CF458" s="207"/>
      <c r="CG458" s="207"/>
      <c r="CH458" s="207"/>
      <c r="CI458" s="207"/>
      <c r="CJ458" s="207"/>
      <c r="CK458" s="207"/>
      <c r="CL458" s="207"/>
      <c r="CM458" s="207"/>
      <c r="CN458" s="207"/>
      <c r="CO458" s="207"/>
      <c r="CP458" s="207"/>
      <c r="CQ458" s="207"/>
      <c r="CR458" s="207"/>
      <c r="CS458" s="207"/>
      <c r="CT458" s="207"/>
      <c r="CU458" s="207"/>
      <c r="CV458" s="207"/>
      <c r="CW458" s="207"/>
      <c r="CX458" s="207"/>
      <c r="CY458" s="207"/>
      <c r="CZ458" s="207"/>
      <c r="DA458" s="207"/>
      <c r="DB458" s="207"/>
      <c r="DC458" s="207"/>
      <c r="DD458" s="207"/>
      <c r="DE458" s="207"/>
      <c r="DF458" s="207"/>
      <c r="DG458" s="207"/>
      <c r="DH458" s="207"/>
      <c r="DI458" s="207"/>
      <c r="DJ458" s="207"/>
      <c r="DK458" s="207"/>
      <c r="DL458" s="207"/>
      <c r="DM458" s="207"/>
      <c r="DN458" s="207"/>
      <c r="DO458" s="207"/>
      <c r="DP458" s="207"/>
      <c r="DQ458" s="207"/>
      <c r="DR458" s="207"/>
      <c r="DS458" s="207"/>
      <c r="DT458" s="207"/>
      <c r="DU458" s="207"/>
      <c r="DV458" s="207"/>
      <c r="DW458" s="207"/>
      <c r="DX458" s="207"/>
      <c r="DY458" s="207"/>
      <c r="DZ458" s="207"/>
      <c r="EA458" s="207"/>
      <c r="EB458" s="207"/>
      <c r="EC458" s="207"/>
      <c r="ED458" s="207"/>
      <c r="EE458" s="207"/>
      <c r="EF458" s="207"/>
      <c r="EG458" s="207"/>
      <c r="EH458" s="207"/>
      <c r="EI458" s="207"/>
      <c r="EJ458" s="207"/>
      <c r="EK458" s="207"/>
      <c r="EL458" s="207"/>
      <c r="EM458" s="207"/>
      <c r="EN458" s="207"/>
      <c r="EO458" s="207"/>
      <c r="EP458" s="207"/>
      <c r="EQ458" s="207"/>
      <c r="ER458" s="207"/>
      <c r="ES458" s="207"/>
      <c r="ET458" s="207"/>
      <c r="EU458" s="207"/>
      <c r="EV458" s="207"/>
      <c r="EW458" s="207"/>
      <c r="EX458" s="207"/>
      <c r="EY458" s="207"/>
      <c r="EZ458" s="207"/>
      <c r="FA458" s="207"/>
      <c r="FB458" s="207"/>
      <c r="FC458" s="207"/>
      <c r="FD458" s="207"/>
      <c r="FE458" s="207"/>
      <c r="FF458" s="207"/>
      <c r="FG458" s="207"/>
      <c r="FH458" s="207"/>
      <c r="FI458" s="207"/>
      <c r="FJ458" s="207"/>
      <c r="FK458" s="207"/>
      <c r="FL458" s="207"/>
      <c r="FM458" s="207"/>
      <c r="FN458" s="207"/>
      <c r="FO458" s="207"/>
      <c r="FP458" s="207"/>
      <c r="FQ458" s="207"/>
      <c r="FR458" s="207"/>
      <c r="FS458" s="207"/>
      <c r="FT458" s="207"/>
      <c r="FU458" s="207"/>
      <c r="FV458" s="207"/>
      <c r="FW458" s="207"/>
      <c r="FX458" s="207"/>
      <c r="FY458" s="207"/>
      <c r="FZ458" s="207"/>
      <c r="GA458" s="207"/>
      <c r="GB458" s="207"/>
      <c r="GC458" s="207"/>
      <c r="GD458" s="207"/>
      <c r="GE458" s="207"/>
      <c r="GF458" s="207"/>
      <c r="GG458" s="207"/>
      <c r="GH458" s="207"/>
      <c r="GI458" s="207"/>
      <c r="GJ458" s="207"/>
      <c r="GK458" s="207"/>
      <c r="GL458" s="207"/>
      <c r="GM458" s="207"/>
      <c r="GN458" s="207"/>
      <c r="GO458" s="207"/>
      <c r="GP458" s="207"/>
      <c r="GQ458" s="207"/>
      <c r="GR458" s="207"/>
      <c r="GS458" s="207"/>
      <c r="GT458" s="207"/>
      <c r="GU458" s="207"/>
      <c r="GV458" s="207"/>
      <c r="GW458" s="207"/>
      <c r="GX458" s="207"/>
      <c r="GY458" s="207"/>
      <c r="GZ458" s="207"/>
      <c r="HA458" s="207"/>
      <c r="HB458" s="207"/>
      <c r="HC458" s="207"/>
      <c r="HD458" s="207"/>
      <c r="HE458" s="207"/>
      <c r="HF458" s="207"/>
      <c r="HG458" s="207"/>
      <c r="HH458" s="207"/>
      <c r="HI458" s="207"/>
      <c r="HJ458" s="207"/>
      <c r="HK458" s="207"/>
      <c r="HL458" s="207"/>
      <c r="HM458" s="207"/>
      <c r="HN458" s="207"/>
      <c r="HO458" s="207"/>
      <c r="HP458" s="207"/>
      <c r="HQ458" s="207"/>
      <c r="HR458" s="207"/>
      <c r="HS458" s="207"/>
      <c r="HT458" s="207"/>
      <c r="HU458" s="207"/>
      <c r="HV458" s="207"/>
      <c r="HW458" s="207"/>
      <c r="HX458" s="207"/>
      <c r="HY458" s="207"/>
      <c r="HZ458" s="207"/>
      <c r="IA458" s="207"/>
      <c r="IB458" s="207"/>
      <c r="IC458" s="207"/>
      <c r="ID458" s="207"/>
      <c r="IE458" s="207"/>
      <c r="IF458" s="207"/>
      <c r="IG458" s="207"/>
      <c r="IH458" s="207"/>
      <c r="II458" s="207"/>
      <c r="IJ458" s="207"/>
      <c r="IK458" s="207"/>
      <c r="IL458" s="207"/>
      <c r="IM458" s="207"/>
      <c r="IN458" s="207"/>
    </row>
    <row r="459" s="66" customFormat="1" ht="21.95" customHeight="1" spans="1:248">
      <c r="A459" s="272">
        <f t="shared" si="7"/>
        <v>455</v>
      </c>
      <c r="B459" s="277" t="s">
        <v>451</v>
      </c>
      <c r="C459" s="274">
        <v>0.6778</v>
      </c>
      <c r="D459" s="86">
        <v>81.7</v>
      </c>
      <c r="E459" s="86">
        <v>55.38</v>
      </c>
      <c r="F459" s="275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  <c r="BI459" s="207"/>
      <c r="BJ459" s="207"/>
      <c r="BK459" s="207"/>
      <c r="BL459" s="207"/>
      <c r="BM459" s="207"/>
      <c r="BN459" s="207"/>
      <c r="BO459" s="207"/>
      <c r="BP459" s="207"/>
      <c r="BQ459" s="207"/>
      <c r="BR459" s="207"/>
      <c r="BS459" s="207"/>
      <c r="BT459" s="207"/>
      <c r="BU459" s="207"/>
      <c r="BV459" s="207"/>
      <c r="BW459" s="207"/>
      <c r="BX459" s="207"/>
      <c r="BY459" s="207"/>
      <c r="BZ459" s="207"/>
      <c r="CA459" s="207"/>
      <c r="CB459" s="207"/>
      <c r="CC459" s="207"/>
      <c r="CD459" s="207"/>
      <c r="CE459" s="207"/>
      <c r="CF459" s="207"/>
      <c r="CG459" s="207"/>
      <c r="CH459" s="207"/>
      <c r="CI459" s="207"/>
      <c r="CJ459" s="207"/>
      <c r="CK459" s="207"/>
      <c r="CL459" s="207"/>
      <c r="CM459" s="207"/>
      <c r="CN459" s="207"/>
      <c r="CO459" s="207"/>
      <c r="CP459" s="207"/>
      <c r="CQ459" s="207"/>
      <c r="CR459" s="207"/>
      <c r="CS459" s="207"/>
      <c r="CT459" s="207"/>
      <c r="CU459" s="207"/>
      <c r="CV459" s="207"/>
      <c r="CW459" s="207"/>
      <c r="CX459" s="207"/>
      <c r="CY459" s="207"/>
      <c r="CZ459" s="207"/>
      <c r="DA459" s="207"/>
      <c r="DB459" s="207"/>
      <c r="DC459" s="207"/>
      <c r="DD459" s="207"/>
      <c r="DE459" s="207"/>
      <c r="DF459" s="207"/>
      <c r="DG459" s="207"/>
      <c r="DH459" s="207"/>
      <c r="DI459" s="207"/>
      <c r="DJ459" s="207"/>
      <c r="DK459" s="207"/>
      <c r="DL459" s="207"/>
      <c r="DM459" s="207"/>
      <c r="DN459" s="207"/>
      <c r="DO459" s="207"/>
      <c r="DP459" s="207"/>
      <c r="DQ459" s="207"/>
      <c r="DR459" s="207"/>
      <c r="DS459" s="207"/>
      <c r="DT459" s="207"/>
      <c r="DU459" s="207"/>
      <c r="DV459" s="207"/>
      <c r="DW459" s="207"/>
      <c r="DX459" s="207"/>
      <c r="DY459" s="207"/>
      <c r="DZ459" s="207"/>
      <c r="EA459" s="207"/>
      <c r="EB459" s="207"/>
      <c r="EC459" s="207"/>
      <c r="ED459" s="207"/>
      <c r="EE459" s="207"/>
      <c r="EF459" s="207"/>
      <c r="EG459" s="207"/>
      <c r="EH459" s="207"/>
      <c r="EI459" s="207"/>
      <c r="EJ459" s="207"/>
      <c r="EK459" s="207"/>
      <c r="EL459" s="207"/>
      <c r="EM459" s="207"/>
      <c r="EN459" s="207"/>
      <c r="EO459" s="207"/>
      <c r="EP459" s="207"/>
      <c r="EQ459" s="207"/>
      <c r="ER459" s="207"/>
      <c r="ES459" s="207"/>
      <c r="ET459" s="207"/>
      <c r="EU459" s="207"/>
      <c r="EV459" s="207"/>
      <c r="EW459" s="207"/>
      <c r="EX459" s="207"/>
      <c r="EY459" s="207"/>
      <c r="EZ459" s="207"/>
      <c r="FA459" s="207"/>
      <c r="FB459" s="207"/>
      <c r="FC459" s="207"/>
      <c r="FD459" s="207"/>
      <c r="FE459" s="207"/>
      <c r="FF459" s="207"/>
      <c r="FG459" s="207"/>
      <c r="FH459" s="207"/>
      <c r="FI459" s="207"/>
      <c r="FJ459" s="207"/>
      <c r="FK459" s="207"/>
      <c r="FL459" s="207"/>
      <c r="FM459" s="207"/>
      <c r="FN459" s="207"/>
      <c r="FO459" s="207"/>
      <c r="FP459" s="207"/>
      <c r="FQ459" s="207"/>
      <c r="FR459" s="207"/>
      <c r="FS459" s="207"/>
      <c r="FT459" s="207"/>
      <c r="FU459" s="207"/>
      <c r="FV459" s="207"/>
      <c r="FW459" s="207"/>
      <c r="FX459" s="207"/>
      <c r="FY459" s="207"/>
      <c r="FZ459" s="207"/>
      <c r="GA459" s="207"/>
      <c r="GB459" s="207"/>
      <c r="GC459" s="207"/>
      <c r="GD459" s="207"/>
      <c r="GE459" s="207"/>
      <c r="GF459" s="207"/>
      <c r="GG459" s="207"/>
      <c r="GH459" s="207"/>
      <c r="GI459" s="207"/>
      <c r="GJ459" s="207"/>
      <c r="GK459" s="207"/>
      <c r="GL459" s="207"/>
      <c r="GM459" s="207"/>
      <c r="GN459" s="207"/>
      <c r="GO459" s="207"/>
      <c r="GP459" s="207"/>
      <c r="GQ459" s="207"/>
      <c r="GR459" s="207"/>
      <c r="GS459" s="207"/>
      <c r="GT459" s="207"/>
      <c r="GU459" s="207"/>
      <c r="GV459" s="207"/>
      <c r="GW459" s="207"/>
      <c r="GX459" s="207"/>
      <c r="GY459" s="207"/>
      <c r="GZ459" s="207"/>
      <c r="HA459" s="207"/>
      <c r="HB459" s="207"/>
      <c r="HC459" s="207"/>
      <c r="HD459" s="207"/>
      <c r="HE459" s="207"/>
      <c r="HF459" s="207"/>
      <c r="HG459" s="207"/>
      <c r="HH459" s="207"/>
      <c r="HI459" s="207"/>
      <c r="HJ459" s="207"/>
      <c r="HK459" s="207"/>
      <c r="HL459" s="207"/>
      <c r="HM459" s="207"/>
      <c r="HN459" s="207"/>
      <c r="HO459" s="207"/>
      <c r="HP459" s="207"/>
      <c r="HQ459" s="207"/>
      <c r="HR459" s="207"/>
      <c r="HS459" s="207"/>
      <c r="HT459" s="207"/>
      <c r="HU459" s="207"/>
      <c r="HV459" s="207"/>
      <c r="HW459" s="207"/>
      <c r="HX459" s="207"/>
      <c r="HY459" s="207"/>
      <c r="HZ459" s="207"/>
      <c r="IA459" s="207"/>
      <c r="IB459" s="207"/>
      <c r="IC459" s="207"/>
      <c r="ID459" s="207"/>
      <c r="IE459" s="207"/>
      <c r="IF459" s="207"/>
      <c r="IG459" s="207"/>
      <c r="IH459" s="207"/>
      <c r="II459" s="207"/>
      <c r="IJ459" s="207"/>
      <c r="IK459" s="207"/>
      <c r="IL459" s="207"/>
      <c r="IM459" s="207"/>
      <c r="IN459" s="207"/>
    </row>
    <row r="460" s="66" customFormat="1" ht="21.95" customHeight="1" spans="1:248">
      <c r="A460" s="272">
        <f t="shared" si="7"/>
        <v>456</v>
      </c>
      <c r="B460" s="277" t="s">
        <v>316</v>
      </c>
      <c r="C460" s="274">
        <v>1.8074</v>
      </c>
      <c r="D460" s="86">
        <v>81.7</v>
      </c>
      <c r="E460" s="86">
        <v>147.66</v>
      </c>
      <c r="F460" s="275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  <c r="BI460" s="207"/>
      <c r="BJ460" s="207"/>
      <c r="BK460" s="207"/>
      <c r="BL460" s="207"/>
      <c r="BM460" s="207"/>
      <c r="BN460" s="207"/>
      <c r="BO460" s="207"/>
      <c r="BP460" s="207"/>
      <c r="BQ460" s="207"/>
      <c r="BR460" s="207"/>
      <c r="BS460" s="207"/>
      <c r="BT460" s="207"/>
      <c r="BU460" s="207"/>
      <c r="BV460" s="207"/>
      <c r="BW460" s="207"/>
      <c r="BX460" s="207"/>
      <c r="BY460" s="207"/>
      <c r="BZ460" s="207"/>
      <c r="CA460" s="207"/>
      <c r="CB460" s="207"/>
      <c r="CC460" s="207"/>
      <c r="CD460" s="207"/>
      <c r="CE460" s="207"/>
      <c r="CF460" s="207"/>
      <c r="CG460" s="207"/>
      <c r="CH460" s="207"/>
      <c r="CI460" s="207"/>
      <c r="CJ460" s="207"/>
      <c r="CK460" s="207"/>
      <c r="CL460" s="207"/>
      <c r="CM460" s="207"/>
      <c r="CN460" s="207"/>
      <c r="CO460" s="207"/>
      <c r="CP460" s="207"/>
      <c r="CQ460" s="207"/>
      <c r="CR460" s="207"/>
      <c r="CS460" s="207"/>
      <c r="CT460" s="207"/>
      <c r="CU460" s="207"/>
      <c r="CV460" s="207"/>
      <c r="CW460" s="207"/>
      <c r="CX460" s="207"/>
      <c r="CY460" s="207"/>
      <c r="CZ460" s="207"/>
      <c r="DA460" s="207"/>
      <c r="DB460" s="207"/>
      <c r="DC460" s="207"/>
      <c r="DD460" s="207"/>
      <c r="DE460" s="207"/>
      <c r="DF460" s="207"/>
      <c r="DG460" s="207"/>
      <c r="DH460" s="207"/>
      <c r="DI460" s="207"/>
      <c r="DJ460" s="207"/>
      <c r="DK460" s="207"/>
      <c r="DL460" s="207"/>
      <c r="DM460" s="207"/>
      <c r="DN460" s="207"/>
      <c r="DO460" s="207"/>
      <c r="DP460" s="207"/>
      <c r="DQ460" s="207"/>
      <c r="DR460" s="207"/>
      <c r="DS460" s="207"/>
      <c r="DT460" s="207"/>
      <c r="DU460" s="207"/>
      <c r="DV460" s="207"/>
      <c r="DW460" s="207"/>
      <c r="DX460" s="207"/>
      <c r="DY460" s="207"/>
      <c r="DZ460" s="207"/>
      <c r="EA460" s="207"/>
      <c r="EB460" s="207"/>
      <c r="EC460" s="207"/>
      <c r="ED460" s="207"/>
      <c r="EE460" s="207"/>
      <c r="EF460" s="207"/>
      <c r="EG460" s="207"/>
      <c r="EH460" s="207"/>
      <c r="EI460" s="207"/>
      <c r="EJ460" s="207"/>
      <c r="EK460" s="207"/>
      <c r="EL460" s="207"/>
      <c r="EM460" s="207"/>
      <c r="EN460" s="207"/>
      <c r="EO460" s="207"/>
      <c r="EP460" s="207"/>
      <c r="EQ460" s="207"/>
      <c r="ER460" s="207"/>
      <c r="ES460" s="207"/>
      <c r="ET460" s="207"/>
      <c r="EU460" s="207"/>
      <c r="EV460" s="207"/>
      <c r="EW460" s="207"/>
      <c r="EX460" s="207"/>
      <c r="EY460" s="207"/>
      <c r="EZ460" s="207"/>
      <c r="FA460" s="207"/>
      <c r="FB460" s="207"/>
      <c r="FC460" s="207"/>
      <c r="FD460" s="207"/>
      <c r="FE460" s="207"/>
      <c r="FF460" s="207"/>
      <c r="FG460" s="207"/>
      <c r="FH460" s="207"/>
      <c r="FI460" s="207"/>
      <c r="FJ460" s="207"/>
      <c r="FK460" s="207"/>
      <c r="FL460" s="207"/>
      <c r="FM460" s="207"/>
      <c r="FN460" s="207"/>
      <c r="FO460" s="207"/>
      <c r="FP460" s="207"/>
      <c r="FQ460" s="207"/>
      <c r="FR460" s="207"/>
      <c r="FS460" s="207"/>
      <c r="FT460" s="207"/>
      <c r="FU460" s="207"/>
      <c r="FV460" s="207"/>
      <c r="FW460" s="207"/>
      <c r="FX460" s="207"/>
      <c r="FY460" s="207"/>
      <c r="FZ460" s="207"/>
      <c r="GA460" s="207"/>
      <c r="GB460" s="207"/>
      <c r="GC460" s="207"/>
      <c r="GD460" s="207"/>
      <c r="GE460" s="207"/>
      <c r="GF460" s="207"/>
      <c r="GG460" s="207"/>
      <c r="GH460" s="207"/>
      <c r="GI460" s="207"/>
      <c r="GJ460" s="207"/>
      <c r="GK460" s="207"/>
      <c r="GL460" s="207"/>
      <c r="GM460" s="207"/>
      <c r="GN460" s="207"/>
      <c r="GO460" s="207"/>
      <c r="GP460" s="207"/>
      <c r="GQ460" s="207"/>
      <c r="GR460" s="207"/>
      <c r="GS460" s="207"/>
      <c r="GT460" s="207"/>
      <c r="GU460" s="207"/>
      <c r="GV460" s="207"/>
      <c r="GW460" s="207"/>
      <c r="GX460" s="207"/>
      <c r="GY460" s="207"/>
      <c r="GZ460" s="207"/>
      <c r="HA460" s="207"/>
      <c r="HB460" s="207"/>
      <c r="HC460" s="207"/>
      <c r="HD460" s="207"/>
      <c r="HE460" s="207"/>
      <c r="HF460" s="207"/>
      <c r="HG460" s="207"/>
      <c r="HH460" s="207"/>
      <c r="HI460" s="207"/>
      <c r="HJ460" s="207"/>
      <c r="HK460" s="207"/>
      <c r="HL460" s="207"/>
      <c r="HM460" s="207"/>
      <c r="HN460" s="207"/>
      <c r="HO460" s="207"/>
      <c r="HP460" s="207"/>
      <c r="HQ460" s="207"/>
      <c r="HR460" s="207"/>
      <c r="HS460" s="207"/>
      <c r="HT460" s="207"/>
      <c r="HU460" s="207"/>
      <c r="HV460" s="207"/>
      <c r="HW460" s="207"/>
      <c r="HX460" s="207"/>
      <c r="HY460" s="207"/>
      <c r="HZ460" s="207"/>
      <c r="IA460" s="207"/>
      <c r="IB460" s="207"/>
      <c r="IC460" s="207"/>
      <c r="ID460" s="207"/>
      <c r="IE460" s="207"/>
      <c r="IF460" s="207"/>
      <c r="IG460" s="207"/>
      <c r="IH460" s="207"/>
      <c r="II460" s="207"/>
      <c r="IJ460" s="207"/>
      <c r="IK460" s="207"/>
      <c r="IL460" s="207"/>
      <c r="IM460" s="207"/>
      <c r="IN460" s="207"/>
    </row>
    <row r="461" s="66" customFormat="1" ht="21.95" customHeight="1" spans="1:248">
      <c r="A461" s="272">
        <f t="shared" si="7"/>
        <v>457</v>
      </c>
      <c r="B461" s="277" t="s">
        <v>452</v>
      </c>
      <c r="C461" s="274">
        <v>0.113</v>
      </c>
      <c r="D461" s="86">
        <v>81.7</v>
      </c>
      <c r="E461" s="86">
        <v>9.23</v>
      </c>
      <c r="F461" s="275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  <c r="BI461" s="207"/>
      <c r="BJ461" s="207"/>
      <c r="BK461" s="207"/>
      <c r="BL461" s="207"/>
      <c r="BM461" s="207"/>
      <c r="BN461" s="207"/>
      <c r="BO461" s="207"/>
      <c r="BP461" s="207"/>
      <c r="BQ461" s="207"/>
      <c r="BR461" s="207"/>
      <c r="BS461" s="207"/>
      <c r="BT461" s="207"/>
      <c r="BU461" s="207"/>
      <c r="BV461" s="207"/>
      <c r="BW461" s="207"/>
      <c r="BX461" s="207"/>
      <c r="BY461" s="207"/>
      <c r="BZ461" s="207"/>
      <c r="CA461" s="207"/>
      <c r="CB461" s="207"/>
      <c r="CC461" s="207"/>
      <c r="CD461" s="207"/>
      <c r="CE461" s="207"/>
      <c r="CF461" s="207"/>
      <c r="CG461" s="207"/>
      <c r="CH461" s="207"/>
      <c r="CI461" s="207"/>
      <c r="CJ461" s="207"/>
      <c r="CK461" s="207"/>
      <c r="CL461" s="207"/>
      <c r="CM461" s="207"/>
      <c r="CN461" s="207"/>
      <c r="CO461" s="207"/>
      <c r="CP461" s="207"/>
      <c r="CQ461" s="207"/>
      <c r="CR461" s="207"/>
      <c r="CS461" s="207"/>
      <c r="CT461" s="207"/>
      <c r="CU461" s="207"/>
      <c r="CV461" s="207"/>
      <c r="CW461" s="207"/>
      <c r="CX461" s="207"/>
      <c r="CY461" s="207"/>
      <c r="CZ461" s="207"/>
      <c r="DA461" s="207"/>
      <c r="DB461" s="207"/>
      <c r="DC461" s="207"/>
      <c r="DD461" s="207"/>
      <c r="DE461" s="207"/>
      <c r="DF461" s="207"/>
      <c r="DG461" s="207"/>
      <c r="DH461" s="207"/>
      <c r="DI461" s="207"/>
      <c r="DJ461" s="207"/>
      <c r="DK461" s="207"/>
      <c r="DL461" s="207"/>
      <c r="DM461" s="207"/>
      <c r="DN461" s="207"/>
      <c r="DO461" s="207"/>
      <c r="DP461" s="207"/>
      <c r="DQ461" s="207"/>
      <c r="DR461" s="207"/>
      <c r="DS461" s="207"/>
      <c r="DT461" s="207"/>
      <c r="DU461" s="207"/>
      <c r="DV461" s="207"/>
      <c r="DW461" s="207"/>
      <c r="DX461" s="207"/>
      <c r="DY461" s="207"/>
      <c r="DZ461" s="207"/>
      <c r="EA461" s="207"/>
      <c r="EB461" s="207"/>
      <c r="EC461" s="207"/>
      <c r="ED461" s="207"/>
      <c r="EE461" s="207"/>
      <c r="EF461" s="207"/>
      <c r="EG461" s="207"/>
      <c r="EH461" s="207"/>
      <c r="EI461" s="207"/>
      <c r="EJ461" s="207"/>
      <c r="EK461" s="207"/>
      <c r="EL461" s="207"/>
      <c r="EM461" s="207"/>
      <c r="EN461" s="207"/>
      <c r="EO461" s="207"/>
      <c r="EP461" s="207"/>
      <c r="EQ461" s="207"/>
      <c r="ER461" s="207"/>
      <c r="ES461" s="207"/>
      <c r="ET461" s="207"/>
      <c r="EU461" s="207"/>
      <c r="EV461" s="207"/>
      <c r="EW461" s="207"/>
      <c r="EX461" s="207"/>
      <c r="EY461" s="207"/>
      <c r="EZ461" s="207"/>
      <c r="FA461" s="207"/>
      <c r="FB461" s="207"/>
      <c r="FC461" s="207"/>
      <c r="FD461" s="207"/>
      <c r="FE461" s="207"/>
      <c r="FF461" s="207"/>
      <c r="FG461" s="207"/>
      <c r="FH461" s="207"/>
      <c r="FI461" s="207"/>
      <c r="FJ461" s="207"/>
      <c r="FK461" s="207"/>
      <c r="FL461" s="207"/>
      <c r="FM461" s="207"/>
      <c r="FN461" s="207"/>
      <c r="FO461" s="207"/>
      <c r="FP461" s="207"/>
      <c r="FQ461" s="207"/>
      <c r="FR461" s="207"/>
      <c r="FS461" s="207"/>
      <c r="FT461" s="207"/>
      <c r="FU461" s="207"/>
      <c r="FV461" s="207"/>
      <c r="FW461" s="207"/>
      <c r="FX461" s="207"/>
      <c r="FY461" s="207"/>
      <c r="FZ461" s="207"/>
      <c r="GA461" s="207"/>
      <c r="GB461" s="207"/>
      <c r="GC461" s="207"/>
      <c r="GD461" s="207"/>
      <c r="GE461" s="207"/>
      <c r="GF461" s="207"/>
      <c r="GG461" s="207"/>
      <c r="GH461" s="207"/>
      <c r="GI461" s="207"/>
      <c r="GJ461" s="207"/>
      <c r="GK461" s="207"/>
      <c r="GL461" s="207"/>
      <c r="GM461" s="207"/>
      <c r="GN461" s="207"/>
      <c r="GO461" s="207"/>
      <c r="GP461" s="207"/>
      <c r="GQ461" s="207"/>
      <c r="GR461" s="207"/>
      <c r="GS461" s="207"/>
      <c r="GT461" s="207"/>
      <c r="GU461" s="207"/>
      <c r="GV461" s="207"/>
      <c r="GW461" s="207"/>
      <c r="GX461" s="207"/>
      <c r="GY461" s="207"/>
      <c r="GZ461" s="207"/>
      <c r="HA461" s="207"/>
      <c r="HB461" s="207"/>
      <c r="HC461" s="207"/>
      <c r="HD461" s="207"/>
      <c r="HE461" s="207"/>
      <c r="HF461" s="207"/>
      <c r="HG461" s="207"/>
      <c r="HH461" s="207"/>
      <c r="HI461" s="207"/>
      <c r="HJ461" s="207"/>
      <c r="HK461" s="207"/>
      <c r="HL461" s="207"/>
      <c r="HM461" s="207"/>
      <c r="HN461" s="207"/>
      <c r="HO461" s="207"/>
      <c r="HP461" s="207"/>
      <c r="HQ461" s="207"/>
      <c r="HR461" s="207"/>
      <c r="HS461" s="207"/>
      <c r="HT461" s="207"/>
      <c r="HU461" s="207"/>
      <c r="HV461" s="207"/>
      <c r="HW461" s="207"/>
      <c r="HX461" s="207"/>
      <c r="HY461" s="207"/>
      <c r="HZ461" s="207"/>
      <c r="IA461" s="207"/>
      <c r="IB461" s="207"/>
      <c r="IC461" s="207"/>
      <c r="ID461" s="207"/>
      <c r="IE461" s="207"/>
      <c r="IF461" s="207"/>
      <c r="IG461" s="207"/>
      <c r="IH461" s="207"/>
      <c r="II461" s="207"/>
      <c r="IJ461" s="207"/>
      <c r="IK461" s="207"/>
      <c r="IL461" s="207"/>
      <c r="IM461" s="207"/>
      <c r="IN461" s="207"/>
    </row>
    <row r="462" s="66" customFormat="1" ht="21.95" customHeight="1" spans="1:248">
      <c r="A462" s="272">
        <f t="shared" si="7"/>
        <v>458</v>
      </c>
      <c r="B462" s="277" t="s">
        <v>453</v>
      </c>
      <c r="C462" s="274">
        <v>1.6944</v>
      </c>
      <c r="D462" s="86">
        <v>81.7</v>
      </c>
      <c r="E462" s="86">
        <v>138.43</v>
      </c>
      <c r="F462" s="275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  <c r="BH462" s="207"/>
      <c r="BI462" s="207"/>
      <c r="BJ462" s="207"/>
      <c r="BK462" s="207"/>
      <c r="BL462" s="207"/>
      <c r="BM462" s="207"/>
      <c r="BN462" s="207"/>
      <c r="BO462" s="207"/>
      <c r="BP462" s="207"/>
      <c r="BQ462" s="207"/>
      <c r="BR462" s="207"/>
      <c r="BS462" s="207"/>
      <c r="BT462" s="207"/>
      <c r="BU462" s="207"/>
      <c r="BV462" s="207"/>
      <c r="BW462" s="207"/>
      <c r="BX462" s="207"/>
      <c r="BY462" s="207"/>
      <c r="BZ462" s="207"/>
      <c r="CA462" s="207"/>
      <c r="CB462" s="207"/>
      <c r="CC462" s="207"/>
      <c r="CD462" s="207"/>
      <c r="CE462" s="207"/>
      <c r="CF462" s="207"/>
      <c r="CG462" s="207"/>
      <c r="CH462" s="207"/>
      <c r="CI462" s="207"/>
      <c r="CJ462" s="207"/>
      <c r="CK462" s="207"/>
      <c r="CL462" s="207"/>
      <c r="CM462" s="207"/>
      <c r="CN462" s="207"/>
      <c r="CO462" s="207"/>
      <c r="CP462" s="207"/>
      <c r="CQ462" s="207"/>
      <c r="CR462" s="207"/>
      <c r="CS462" s="207"/>
      <c r="CT462" s="207"/>
      <c r="CU462" s="207"/>
      <c r="CV462" s="207"/>
      <c r="CW462" s="207"/>
      <c r="CX462" s="207"/>
      <c r="CY462" s="207"/>
      <c r="CZ462" s="207"/>
      <c r="DA462" s="207"/>
      <c r="DB462" s="207"/>
      <c r="DC462" s="207"/>
      <c r="DD462" s="207"/>
      <c r="DE462" s="207"/>
      <c r="DF462" s="207"/>
      <c r="DG462" s="207"/>
      <c r="DH462" s="207"/>
      <c r="DI462" s="207"/>
      <c r="DJ462" s="207"/>
      <c r="DK462" s="207"/>
      <c r="DL462" s="207"/>
      <c r="DM462" s="207"/>
      <c r="DN462" s="207"/>
      <c r="DO462" s="207"/>
      <c r="DP462" s="207"/>
      <c r="DQ462" s="207"/>
      <c r="DR462" s="207"/>
      <c r="DS462" s="207"/>
      <c r="DT462" s="207"/>
      <c r="DU462" s="207"/>
      <c r="DV462" s="207"/>
      <c r="DW462" s="207"/>
      <c r="DX462" s="207"/>
      <c r="DY462" s="207"/>
      <c r="DZ462" s="207"/>
      <c r="EA462" s="207"/>
      <c r="EB462" s="207"/>
      <c r="EC462" s="207"/>
      <c r="ED462" s="207"/>
      <c r="EE462" s="207"/>
      <c r="EF462" s="207"/>
      <c r="EG462" s="207"/>
      <c r="EH462" s="207"/>
      <c r="EI462" s="207"/>
      <c r="EJ462" s="207"/>
      <c r="EK462" s="207"/>
      <c r="EL462" s="207"/>
      <c r="EM462" s="207"/>
      <c r="EN462" s="207"/>
      <c r="EO462" s="207"/>
      <c r="EP462" s="207"/>
      <c r="EQ462" s="207"/>
      <c r="ER462" s="207"/>
      <c r="ES462" s="207"/>
      <c r="ET462" s="207"/>
      <c r="EU462" s="207"/>
      <c r="EV462" s="207"/>
      <c r="EW462" s="207"/>
      <c r="EX462" s="207"/>
      <c r="EY462" s="207"/>
      <c r="EZ462" s="207"/>
      <c r="FA462" s="207"/>
      <c r="FB462" s="207"/>
      <c r="FC462" s="207"/>
      <c r="FD462" s="207"/>
      <c r="FE462" s="207"/>
      <c r="FF462" s="207"/>
      <c r="FG462" s="207"/>
      <c r="FH462" s="207"/>
      <c r="FI462" s="207"/>
      <c r="FJ462" s="207"/>
      <c r="FK462" s="207"/>
      <c r="FL462" s="207"/>
      <c r="FM462" s="207"/>
      <c r="FN462" s="207"/>
      <c r="FO462" s="207"/>
      <c r="FP462" s="207"/>
      <c r="FQ462" s="207"/>
      <c r="FR462" s="207"/>
      <c r="FS462" s="207"/>
      <c r="FT462" s="207"/>
      <c r="FU462" s="207"/>
      <c r="FV462" s="207"/>
      <c r="FW462" s="207"/>
      <c r="FX462" s="207"/>
      <c r="FY462" s="207"/>
      <c r="FZ462" s="207"/>
      <c r="GA462" s="207"/>
      <c r="GB462" s="207"/>
      <c r="GC462" s="207"/>
      <c r="GD462" s="207"/>
      <c r="GE462" s="207"/>
      <c r="GF462" s="207"/>
      <c r="GG462" s="207"/>
      <c r="GH462" s="207"/>
      <c r="GI462" s="207"/>
      <c r="GJ462" s="207"/>
      <c r="GK462" s="207"/>
      <c r="GL462" s="207"/>
      <c r="GM462" s="207"/>
      <c r="GN462" s="207"/>
      <c r="GO462" s="207"/>
      <c r="GP462" s="207"/>
      <c r="GQ462" s="207"/>
      <c r="GR462" s="207"/>
      <c r="GS462" s="207"/>
      <c r="GT462" s="207"/>
      <c r="GU462" s="207"/>
      <c r="GV462" s="207"/>
      <c r="GW462" s="207"/>
      <c r="GX462" s="207"/>
      <c r="GY462" s="207"/>
      <c r="GZ462" s="207"/>
      <c r="HA462" s="207"/>
      <c r="HB462" s="207"/>
      <c r="HC462" s="207"/>
      <c r="HD462" s="207"/>
      <c r="HE462" s="207"/>
      <c r="HF462" s="207"/>
      <c r="HG462" s="207"/>
      <c r="HH462" s="207"/>
      <c r="HI462" s="207"/>
      <c r="HJ462" s="207"/>
      <c r="HK462" s="207"/>
      <c r="HL462" s="207"/>
      <c r="HM462" s="207"/>
      <c r="HN462" s="207"/>
      <c r="HO462" s="207"/>
      <c r="HP462" s="207"/>
      <c r="HQ462" s="207"/>
      <c r="HR462" s="207"/>
      <c r="HS462" s="207"/>
      <c r="HT462" s="207"/>
      <c r="HU462" s="207"/>
      <c r="HV462" s="207"/>
      <c r="HW462" s="207"/>
      <c r="HX462" s="207"/>
      <c r="HY462" s="207"/>
      <c r="HZ462" s="207"/>
      <c r="IA462" s="207"/>
      <c r="IB462" s="207"/>
      <c r="IC462" s="207"/>
      <c r="ID462" s="207"/>
      <c r="IE462" s="207"/>
      <c r="IF462" s="207"/>
      <c r="IG462" s="207"/>
      <c r="IH462" s="207"/>
      <c r="II462" s="207"/>
      <c r="IJ462" s="207"/>
      <c r="IK462" s="207"/>
      <c r="IL462" s="207"/>
      <c r="IM462" s="207"/>
      <c r="IN462" s="207"/>
    </row>
    <row r="463" s="66" customFormat="1" ht="21.95" customHeight="1" spans="1:248">
      <c r="A463" s="272">
        <f t="shared" si="7"/>
        <v>459</v>
      </c>
      <c r="B463" s="277" t="s">
        <v>454</v>
      </c>
      <c r="C463" s="274">
        <v>0.5648</v>
      </c>
      <c r="D463" s="86">
        <v>81.7</v>
      </c>
      <c r="E463" s="86">
        <v>46.14</v>
      </c>
      <c r="F463" s="275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  <c r="BH463" s="207"/>
      <c r="BI463" s="207"/>
      <c r="BJ463" s="207"/>
      <c r="BK463" s="207"/>
      <c r="BL463" s="207"/>
      <c r="BM463" s="207"/>
      <c r="BN463" s="207"/>
      <c r="BO463" s="207"/>
      <c r="BP463" s="207"/>
      <c r="BQ463" s="207"/>
      <c r="BR463" s="207"/>
      <c r="BS463" s="207"/>
      <c r="BT463" s="207"/>
      <c r="BU463" s="207"/>
      <c r="BV463" s="207"/>
      <c r="BW463" s="207"/>
      <c r="BX463" s="207"/>
      <c r="BY463" s="207"/>
      <c r="BZ463" s="207"/>
      <c r="CA463" s="207"/>
      <c r="CB463" s="207"/>
      <c r="CC463" s="207"/>
      <c r="CD463" s="207"/>
      <c r="CE463" s="207"/>
      <c r="CF463" s="207"/>
      <c r="CG463" s="207"/>
      <c r="CH463" s="207"/>
      <c r="CI463" s="207"/>
      <c r="CJ463" s="207"/>
      <c r="CK463" s="207"/>
      <c r="CL463" s="207"/>
      <c r="CM463" s="207"/>
      <c r="CN463" s="207"/>
      <c r="CO463" s="207"/>
      <c r="CP463" s="207"/>
      <c r="CQ463" s="207"/>
      <c r="CR463" s="207"/>
      <c r="CS463" s="207"/>
      <c r="CT463" s="207"/>
      <c r="CU463" s="207"/>
      <c r="CV463" s="207"/>
      <c r="CW463" s="207"/>
      <c r="CX463" s="207"/>
      <c r="CY463" s="207"/>
      <c r="CZ463" s="207"/>
      <c r="DA463" s="207"/>
      <c r="DB463" s="207"/>
      <c r="DC463" s="207"/>
      <c r="DD463" s="207"/>
      <c r="DE463" s="207"/>
      <c r="DF463" s="207"/>
      <c r="DG463" s="207"/>
      <c r="DH463" s="207"/>
      <c r="DI463" s="207"/>
      <c r="DJ463" s="207"/>
      <c r="DK463" s="207"/>
      <c r="DL463" s="207"/>
      <c r="DM463" s="207"/>
      <c r="DN463" s="207"/>
      <c r="DO463" s="207"/>
      <c r="DP463" s="207"/>
      <c r="DQ463" s="207"/>
      <c r="DR463" s="207"/>
      <c r="DS463" s="207"/>
      <c r="DT463" s="207"/>
      <c r="DU463" s="207"/>
      <c r="DV463" s="207"/>
      <c r="DW463" s="207"/>
      <c r="DX463" s="207"/>
      <c r="DY463" s="207"/>
      <c r="DZ463" s="207"/>
      <c r="EA463" s="207"/>
      <c r="EB463" s="207"/>
      <c r="EC463" s="207"/>
      <c r="ED463" s="207"/>
      <c r="EE463" s="207"/>
      <c r="EF463" s="207"/>
      <c r="EG463" s="207"/>
      <c r="EH463" s="207"/>
      <c r="EI463" s="207"/>
      <c r="EJ463" s="207"/>
      <c r="EK463" s="207"/>
      <c r="EL463" s="207"/>
      <c r="EM463" s="207"/>
      <c r="EN463" s="207"/>
      <c r="EO463" s="207"/>
      <c r="EP463" s="207"/>
      <c r="EQ463" s="207"/>
      <c r="ER463" s="207"/>
      <c r="ES463" s="207"/>
      <c r="ET463" s="207"/>
      <c r="EU463" s="207"/>
      <c r="EV463" s="207"/>
      <c r="EW463" s="207"/>
      <c r="EX463" s="207"/>
      <c r="EY463" s="207"/>
      <c r="EZ463" s="207"/>
      <c r="FA463" s="207"/>
      <c r="FB463" s="207"/>
      <c r="FC463" s="207"/>
      <c r="FD463" s="207"/>
      <c r="FE463" s="207"/>
      <c r="FF463" s="207"/>
      <c r="FG463" s="207"/>
      <c r="FH463" s="207"/>
      <c r="FI463" s="207"/>
      <c r="FJ463" s="207"/>
      <c r="FK463" s="207"/>
      <c r="FL463" s="207"/>
      <c r="FM463" s="207"/>
      <c r="FN463" s="207"/>
      <c r="FO463" s="207"/>
      <c r="FP463" s="207"/>
      <c r="FQ463" s="207"/>
      <c r="FR463" s="207"/>
      <c r="FS463" s="207"/>
      <c r="FT463" s="207"/>
      <c r="FU463" s="207"/>
      <c r="FV463" s="207"/>
      <c r="FW463" s="207"/>
      <c r="FX463" s="207"/>
      <c r="FY463" s="207"/>
      <c r="FZ463" s="207"/>
      <c r="GA463" s="207"/>
      <c r="GB463" s="207"/>
      <c r="GC463" s="207"/>
      <c r="GD463" s="207"/>
      <c r="GE463" s="207"/>
      <c r="GF463" s="207"/>
      <c r="GG463" s="207"/>
      <c r="GH463" s="207"/>
      <c r="GI463" s="207"/>
      <c r="GJ463" s="207"/>
      <c r="GK463" s="207"/>
      <c r="GL463" s="207"/>
      <c r="GM463" s="207"/>
      <c r="GN463" s="207"/>
      <c r="GO463" s="207"/>
      <c r="GP463" s="207"/>
      <c r="GQ463" s="207"/>
      <c r="GR463" s="207"/>
      <c r="GS463" s="207"/>
      <c r="GT463" s="207"/>
      <c r="GU463" s="207"/>
      <c r="GV463" s="207"/>
      <c r="GW463" s="207"/>
      <c r="GX463" s="207"/>
      <c r="GY463" s="207"/>
      <c r="GZ463" s="207"/>
      <c r="HA463" s="207"/>
      <c r="HB463" s="207"/>
      <c r="HC463" s="207"/>
      <c r="HD463" s="207"/>
      <c r="HE463" s="207"/>
      <c r="HF463" s="207"/>
      <c r="HG463" s="207"/>
      <c r="HH463" s="207"/>
      <c r="HI463" s="207"/>
      <c r="HJ463" s="207"/>
      <c r="HK463" s="207"/>
      <c r="HL463" s="207"/>
      <c r="HM463" s="207"/>
      <c r="HN463" s="207"/>
      <c r="HO463" s="207"/>
      <c r="HP463" s="207"/>
      <c r="HQ463" s="207"/>
      <c r="HR463" s="207"/>
      <c r="HS463" s="207"/>
      <c r="HT463" s="207"/>
      <c r="HU463" s="207"/>
      <c r="HV463" s="207"/>
      <c r="HW463" s="207"/>
      <c r="HX463" s="207"/>
      <c r="HY463" s="207"/>
      <c r="HZ463" s="207"/>
      <c r="IA463" s="207"/>
      <c r="IB463" s="207"/>
      <c r="IC463" s="207"/>
      <c r="ID463" s="207"/>
      <c r="IE463" s="207"/>
      <c r="IF463" s="207"/>
      <c r="IG463" s="207"/>
      <c r="IH463" s="207"/>
      <c r="II463" s="207"/>
      <c r="IJ463" s="207"/>
      <c r="IK463" s="207"/>
      <c r="IL463" s="207"/>
      <c r="IM463" s="207"/>
      <c r="IN463" s="207"/>
    </row>
    <row r="464" s="66" customFormat="1" ht="21.95" customHeight="1" spans="1:248">
      <c r="A464" s="272">
        <f t="shared" si="7"/>
        <v>460</v>
      </c>
      <c r="B464" s="277" t="s">
        <v>455</v>
      </c>
      <c r="C464" s="274">
        <v>1.6944</v>
      </c>
      <c r="D464" s="86">
        <v>81.7</v>
      </c>
      <c r="E464" s="86">
        <v>138.43</v>
      </c>
      <c r="F464" s="275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  <c r="BH464" s="207"/>
      <c r="BI464" s="207"/>
      <c r="BJ464" s="207"/>
      <c r="BK464" s="207"/>
      <c r="BL464" s="207"/>
      <c r="BM464" s="207"/>
      <c r="BN464" s="207"/>
      <c r="BO464" s="207"/>
      <c r="BP464" s="207"/>
      <c r="BQ464" s="207"/>
      <c r="BR464" s="207"/>
      <c r="BS464" s="207"/>
      <c r="BT464" s="207"/>
      <c r="BU464" s="207"/>
      <c r="BV464" s="207"/>
      <c r="BW464" s="207"/>
      <c r="BX464" s="207"/>
      <c r="BY464" s="207"/>
      <c r="BZ464" s="207"/>
      <c r="CA464" s="207"/>
      <c r="CB464" s="207"/>
      <c r="CC464" s="207"/>
      <c r="CD464" s="207"/>
      <c r="CE464" s="207"/>
      <c r="CF464" s="207"/>
      <c r="CG464" s="207"/>
      <c r="CH464" s="207"/>
      <c r="CI464" s="207"/>
      <c r="CJ464" s="207"/>
      <c r="CK464" s="207"/>
      <c r="CL464" s="207"/>
      <c r="CM464" s="207"/>
      <c r="CN464" s="207"/>
      <c r="CO464" s="207"/>
      <c r="CP464" s="207"/>
      <c r="CQ464" s="207"/>
      <c r="CR464" s="207"/>
      <c r="CS464" s="207"/>
      <c r="CT464" s="207"/>
      <c r="CU464" s="207"/>
      <c r="CV464" s="207"/>
      <c r="CW464" s="207"/>
      <c r="CX464" s="207"/>
      <c r="CY464" s="207"/>
      <c r="CZ464" s="207"/>
      <c r="DA464" s="207"/>
      <c r="DB464" s="207"/>
      <c r="DC464" s="207"/>
      <c r="DD464" s="207"/>
      <c r="DE464" s="207"/>
      <c r="DF464" s="207"/>
      <c r="DG464" s="207"/>
      <c r="DH464" s="207"/>
      <c r="DI464" s="207"/>
      <c r="DJ464" s="207"/>
      <c r="DK464" s="207"/>
      <c r="DL464" s="207"/>
      <c r="DM464" s="207"/>
      <c r="DN464" s="207"/>
      <c r="DO464" s="207"/>
      <c r="DP464" s="207"/>
      <c r="DQ464" s="207"/>
      <c r="DR464" s="207"/>
      <c r="DS464" s="207"/>
      <c r="DT464" s="207"/>
      <c r="DU464" s="207"/>
      <c r="DV464" s="207"/>
      <c r="DW464" s="207"/>
      <c r="DX464" s="207"/>
      <c r="DY464" s="207"/>
      <c r="DZ464" s="207"/>
      <c r="EA464" s="207"/>
      <c r="EB464" s="207"/>
      <c r="EC464" s="207"/>
      <c r="ED464" s="207"/>
      <c r="EE464" s="207"/>
      <c r="EF464" s="207"/>
      <c r="EG464" s="207"/>
      <c r="EH464" s="207"/>
      <c r="EI464" s="207"/>
      <c r="EJ464" s="207"/>
      <c r="EK464" s="207"/>
      <c r="EL464" s="207"/>
      <c r="EM464" s="207"/>
      <c r="EN464" s="207"/>
      <c r="EO464" s="207"/>
      <c r="EP464" s="207"/>
      <c r="EQ464" s="207"/>
      <c r="ER464" s="207"/>
      <c r="ES464" s="207"/>
      <c r="ET464" s="207"/>
      <c r="EU464" s="207"/>
      <c r="EV464" s="207"/>
      <c r="EW464" s="207"/>
      <c r="EX464" s="207"/>
      <c r="EY464" s="207"/>
      <c r="EZ464" s="207"/>
      <c r="FA464" s="207"/>
      <c r="FB464" s="207"/>
      <c r="FC464" s="207"/>
      <c r="FD464" s="207"/>
      <c r="FE464" s="207"/>
      <c r="FF464" s="207"/>
      <c r="FG464" s="207"/>
      <c r="FH464" s="207"/>
      <c r="FI464" s="207"/>
      <c r="FJ464" s="207"/>
      <c r="FK464" s="207"/>
      <c r="FL464" s="207"/>
      <c r="FM464" s="207"/>
      <c r="FN464" s="207"/>
      <c r="FO464" s="207"/>
      <c r="FP464" s="207"/>
      <c r="FQ464" s="207"/>
      <c r="FR464" s="207"/>
      <c r="FS464" s="207"/>
      <c r="FT464" s="207"/>
      <c r="FU464" s="207"/>
      <c r="FV464" s="207"/>
      <c r="FW464" s="207"/>
      <c r="FX464" s="207"/>
      <c r="FY464" s="207"/>
      <c r="FZ464" s="207"/>
      <c r="GA464" s="207"/>
      <c r="GB464" s="207"/>
      <c r="GC464" s="207"/>
      <c r="GD464" s="207"/>
      <c r="GE464" s="207"/>
      <c r="GF464" s="207"/>
      <c r="GG464" s="207"/>
      <c r="GH464" s="207"/>
      <c r="GI464" s="207"/>
      <c r="GJ464" s="207"/>
      <c r="GK464" s="207"/>
      <c r="GL464" s="207"/>
      <c r="GM464" s="207"/>
      <c r="GN464" s="207"/>
      <c r="GO464" s="207"/>
      <c r="GP464" s="207"/>
      <c r="GQ464" s="207"/>
      <c r="GR464" s="207"/>
      <c r="GS464" s="207"/>
      <c r="GT464" s="207"/>
      <c r="GU464" s="207"/>
      <c r="GV464" s="207"/>
      <c r="GW464" s="207"/>
      <c r="GX464" s="207"/>
      <c r="GY464" s="207"/>
      <c r="GZ464" s="207"/>
      <c r="HA464" s="207"/>
      <c r="HB464" s="207"/>
      <c r="HC464" s="207"/>
      <c r="HD464" s="207"/>
      <c r="HE464" s="207"/>
      <c r="HF464" s="207"/>
      <c r="HG464" s="207"/>
      <c r="HH464" s="207"/>
      <c r="HI464" s="207"/>
      <c r="HJ464" s="207"/>
      <c r="HK464" s="207"/>
      <c r="HL464" s="207"/>
      <c r="HM464" s="207"/>
      <c r="HN464" s="207"/>
      <c r="HO464" s="207"/>
      <c r="HP464" s="207"/>
      <c r="HQ464" s="207"/>
      <c r="HR464" s="207"/>
      <c r="HS464" s="207"/>
      <c r="HT464" s="207"/>
      <c r="HU464" s="207"/>
      <c r="HV464" s="207"/>
      <c r="HW464" s="207"/>
      <c r="HX464" s="207"/>
      <c r="HY464" s="207"/>
      <c r="HZ464" s="207"/>
      <c r="IA464" s="207"/>
      <c r="IB464" s="207"/>
      <c r="IC464" s="207"/>
      <c r="ID464" s="207"/>
      <c r="IE464" s="207"/>
      <c r="IF464" s="207"/>
      <c r="IG464" s="207"/>
      <c r="IH464" s="207"/>
      <c r="II464" s="207"/>
      <c r="IJ464" s="207"/>
      <c r="IK464" s="207"/>
      <c r="IL464" s="207"/>
      <c r="IM464" s="207"/>
      <c r="IN464" s="207"/>
    </row>
    <row r="465" s="66" customFormat="1" ht="21.95" customHeight="1" spans="1:248">
      <c r="A465" s="272">
        <f t="shared" si="7"/>
        <v>461</v>
      </c>
      <c r="B465" s="277" t="s">
        <v>456</v>
      </c>
      <c r="C465" s="274">
        <v>0.5648</v>
      </c>
      <c r="D465" s="86">
        <v>81.7</v>
      </c>
      <c r="E465" s="86">
        <v>46.14</v>
      </c>
      <c r="F465" s="275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07"/>
      <c r="BN465" s="207"/>
      <c r="BO465" s="207"/>
      <c r="BP465" s="207"/>
      <c r="BQ465" s="207"/>
      <c r="BR465" s="207"/>
      <c r="BS465" s="207"/>
      <c r="BT465" s="207"/>
      <c r="BU465" s="207"/>
      <c r="BV465" s="207"/>
      <c r="BW465" s="207"/>
      <c r="BX465" s="207"/>
      <c r="BY465" s="207"/>
      <c r="BZ465" s="207"/>
      <c r="CA465" s="207"/>
      <c r="CB465" s="207"/>
      <c r="CC465" s="207"/>
      <c r="CD465" s="207"/>
      <c r="CE465" s="207"/>
      <c r="CF465" s="207"/>
      <c r="CG465" s="207"/>
      <c r="CH465" s="207"/>
      <c r="CI465" s="207"/>
      <c r="CJ465" s="207"/>
      <c r="CK465" s="207"/>
      <c r="CL465" s="207"/>
      <c r="CM465" s="207"/>
      <c r="CN465" s="207"/>
      <c r="CO465" s="207"/>
      <c r="CP465" s="207"/>
      <c r="CQ465" s="207"/>
      <c r="CR465" s="207"/>
      <c r="CS465" s="207"/>
      <c r="CT465" s="207"/>
      <c r="CU465" s="207"/>
      <c r="CV465" s="207"/>
      <c r="CW465" s="207"/>
      <c r="CX465" s="207"/>
      <c r="CY465" s="207"/>
      <c r="CZ465" s="207"/>
      <c r="DA465" s="207"/>
      <c r="DB465" s="207"/>
      <c r="DC465" s="207"/>
      <c r="DD465" s="207"/>
      <c r="DE465" s="207"/>
      <c r="DF465" s="207"/>
      <c r="DG465" s="207"/>
      <c r="DH465" s="207"/>
      <c r="DI465" s="207"/>
      <c r="DJ465" s="207"/>
      <c r="DK465" s="207"/>
      <c r="DL465" s="207"/>
      <c r="DM465" s="207"/>
      <c r="DN465" s="207"/>
      <c r="DO465" s="207"/>
      <c r="DP465" s="207"/>
      <c r="DQ465" s="207"/>
      <c r="DR465" s="207"/>
      <c r="DS465" s="207"/>
      <c r="DT465" s="207"/>
      <c r="DU465" s="207"/>
      <c r="DV465" s="207"/>
      <c r="DW465" s="207"/>
      <c r="DX465" s="207"/>
      <c r="DY465" s="207"/>
      <c r="DZ465" s="207"/>
      <c r="EA465" s="207"/>
      <c r="EB465" s="207"/>
      <c r="EC465" s="207"/>
      <c r="ED465" s="207"/>
      <c r="EE465" s="207"/>
      <c r="EF465" s="207"/>
      <c r="EG465" s="207"/>
      <c r="EH465" s="207"/>
      <c r="EI465" s="207"/>
      <c r="EJ465" s="207"/>
      <c r="EK465" s="207"/>
      <c r="EL465" s="207"/>
      <c r="EM465" s="207"/>
      <c r="EN465" s="207"/>
      <c r="EO465" s="207"/>
      <c r="EP465" s="207"/>
      <c r="EQ465" s="207"/>
      <c r="ER465" s="207"/>
      <c r="ES465" s="207"/>
      <c r="ET465" s="207"/>
      <c r="EU465" s="207"/>
      <c r="EV465" s="207"/>
      <c r="EW465" s="207"/>
      <c r="EX465" s="207"/>
      <c r="EY465" s="207"/>
      <c r="EZ465" s="207"/>
      <c r="FA465" s="207"/>
      <c r="FB465" s="207"/>
      <c r="FC465" s="207"/>
      <c r="FD465" s="207"/>
      <c r="FE465" s="207"/>
      <c r="FF465" s="207"/>
      <c r="FG465" s="207"/>
      <c r="FH465" s="207"/>
      <c r="FI465" s="207"/>
      <c r="FJ465" s="207"/>
      <c r="FK465" s="207"/>
      <c r="FL465" s="207"/>
      <c r="FM465" s="207"/>
      <c r="FN465" s="207"/>
      <c r="FO465" s="207"/>
      <c r="FP465" s="207"/>
      <c r="FQ465" s="207"/>
      <c r="FR465" s="207"/>
      <c r="FS465" s="207"/>
      <c r="FT465" s="207"/>
      <c r="FU465" s="207"/>
      <c r="FV465" s="207"/>
      <c r="FW465" s="207"/>
      <c r="FX465" s="207"/>
      <c r="FY465" s="207"/>
      <c r="FZ465" s="207"/>
      <c r="GA465" s="207"/>
      <c r="GB465" s="207"/>
      <c r="GC465" s="207"/>
      <c r="GD465" s="207"/>
      <c r="GE465" s="207"/>
      <c r="GF465" s="207"/>
      <c r="GG465" s="207"/>
      <c r="GH465" s="207"/>
      <c r="GI465" s="207"/>
      <c r="GJ465" s="207"/>
      <c r="GK465" s="207"/>
      <c r="GL465" s="207"/>
      <c r="GM465" s="207"/>
      <c r="GN465" s="207"/>
      <c r="GO465" s="207"/>
      <c r="GP465" s="207"/>
      <c r="GQ465" s="207"/>
      <c r="GR465" s="207"/>
      <c r="GS465" s="207"/>
      <c r="GT465" s="207"/>
      <c r="GU465" s="207"/>
      <c r="GV465" s="207"/>
      <c r="GW465" s="207"/>
      <c r="GX465" s="207"/>
      <c r="GY465" s="207"/>
      <c r="GZ465" s="207"/>
      <c r="HA465" s="207"/>
      <c r="HB465" s="207"/>
      <c r="HC465" s="207"/>
      <c r="HD465" s="207"/>
      <c r="HE465" s="207"/>
      <c r="HF465" s="207"/>
      <c r="HG465" s="207"/>
      <c r="HH465" s="207"/>
      <c r="HI465" s="207"/>
      <c r="HJ465" s="207"/>
      <c r="HK465" s="207"/>
      <c r="HL465" s="207"/>
      <c r="HM465" s="207"/>
      <c r="HN465" s="207"/>
      <c r="HO465" s="207"/>
      <c r="HP465" s="207"/>
      <c r="HQ465" s="207"/>
      <c r="HR465" s="207"/>
      <c r="HS465" s="207"/>
      <c r="HT465" s="207"/>
      <c r="HU465" s="207"/>
      <c r="HV465" s="207"/>
      <c r="HW465" s="207"/>
      <c r="HX465" s="207"/>
      <c r="HY465" s="207"/>
      <c r="HZ465" s="207"/>
      <c r="IA465" s="207"/>
      <c r="IB465" s="207"/>
      <c r="IC465" s="207"/>
      <c r="ID465" s="207"/>
      <c r="IE465" s="207"/>
      <c r="IF465" s="207"/>
      <c r="IG465" s="207"/>
      <c r="IH465" s="207"/>
      <c r="II465" s="207"/>
      <c r="IJ465" s="207"/>
      <c r="IK465" s="207"/>
      <c r="IL465" s="207"/>
      <c r="IM465" s="207"/>
      <c r="IN465" s="207"/>
    </row>
    <row r="466" s="66" customFormat="1" ht="21.95" customHeight="1" spans="1:248">
      <c r="A466" s="272">
        <f t="shared" si="7"/>
        <v>462</v>
      </c>
      <c r="B466" s="277" t="s">
        <v>457</v>
      </c>
      <c r="C466" s="274">
        <v>0.5648</v>
      </c>
      <c r="D466" s="86">
        <v>81.7</v>
      </c>
      <c r="E466" s="86">
        <v>46.14</v>
      </c>
      <c r="F466" s="275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07"/>
      <c r="BN466" s="207"/>
      <c r="BO466" s="207"/>
      <c r="BP466" s="207"/>
      <c r="BQ466" s="207"/>
      <c r="BR466" s="207"/>
      <c r="BS466" s="207"/>
      <c r="BT466" s="207"/>
      <c r="BU466" s="207"/>
      <c r="BV466" s="207"/>
      <c r="BW466" s="207"/>
      <c r="BX466" s="207"/>
      <c r="BY466" s="207"/>
      <c r="BZ466" s="207"/>
      <c r="CA466" s="207"/>
      <c r="CB466" s="207"/>
      <c r="CC466" s="207"/>
      <c r="CD466" s="207"/>
      <c r="CE466" s="207"/>
      <c r="CF466" s="207"/>
      <c r="CG466" s="207"/>
      <c r="CH466" s="207"/>
      <c r="CI466" s="207"/>
      <c r="CJ466" s="207"/>
      <c r="CK466" s="207"/>
      <c r="CL466" s="207"/>
      <c r="CM466" s="207"/>
      <c r="CN466" s="207"/>
      <c r="CO466" s="207"/>
      <c r="CP466" s="207"/>
      <c r="CQ466" s="207"/>
      <c r="CR466" s="207"/>
      <c r="CS466" s="207"/>
      <c r="CT466" s="207"/>
      <c r="CU466" s="207"/>
      <c r="CV466" s="207"/>
      <c r="CW466" s="207"/>
      <c r="CX466" s="207"/>
      <c r="CY466" s="207"/>
      <c r="CZ466" s="207"/>
      <c r="DA466" s="207"/>
      <c r="DB466" s="207"/>
      <c r="DC466" s="207"/>
      <c r="DD466" s="207"/>
      <c r="DE466" s="207"/>
      <c r="DF466" s="207"/>
      <c r="DG466" s="207"/>
      <c r="DH466" s="207"/>
      <c r="DI466" s="207"/>
      <c r="DJ466" s="207"/>
      <c r="DK466" s="207"/>
      <c r="DL466" s="207"/>
      <c r="DM466" s="207"/>
      <c r="DN466" s="207"/>
      <c r="DO466" s="207"/>
      <c r="DP466" s="207"/>
      <c r="DQ466" s="207"/>
      <c r="DR466" s="207"/>
      <c r="DS466" s="207"/>
      <c r="DT466" s="207"/>
      <c r="DU466" s="207"/>
      <c r="DV466" s="207"/>
      <c r="DW466" s="207"/>
      <c r="DX466" s="207"/>
      <c r="DY466" s="207"/>
      <c r="DZ466" s="207"/>
      <c r="EA466" s="207"/>
      <c r="EB466" s="207"/>
      <c r="EC466" s="207"/>
      <c r="ED466" s="207"/>
      <c r="EE466" s="207"/>
      <c r="EF466" s="207"/>
      <c r="EG466" s="207"/>
      <c r="EH466" s="207"/>
      <c r="EI466" s="207"/>
      <c r="EJ466" s="207"/>
      <c r="EK466" s="207"/>
      <c r="EL466" s="207"/>
      <c r="EM466" s="207"/>
      <c r="EN466" s="207"/>
      <c r="EO466" s="207"/>
      <c r="EP466" s="207"/>
      <c r="EQ466" s="207"/>
      <c r="ER466" s="207"/>
      <c r="ES466" s="207"/>
      <c r="ET466" s="207"/>
      <c r="EU466" s="207"/>
      <c r="EV466" s="207"/>
      <c r="EW466" s="207"/>
      <c r="EX466" s="207"/>
      <c r="EY466" s="207"/>
      <c r="EZ466" s="207"/>
      <c r="FA466" s="207"/>
      <c r="FB466" s="207"/>
      <c r="FC466" s="207"/>
      <c r="FD466" s="207"/>
      <c r="FE466" s="207"/>
      <c r="FF466" s="207"/>
      <c r="FG466" s="207"/>
      <c r="FH466" s="207"/>
      <c r="FI466" s="207"/>
      <c r="FJ466" s="207"/>
      <c r="FK466" s="207"/>
      <c r="FL466" s="207"/>
      <c r="FM466" s="207"/>
      <c r="FN466" s="207"/>
      <c r="FO466" s="207"/>
      <c r="FP466" s="207"/>
      <c r="FQ466" s="207"/>
      <c r="FR466" s="207"/>
      <c r="FS466" s="207"/>
      <c r="FT466" s="207"/>
      <c r="FU466" s="207"/>
      <c r="FV466" s="207"/>
      <c r="FW466" s="207"/>
      <c r="FX466" s="207"/>
      <c r="FY466" s="207"/>
      <c r="FZ466" s="207"/>
      <c r="GA466" s="207"/>
      <c r="GB466" s="207"/>
      <c r="GC466" s="207"/>
      <c r="GD466" s="207"/>
      <c r="GE466" s="207"/>
      <c r="GF466" s="207"/>
      <c r="GG466" s="207"/>
      <c r="GH466" s="207"/>
      <c r="GI466" s="207"/>
      <c r="GJ466" s="207"/>
      <c r="GK466" s="207"/>
      <c r="GL466" s="207"/>
      <c r="GM466" s="207"/>
      <c r="GN466" s="207"/>
      <c r="GO466" s="207"/>
      <c r="GP466" s="207"/>
      <c r="GQ466" s="207"/>
      <c r="GR466" s="207"/>
      <c r="GS466" s="207"/>
      <c r="GT466" s="207"/>
      <c r="GU466" s="207"/>
      <c r="GV466" s="207"/>
      <c r="GW466" s="207"/>
      <c r="GX466" s="207"/>
      <c r="GY466" s="207"/>
      <c r="GZ466" s="207"/>
      <c r="HA466" s="207"/>
      <c r="HB466" s="207"/>
      <c r="HC466" s="207"/>
      <c r="HD466" s="207"/>
      <c r="HE466" s="207"/>
      <c r="HF466" s="207"/>
      <c r="HG466" s="207"/>
      <c r="HH466" s="207"/>
      <c r="HI466" s="207"/>
      <c r="HJ466" s="207"/>
      <c r="HK466" s="207"/>
      <c r="HL466" s="207"/>
      <c r="HM466" s="207"/>
      <c r="HN466" s="207"/>
      <c r="HO466" s="207"/>
      <c r="HP466" s="207"/>
      <c r="HQ466" s="207"/>
      <c r="HR466" s="207"/>
      <c r="HS466" s="207"/>
      <c r="HT466" s="207"/>
      <c r="HU466" s="207"/>
      <c r="HV466" s="207"/>
      <c r="HW466" s="207"/>
      <c r="HX466" s="207"/>
      <c r="HY466" s="207"/>
      <c r="HZ466" s="207"/>
      <c r="IA466" s="207"/>
      <c r="IB466" s="207"/>
      <c r="IC466" s="207"/>
      <c r="ID466" s="207"/>
      <c r="IE466" s="207"/>
      <c r="IF466" s="207"/>
      <c r="IG466" s="207"/>
      <c r="IH466" s="207"/>
      <c r="II466" s="207"/>
      <c r="IJ466" s="207"/>
      <c r="IK466" s="207"/>
      <c r="IL466" s="207"/>
      <c r="IM466" s="207"/>
      <c r="IN466" s="207"/>
    </row>
    <row r="467" s="66" customFormat="1" ht="21.95" customHeight="1" spans="1:248">
      <c r="A467" s="272">
        <f t="shared" si="7"/>
        <v>463</v>
      </c>
      <c r="B467" s="277" t="s">
        <v>458</v>
      </c>
      <c r="C467" s="274">
        <v>1.1296</v>
      </c>
      <c r="D467" s="86">
        <v>81.7</v>
      </c>
      <c r="E467" s="86">
        <v>92.29</v>
      </c>
      <c r="F467" s="275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07"/>
      <c r="BN467" s="207"/>
      <c r="BO467" s="207"/>
      <c r="BP467" s="207"/>
      <c r="BQ467" s="207"/>
      <c r="BR467" s="207"/>
      <c r="BS467" s="207"/>
      <c r="BT467" s="207"/>
      <c r="BU467" s="207"/>
      <c r="BV467" s="207"/>
      <c r="BW467" s="207"/>
      <c r="BX467" s="207"/>
      <c r="BY467" s="207"/>
      <c r="BZ467" s="207"/>
      <c r="CA467" s="207"/>
      <c r="CB467" s="207"/>
      <c r="CC467" s="207"/>
      <c r="CD467" s="207"/>
      <c r="CE467" s="207"/>
      <c r="CF467" s="207"/>
      <c r="CG467" s="207"/>
      <c r="CH467" s="207"/>
      <c r="CI467" s="207"/>
      <c r="CJ467" s="207"/>
      <c r="CK467" s="207"/>
      <c r="CL467" s="207"/>
      <c r="CM467" s="207"/>
      <c r="CN467" s="207"/>
      <c r="CO467" s="207"/>
      <c r="CP467" s="207"/>
      <c r="CQ467" s="207"/>
      <c r="CR467" s="207"/>
      <c r="CS467" s="207"/>
      <c r="CT467" s="207"/>
      <c r="CU467" s="207"/>
      <c r="CV467" s="207"/>
      <c r="CW467" s="207"/>
      <c r="CX467" s="207"/>
      <c r="CY467" s="207"/>
      <c r="CZ467" s="207"/>
      <c r="DA467" s="207"/>
      <c r="DB467" s="207"/>
      <c r="DC467" s="207"/>
      <c r="DD467" s="207"/>
      <c r="DE467" s="207"/>
      <c r="DF467" s="207"/>
      <c r="DG467" s="207"/>
      <c r="DH467" s="207"/>
      <c r="DI467" s="207"/>
      <c r="DJ467" s="207"/>
      <c r="DK467" s="207"/>
      <c r="DL467" s="207"/>
      <c r="DM467" s="207"/>
      <c r="DN467" s="207"/>
      <c r="DO467" s="207"/>
      <c r="DP467" s="207"/>
      <c r="DQ467" s="207"/>
      <c r="DR467" s="207"/>
      <c r="DS467" s="207"/>
      <c r="DT467" s="207"/>
      <c r="DU467" s="207"/>
      <c r="DV467" s="207"/>
      <c r="DW467" s="207"/>
      <c r="DX467" s="207"/>
      <c r="DY467" s="207"/>
      <c r="DZ467" s="207"/>
      <c r="EA467" s="207"/>
      <c r="EB467" s="207"/>
      <c r="EC467" s="207"/>
      <c r="ED467" s="207"/>
      <c r="EE467" s="207"/>
      <c r="EF467" s="207"/>
      <c r="EG467" s="207"/>
      <c r="EH467" s="207"/>
      <c r="EI467" s="207"/>
      <c r="EJ467" s="207"/>
      <c r="EK467" s="207"/>
      <c r="EL467" s="207"/>
      <c r="EM467" s="207"/>
      <c r="EN467" s="207"/>
      <c r="EO467" s="207"/>
      <c r="EP467" s="207"/>
      <c r="EQ467" s="207"/>
      <c r="ER467" s="207"/>
      <c r="ES467" s="207"/>
      <c r="ET467" s="207"/>
      <c r="EU467" s="207"/>
      <c r="EV467" s="207"/>
      <c r="EW467" s="207"/>
      <c r="EX467" s="207"/>
      <c r="EY467" s="207"/>
      <c r="EZ467" s="207"/>
      <c r="FA467" s="207"/>
      <c r="FB467" s="207"/>
      <c r="FC467" s="207"/>
      <c r="FD467" s="207"/>
      <c r="FE467" s="207"/>
      <c r="FF467" s="207"/>
      <c r="FG467" s="207"/>
      <c r="FH467" s="207"/>
      <c r="FI467" s="207"/>
      <c r="FJ467" s="207"/>
      <c r="FK467" s="207"/>
      <c r="FL467" s="207"/>
      <c r="FM467" s="207"/>
      <c r="FN467" s="207"/>
      <c r="FO467" s="207"/>
      <c r="FP467" s="207"/>
      <c r="FQ467" s="207"/>
      <c r="FR467" s="207"/>
      <c r="FS467" s="207"/>
      <c r="FT467" s="207"/>
      <c r="FU467" s="207"/>
      <c r="FV467" s="207"/>
      <c r="FW467" s="207"/>
      <c r="FX467" s="207"/>
      <c r="FY467" s="207"/>
      <c r="FZ467" s="207"/>
      <c r="GA467" s="207"/>
      <c r="GB467" s="207"/>
      <c r="GC467" s="207"/>
      <c r="GD467" s="207"/>
      <c r="GE467" s="207"/>
      <c r="GF467" s="207"/>
      <c r="GG467" s="207"/>
      <c r="GH467" s="207"/>
      <c r="GI467" s="207"/>
      <c r="GJ467" s="207"/>
      <c r="GK467" s="207"/>
      <c r="GL467" s="207"/>
      <c r="GM467" s="207"/>
      <c r="GN467" s="207"/>
      <c r="GO467" s="207"/>
      <c r="GP467" s="207"/>
      <c r="GQ467" s="207"/>
      <c r="GR467" s="207"/>
      <c r="GS467" s="207"/>
      <c r="GT467" s="207"/>
      <c r="GU467" s="207"/>
      <c r="GV467" s="207"/>
      <c r="GW467" s="207"/>
      <c r="GX467" s="207"/>
      <c r="GY467" s="207"/>
      <c r="GZ467" s="207"/>
      <c r="HA467" s="207"/>
      <c r="HB467" s="207"/>
      <c r="HC467" s="207"/>
      <c r="HD467" s="207"/>
      <c r="HE467" s="207"/>
      <c r="HF467" s="207"/>
      <c r="HG467" s="207"/>
      <c r="HH467" s="207"/>
      <c r="HI467" s="207"/>
      <c r="HJ467" s="207"/>
      <c r="HK467" s="207"/>
      <c r="HL467" s="207"/>
      <c r="HM467" s="207"/>
      <c r="HN467" s="207"/>
      <c r="HO467" s="207"/>
      <c r="HP467" s="207"/>
      <c r="HQ467" s="207"/>
      <c r="HR467" s="207"/>
      <c r="HS467" s="207"/>
      <c r="HT467" s="207"/>
      <c r="HU467" s="207"/>
      <c r="HV467" s="207"/>
      <c r="HW467" s="207"/>
      <c r="HX467" s="207"/>
      <c r="HY467" s="207"/>
      <c r="HZ467" s="207"/>
      <c r="IA467" s="207"/>
      <c r="IB467" s="207"/>
      <c r="IC467" s="207"/>
      <c r="ID467" s="207"/>
      <c r="IE467" s="207"/>
      <c r="IF467" s="207"/>
      <c r="IG467" s="207"/>
      <c r="IH467" s="207"/>
      <c r="II467" s="207"/>
      <c r="IJ467" s="207"/>
      <c r="IK467" s="207"/>
      <c r="IL467" s="207"/>
      <c r="IM467" s="207"/>
      <c r="IN467" s="207"/>
    </row>
    <row r="468" s="66" customFormat="1" ht="21.95" customHeight="1" spans="1:248">
      <c r="A468" s="272">
        <f t="shared" si="7"/>
        <v>464</v>
      </c>
      <c r="B468" s="199" t="s">
        <v>459</v>
      </c>
      <c r="C468" s="274">
        <v>1.6944</v>
      </c>
      <c r="D468" s="86">
        <v>81.7</v>
      </c>
      <c r="E468" s="86">
        <v>138.43</v>
      </c>
      <c r="F468" s="275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07"/>
      <c r="BN468" s="207"/>
      <c r="BO468" s="207"/>
      <c r="BP468" s="207"/>
      <c r="BQ468" s="207"/>
      <c r="BR468" s="207"/>
      <c r="BS468" s="207"/>
      <c r="BT468" s="207"/>
      <c r="BU468" s="207"/>
      <c r="BV468" s="207"/>
      <c r="BW468" s="207"/>
      <c r="BX468" s="207"/>
      <c r="BY468" s="207"/>
      <c r="BZ468" s="207"/>
      <c r="CA468" s="207"/>
      <c r="CB468" s="207"/>
      <c r="CC468" s="207"/>
      <c r="CD468" s="207"/>
      <c r="CE468" s="207"/>
      <c r="CF468" s="207"/>
      <c r="CG468" s="207"/>
      <c r="CH468" s="207"/>
      <c r="CI468" s="207"/>
      <c r="CJ468" s="207"/>
      <c r="CK468" s="207"/>
      <c r="CL468" s="207"/>
      <c r="CM468" s="207"/>
      <c r="CN468" s="207"/>
      <c r="CO468" s="207"/>
      <c r="CP468" s="207"/>
      <c r="CQ468" s="207"/>
      <c r="CR468" s="207"/>
      <c r="CS468" s="207"/>
      <c r="CT468" s="207"/>
      <c r="CU468" s="207"/>
      <c r="CV468" s="207"/>
      <c r="CW468" s="207"/>
      <c r="CX468" s="207"/>
      <c r="CY468" s="207"/>
      <c r="CZ468" s="207"/>
      <c r="DA468" s="207"/>
      <c r="DB468" s="207"/>
      <c r="DC468" s="207"/>
      <c r="DD468" s="207"/>
      <c r="DE468" s="207"/>
      <c r="DF468" s="207"/>
      <c r="DG468" s="207"/>
      <c r="DH468" s="207"/>
      <c r="DI468" s="207"/>
      <c r="DJ468" s="207"/>
      <c r="DK468" s="207"/>
      <c r="DL468" s="207"/>
      <c r="DM468" s="207"/>
      <c r="DN468" s="207"/>
      <c r="DO468" s="207"/>
      <c r="DP468" s="207"/>
      <c r="DQ468" s="207"/>
      <c r="DR468" s="207"/>
      <c r="DS468" s="207"/>
      <c r="DT468" s="207"/>
      <c r="DU468" s="207"/>
      <c r="DV468" s="207"/>
      <c r="DW468" s="207"/>
      <c r="DX468" s="207"/>
      <c r="DY468" s="207"/>
      <c r="DZ468" s="207"/>
      <c r="EA468" s="207"/>
      <c r="EB468" s="207"/>
      <c r="EC468" s="207"/>
      <c r="ED468" s="207"/>
      <c r="EE468" s="207"/>
      <c r="EF468" s="207"/>
      <c r="EG468" s="207"/>
      <c r="EH468" s="207"/>
      <c r="EI468" s="207"/>
      <c r="EJ468" s="207"/>
      <c r="EK468" s="207"/>
      <c r="EL468" s="207"/>
      <c r="EM468" s="207"/>
      <c r="EN468" s="207"/>
      <c r="EO468" s="207"/>
      <c r="EP468" s="207"/>
      <c r="EQ468" s="207"/>
      <c r="ER468" s="207"/>
      <c r="ES468" s="207"/>
      <c r="ET468" s="207"/>
      <c r="EU468" s="207"/>
      <c r="EV468" s="207"/>
      <c r="EW468" s="207"/>
      <c r="EX468" s="207"/>
      <c r="EY468" s="207"/>
      <c r="EZ468" s="207"/>
      <c r="FA468" s="207"/>
      <c r="FB468" s="207"/>
      <c r="FC468" s="207"/>
      <c r="FD468" s="207"/>
      <c r="FE468" s="207"/>
      <c r="FF468" s="207"/>
      <c r="FG468" s="207"/>
      <c r="FH468" s="207"/>
      <c r="FI468" s="207"/>
      <c r="FJ468" s="207"/>
      <c r="FK468" s="207"/>
      <c r="FL468" s="207"/>
      <c r="FM468" s="207"/>
      <c r="FN468" s="207"/>
      <c r="FO468" s="207"/>
      <c r="FP468" s="207"/>
      <c r="FQ468" s="207"/>
      <c r="FR468" s="207"/>
      <c r="FS468" s="207"/>
      <c r="FT468" s="207"/>
      <c r="FU468" s="207"/>
      <c r="FV468" s="207"/>
      <c r="FW468" s="207"/>
      <c r="FX468" s="207"/>
      <c r="FY468" s="207"/>
      <c r="FZ468" s="207"/>
      <c r="GA468" s="207"/>
      <c r="GB468" s="207"/>
      <c r="GC468" s="207"/>
      <c r="GD468" s="207"/>
      <c r="GE468" s="207"/>
      <c r="GF468" s="207"/>
      <c r="GG468" s="207"/>
      <c r="GH468" s="207"/>
      <c r="GI468" s="207"/>
      <c r="GJ468" s="207"/>
      <c r="GK468" s="207"/>
      <c r="GL468" s="207"/>
      <c r="GM468" s="207"/>
      <c r="GN468" s="207"/>
      <c r="GO468" s="207"/>
      <c r="GP468" s="207"/>
      <c r="GQ468" s="207"/>
      <c r="GR468" s="207"/>
      <c r="GS468" s="207"/>
      <c r="GT468" s="207"/>
      <c r="GU468" s="207"/>
      <c r="GV468" s="207"/>
      <c r="GW468" s="207"/>
      <c r="GX468" s="207"/>
      <c r="GY468" s="207"/>
      <c r="GZ468" s="207"/>
      <c r="HA468" s="207"/>
      <c r="HB468" s="207"/>
      <c r="HC468" s="207"/>
      <c r="HD468" s="207"/>
      <c r="HE468" s="207"/>
      <c r="HF468" s="207"/>
      <c r="HG468" s="207"/>
      <c r="HH468" s="207"/>
      <c r="HI468" s="207"/>
      <c r="HJ468" s="207"/>
      <c r="HK468" s="207"/>
      <c r="HL468" s="207"/>
      <c r="HM468" s="207"/>
      <c r="HN468" s="207"/>
      <c r="HO468" s="207"/>
      <c r="HP468" s="207"/>
      <c r="HQ468" s="207"/>
      <c r="HR468" s="207"/>
      <c r="HS468" s="207"/>
      <c r="HT468" s="207"/>
      <c r="HU468" s="207"/>
      <c r="HV468" s="207"/>
      <c r="HW468" s="207"/>
      <c r="HX468" s="207"/>
      <c r="HY468" s="207"/>
      <c r="HZ468" s="207"/>
      <c r="IA468" s="207"/>
      <c r="IB468" s="207"/>
      <c r="IC468" s="207"/>
      <c r="ID468" s="207"/>
      <c r="IE468" s="207"/>
      <c r="IF468" s="207"/>
      <c r="IG468" s="207"/>
      <c r="IH468" s="207"/>
      <c r="II468" s="207"/>
      <c r="IJ468" s="207"/>
      <c r="IK468" s="207"/>
      <c r="IL468" s="207"/>
      <c r="IM468" s="207"/>
      <c r="IN468" s="207"/>
    </row>
    <row r="469" s="66" customFormat="1" ht="21.95" customHeight="1" spans="1:248">
      <c r="A469" s="272">
        <f t="shared" si="7"/>
        <v>465</v>
      </c>
      <c r="B469" s="277" t="s">
        <v>460</v>
      </c>
      <c r="C469" s="274">
        <v>0.5648</v>
      </c>
      <c r="D469" s="86">
        <v>81.7</v>
      </c>
      <c r="E469" s="86">
        <v>46.14</v>
      </c>
      <c r="F469" s="275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07"/>
      <c r="BN469" s="207"/>
      <c r="BO469" s="207"/>
      <c r="BP469" s="207"/>
      <c r="BQ469" s="207"/>
      <c r="BR469" s="207"/>
      <c r="BS469" s="207"/>
      <c r="BT469" s="207"/>
      <c r="BU469" s="207"/>
      <c r="BV469" s="207"/>
      <c r="BW469" s="207"/>
      <c r="BX469" s="207"/>
      <c r="BY469" s="207"/>
      <c r="BZ469" s="207"/>
      <c r="CA469" s="207"/>
      <c r="CB469" s="207"/>
      <c r="CC469" s="207"/>
      <c r="CD469" s="207"/>
      <c r="CE469" s="207"/>
      <c r="CF469" s="207"/>
      <c r="CG469" s="207"/>
      <c r="CH469" s="207"/>
      <c r="CI469" s="207"/>
      <c r="CJ469" s="207"/>
      <c r="CK469" s="207"/>
      <c r="CL469" s="207"/>
      <c r="CM469" s="207"/>
      <c r="CN469" s="207"/>
      <c r="CO469" s="207"/>
      <c r="CP469" s="207"/>
      <c r="CQ469" s="207"/>
      <c r="CR469" s="207"/>
      <c r="CS469" s="207"/>
      <c r="CT469" s="207"/>
      <c r="CU469" s="207"/>
      <c r="CV469" s="207"/>
      <c r="CW469" s="207"/>
      <c r="CX469" s="207"/>
      <c r="CY469" s="207"/>
      <c r="CZ469" s="207"/>
      <c r="DA469" s="207"/>
      <c r="DB469" s="207"/>
      <c r="DC469" s="207"/>
      <c r="DD469" s="207"/>
      <c r="DE469" s="207"/>
      <c r="DF469" s="207"/>
      <c r="DG469" s="207"/>
      <c r="DH469" s="207"/>
      <c r="DI469" s="207"/>
      <c r="DJ469" s="207"/>
      <c r="DK469" s="207"/>
      <c r="DL469" s="207"/>
      <c r="DM469" s="207"/>
      <c r="DN469" s="207"/>
      <c r="DO469" s="207"/>
      <c r="DP469" s="207"/>
      <c r="DQ469" s="207"/>
      <c r="DR469" s="207"/>
      <c r="DS469" s="207"/>
      <c r="DT469" s="207"/>
      <c r="DU469" s="207"/>
      <c r="DV469" s="207"/>
      <c r="DW469" s="207"/>
      <c r="DX469" s="207"/>
      <c r="DY469" s="207"/>
      <c r="DZ469" s="207"/>
      <c r="EA469" s="207"/>
      <c r="EB469" s="207"/>
      <c r="EC469" s="207"/>
      <c r="ED469" s="207"/>
      <c r="EE469" s="207"/>
      <c r="EF469" s="207"/>
      <c r="EG469" s="207"/>
      <c r="EH469" s="207"/>
      <c r="EI469" s="207"/>
      <c r="EJ469" s="207"/>
      <c r="EK469" s="207"/>
      <c r="EL469" s="207"/>
      <c r="EM469" s="207"/>
      <c r="EN469" s="207"/>
      <c r="EO469" s="207"/>
      <c r="EP469" s="207"/>
      <c r="EQ469" s="207"/>
      <c r="ER469" s="207"/>
      <c r="ES469" s="207"/>
      <c r="ET469" s="207"/>
      <c r="EU469" s="207"/>
      <c r="EV469" s="207"/>
      <c r="EW469" s="207"/>
      <c r="EX469" s="207"/>
      <c r="EY469" s="207"/>
      <c r="EZ469" s="207"/>
      <c r="FA469" s="207"/>
      <c r="FB469" s="207"/>
      <c r="FC469" s="207"/>
      <c r="FD469" s="207"/>
      <c r="FE469" s="207"/>
      <c r="FF469" s="207"/>
      <c r="FG469" s="207"/>
      <c r="FH469" s="207"/>
      <c r="FI469" s="207"/>
      <c r="FJ469" s="207"/>
      <c r="FK469" s="207"/>
      <c r="FL469" s="207"/>
      <c r="FM469" s="207"/>
      <c r="FN469" s="207"/>
      <c r="FO469" s="207"/>
      <c r="FP469" s="207"/>
      <c r="FQ469" s="207"/>
      <c r="FR469" s="207"/>
      <c r="FS469" s="207"/>
      <c r="FT469" s="207"/>
      <c r="FU469" s="207"/>
      <c r="FV469" s="207"/>
      <c r="FW469" s="207"/>
      <c r="FX469" s="207"/>
      <c r="FY469" s="207"/>
      <c r="FZ469" s="207"/>
      <c r="GA469" s="207"/>
      <c r="GB469" s="207"/>
      <c r="GC469" s="207"/>
      <c r="GD469" s="207"/>
      <c r="GE469" s="207"/>
      <c r="GF469" s="207"/>
      <c r="GG469" s="207"/>
      <c r="GH469" s="207"/>
      <c r="GI469" s="207"/>
      <c r="GJ469" s="207"/>
      <c r="GK469" s="207"/>
      <c r="GL469" s="207"/>
      <c r="GM469" s="207"/>
      <c r="GN469" s="207"/>
      <c r="GO469" s="207"/>
      <c r="GP469" s="207"/>
      <c r="GQ469" s="207"/>
      <c r="GR469" s="207"/>
      <c r="GS469" s="207"/>
      <c r="GT469" s="207"/>
      <c r="GU469" s="207"/>
      <c r="GV469" s="207"/>
      <c r="GW469" s="207"/>
      <c r="GX469" s="207"/>
      <c r="GY469" s="207"/>
      <c r="GZ469" s="207"/>
      <c r="HA469" s="207"/>
      <c r="HB469" s="207"/>
      <c r="HC469" s="207"/>
      <c r="HD469" s="207"/>
      <c r="HE469" s="207"/>
      <c r="HF469" s="207"/>
      <c r="HG469" s="207"/>
      <c r="HH469" s="207"/>
      <c r="HI469" s="207"/>
      <c r="HJ469" s="207"/>
      <c r="HK469" s="207"/>
      <c r="HL469" s="207"/>
      <c r="HM469" s="207"/>
      <c r="HN469" s="207"/>
      <c r="HO469" s="207"/>
      <c r="HP469" s="207"/>
      <c r="HQ469" s="207"/>
      <c r="HR469" s="207"/>
      <c r="HS469" s="207"/>
      <c r="HT469" s="207"/>
      <c r="HU469" s="207"/>
      <c r="HV469" s="207"/>
      <c r="HW469" s="207"/>
      <c r="HX469" s="207"/>
      <c r="HY469" s="207"/>
      <c r="HZ469" s="207"/>
      <c r="IA469" s="207"/>
      <c r="IB469" s="207"/>
      <c r="IC469" s="207"/>
      <c r="ID469" s="207"/>
      <c r="IE469" s="207"/>
      <c r="IF469" s="207"/>
      <c r="IG469" s="207"/>
      <c r="IH469" s="207"/>
      <c r="II469" s="207"/>
      <c r="IJ469" s="207"/>
      <c r="IK469" s="207"/>
      <c r="IL469" s="207"/>
      <c r="IM469" s="207"/>
      <c r="IN469" s="207"/>
    </row>
    <row r="470" s="66" customFormat="1" ht="21.95" customHeight="1" spans="1:248">
      <c r="A470" s="272">
        <f t="shared" si="7"/>
        <v>466</v>
      </c>
      <c r="B470" s="199" t="s">
        <v>461</v>
      </c>
      <c r="C470" s="274">
        <v>1.8074</v>
      </c>
      <c r="D470" s="86">
        <v>81.7</v>
      </c>
      <c r="E470" s="86">
        <v>147.66</v>
      </c>
      <c r="F470" s="275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207"/>
      <c r="BN470" s="207"/>
      <c r="BO470" s="207"/>
      <c r="BP470" s="207"/>
      <c r="BQ470" s="207"/>
      <c r="BR470" s="207"/>
      <c r="BS470" s="207"/>
      <c r="BT470" s="207"/>
      <c r="BU470" s="207"/>
      <c r="BV470" s="207"/>
      <c r="BW470" s="207"/>
      <c r="BX470" s="207"/>
      <c r="BY470" s="207"/>
      <c r="BZ470" s="207"/>
      <c r="CA470" s="207"/>
      <c r="CB470" s="207"/>
      <c r="CC470" s="207"/>
      <c r="CD470" s="207"/>
      <c r="CE470" s="207"/>
      <c r="CF470" s="207"/>
      <c r="CG470" s="207"/>
      <c r="CH470" s="207"/>
      <c r="CI470" s="207"/>
      <c r="CJ470" s="207"/>
      <c r="CK470" s="207"/>
      <c r="CL470" s="207"/>
      <c r="CM470" s="207"/>
      <c r="CN470" s="207"/>
      <c r="CO470" s="207"/>
      <c r="CP470" s="207"/>
      <c r="CQ470" s="207"/>
      <c r="CR470" s="207"/>
      <c r="CS470" s="207"/>
      <c r="CT470" s="207"/>
      <c r="CU470" s="207"/>
      <c r="CV470" s="207"/>
      <c r="CW470" s="207"/>
      <c r="CX470" s="207"/>
      <c r="CY470" s="207"/>
      <c r="CZ470" s="207"/>
      <c r="DA470" s="207"/>
      <c r="DB470" s="207"/>
      <c r="DC470" s="207"/>
      <c r="DD470" s="207"/>
      <c r="DE470" s="207"/>
      <c r="DF470" s="207"/>
      <c r="DG470" s="207"/>
      <c r="DH470" s="207"/>
      <c r="DI470" s="207"/>
      <c r="DJ470" s="207"/>
      <c r="DK470" s="207"/>
      <c r="DL470" s="207"/>
      <c r="DM470" s="207"/>
      <c r="DN470" s="207"/>
      <c r="DO470" s="207"/>
      <c r="DP470" s="207"/>
      <c r="DQ470" s="207"/>
      <c r="DR470" s="207"/>
      <c r="DS470" s="207"/>
      <c r="DT470" s="207"/>
      <c r="DU470" s="207"/>
      <c r="DV470" s="207"/>
      <c r="DW470" s="207"/>
      <c r="DX470" s="207"/>
      <c r="DY470" s="207"/>
      <c r="DZ470" s="207"/>
      <c r="EA470" s="207"/>
      <c r="EB470" s="207"/>
      <c r="EC470" s="207"/>
      <c r="ED470" s="207"/>
      <c r="EE470" s="207"/>
      <c r="EF470" s="207"/>
      <c r="EG470" s="207"/>
      <c r="EH470" s="207"/>
      <c r="EI470" s="207"/>
      <c r="EJ470" s="207"/>
      <c r="EK470" s="207"/>
      <c r="EL470" s="207"/>
      <c r="EM470" s="207"/>
      <c r="EN470" s="207"/>
      <c r="EO470" s="207"/>
      <c r="EP470" s="207"/>
      <c r="EQ470" s="207"/>
      <c r="ER470" s="207"/>
      <c r="ES470" s="207"/>
      <c r="ET470" s="207"/>
      <c r="EU470" s="207"/>
      <c r="EV470" s="207"/>
      <c r="EW470" s="207"/>
      <c r="EX470" s="207"/>
      <c r="EY470" s="207"/>
      <c r="EZ470" s="207"/>
      <c r="FA470" s="207"/>
      <c r="FB470" s="207"/>
      <c r="FC470" s="207"/>
      <c r="FD470" s="207"/>
      <c r="FE470" s="207"/>
      <c r="FF470" s="207"/>
      <c r="FG470" s="207"/>
      <c r="FH470" s="207"/>
      <c r="FI470" s="207"/>
      <c r="FJ470" s="207"/>
      <c r="FK470" s="207"/>
      <c r="FL470" s="207"/>
      <c r="FM470" s="207"/>
      <c r="FN470" s="207"/>
      <c r="FO470" s="207"/>
      <c r="FP470" s="207"/>
      <c r="FQ470" s="207"/>
      <c r="FR470" s="207"/>
      <c r="FS470" s="207"/>
      <c r="FT470" s="207"/>
      <c r="FU470" s="207"/>
      <c r="FV470" s="207"/>
      <c r="FW470" s="207"/>
      <c r="FX470" s="207"/>
      <c r="FY470" s="207"/>
      <c r="FZ470" s="207"/>
      <c r="GA470" s="207"/>
      <c r="GB470" s="207"/>
      <c r="GC470" s="207"/>
      <c r="GD470" s="207"/>
      <c r="GE470" s="207"/>
      <c r="GF470" s="207"/>
      <c r="GG470" s="207"/>
      <c r="GH470" s="207"/>
      <c r="GI470" s="207"/>
      <c r="GJ470" s="207"/>
      <c r="GK470" s="207"/>
      <c r="GL470" s="207"/>
      <c r="GM470" s="207"/>
      <c r="GN470" s="207"/>
      <c r="GO470" s="207"/>
      <c r="GP470" s="207"/>
      <c r="GQ470" s="207"/>
      <c r="GR470" s="207"/>
      <c r="GS470" s="207"/>
      <c r="GT470" s="207"/>
      <c r="GU470" s="207"/>
      <c r="GV470" s="207"/>
      <c r="GW470" s="207"/>
      <c r="GX470" s="207"/>
      <c r="GY470" s="207"/>
      <c r="GZ470" s="207"/>
      <c r="HA470" s="207"/>
      <c r="HB470" s="207"/>
      <c r="HC470" s="207"/>
      <c r="HD470" s="207"/>
      <c r="HE470" s="207"/>
      <c r="HF470" s="207"/>
      <c r="HG470" s="207"/>
      <c r="HH470" s="207"/>
      <c r="HI470" s="207"/>
      <c r="HJ470" s="207"/>
      <c r="HK470" s="207"/>
      <c r="HL470" s="207"/>
      <c r="HM470" s="207"/>
      <c r="HN470" s="207"/>
      <c r="HO470" s="207"/>
      <c r="HP470" s="207"/>
      <c r="HQ470" s="207"/>
      <c r="HR470" s="207"/>
      <c r="HS470" s="207"/>
      <c r="HT470" s="207"/>
      <c r="HU470" s="207"/>
      <c r="HV470" s="207"/>
      <c r="HW470" s="207"/>
      <c r="HX470" s="207"/>
      <c r="HY470" s="207"/>
      <c r="HZ470" s="207"/>
      <c r="IA470" s="207"/>
      <c r="IB470" s="207"/>
      <c r="IC470" s="207"/>
      <c r="ID470" s="207"/>
      <c r="IE470" s="207"/>
      <c r="IF470" s="207"/>
      <c r="IG470" s="207"/>
      <c r="IH470" s="207"/>
      <c r="II470" s="207"/>
      <c r="IJ470" s="207"/>
      <c r="IK470" s="207"/>
      <c r="IL470" s="207"/>
      <c r="IM470" s="207"/>
      <c r="IN470" s="207"/>
    </row>
    <row r="471" s="66" customFormat="1" ht="21.95" customHeight="1" spans="1:248">
      <c r="A471" s="272">
        <f t="shared" si="7"/>
        <v>467</v>
      </c>
      <c r="B471" s="277" t="s">
        <v>462</v>
      </c>
      <c r="C471" s="274">
        <v>0.5992</v>
      </c>
      <c r="D471" s="86">
        <v>81.7</v>
      </c>
      <c r="E471" s="86">
        <v>48.95</v>
      </c>
      <c r="F471" s="275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207"/>
      <c r="BN471" s="207"/>
      <c r="BO471" s="207"/>
      <c r="BP471" s="207"/>
      <c r="BQ471" s="207"/>
      <c r="BR471" s="207"/>
      <c r="BS471" s="207"/>
      <c r="BT471" s="207"/>
      <c r="BU471" s="207"/>
      <c r="BV471" s="207"/>
      <c r="BW471" s="207"/>
      <c r="BX471" s="207"/>
      <c r="BY471" s="207"/>
      <c r="BZ471" s="207"/>
      <c r="CA471" s="207"/>
      <c r="CB471" s="207"/>
      <c r="CC471" s="207"/>
      <c r="CD471" s="207"/>
      <c r="CE471" s="207"/>
      <c r="CF471" s="207"/>
      <c r="CG471" s="207"/>
      <c r="CH471" s="207"/>
      <c r="CI471" s="207"/>
      <c r="CJ471" s="207"/>
      <c r="CK471" s="207"/>
      <c r="CL471" s="207"/>
      <c r="CM471" s="207"/>
      <c r="CN471" s="207"/>
      <c r="CO471" s="207"/>
      <c r="CP471" s="207"/>
      <c r="CQ471" s="207"/>
      <c r="CR471" s="207"/>
      <c r="CS471" s="207"/>
      <c r="CT471" s="207"/>
      <c r="CU471" s="207"/>
      <c r="CV471" s="207"/>
      <c r="CW471" s="207"/>
      <c r="CX471" s="207"/>
      <c r="CY471" s="207"/>
      <c r="CZ471" s="207"/>
      <c r="DA471" s="207"/>
      <c r="DB471" s="207"/>
      <c r="DC471" s="207"/>
      <c r="DD471" s="207"/>
      <c r="DE471" s="207"/>
      <c r="DF471" s="207"/>
      <c r="DG471" s="207"/>
      <c r="DH471" s="207"/>
      <c r="DI471" s="207"/>
      <c r="DJ471" s="207"/>
      <c r="DK471" s="207"/>
      <c r="DL471" s="207"/>
      <c r="DM471" s="207"/>
      <c r="DN471" s="207"/>
      <c r="DO471" s="207"/>
      <c r="DP471" s="207"/>
      <c r="DQ471" s="207"/>
      <c r="DR471" s="207"/>
      <c r="DS471" s="207"/>
      <c r="DT471" s="207"/>
      <c r="DU471" s="207"/>
      <c r="DV471" s="207"/>
      <c r="DW471" s="207"/>
      <c r="DX471" s="207"/>
      <c r="DY471" s="207"/>
      <c r="DZ471" s="207"/>
      <c r="EA471" s="207"/>
      <c r="EB471" s="207"/>
      <c r="EC471" s="207"/>
      <c r="ED471" s="207"/>
      <c r="EE471" s="207"/>
      <c r="EF471" s="207"/>
      <c r="EG471" s="207"/>
      <c r="EH471" s="207"/>
      <c r="EI471" s="207"/>
      <c r="EJ471" s="207"/>
      <c r="EK471" s="207"/>
      <c r="EL471" s="207"/>
      <c r="EM471" s="207"/>
      <c r="EN471" s="207"/>
      <c r="EO471" s="207"/>
      <c r="EP471" s="207"/>
      <c r="EQ471" s="207"/>
      <c r="ER471" s="207"/>
      <c r="ES471" s="207"/>
      <c r="ET471" s="207"/>
      <c r="EU471" s="207"/>
      <c r="EV471" s="207"/>
      <c r="EW471" s="207"/>
      <c r="EX471" s="207"/>
      <c r="EY471" s="207"/>
      <c r="EZ471" s="207"/>
      <c r="FA471" s="207"/>
      <c r="FB471" s="207"/>
      <c r="FC471" s="207"/>
      <c r="FD471" s="207"/>
      <c r="FE471" s="207"/>
      <c r="FF471" s="207"/>
      <c r="FG471" s="207"/>
      <c r="FH471" s="207"/>
      <c r="FI471" s="207"/>
      <c r="FJ471" s="207"/>
      <c r="FK471" s="207"/>
      <c r="FL471" s="207"/>
      <c r="FM471" s="207"/>
      <c r="FN471" s="207"/>
      <c r="FO471" s="207"/>
      <c r="FP471" s="207"/>
      <c r="FQ471" s="207"/>
      <c r="FR471" s="207"/>
      <c r="FS471" s="207"/>
      <c r="FT471" s="207"/>
      <c r="FU471" s="207"/>
      <c r="FV471" s="207"/>
      <c r="FW471" s="207"/>
      <c r="FX471" s="207"/>
      <c r="FY471" s="207"/>
      <c r="FZ471" s="207"/>
      <c r="GA471" s="207"/>
      <c r="GB471" s="207"/>
      <c r="GC471" s="207"/>
      <c r="GD471" s="207"/>
      <c r="GE471" s="207"/>
      <c r="GF471" s="207"/>
      <c r="GG471" s="207"/>
      <c r="GH471" s="207"/>
      <c r="GI471" s="207"/>
      <c r="GJ471" s="207"/>
      <c r="GK471" s="207"/>
      <c r="GL471" s="207"/>
      <c r="GM471" s="207"/>
      <c r="GN471" s="207"/>
      <c r="GO471" s="207"/>
      <c r="GP471" s="207"/>
      <c r="GQ471" s="207"/>
      <c r="GR471" s="207"/>
      <c r="GS471" s="207"/>
      <c r="GT471" s="207"/>
      <c r="GU471" s="207"/>
      <c r="GV471" s="207"/>
      <c r="GW471" s="207"/>
      <c r="GX471" s="207"/>
      <c r="GY471" s="207"/>
      <c r="GZ471" s="207"/>
      <c r="HA471" s="207"/>
      <c r="HB471" s="207"/>
      <c r="HC471" s="207"/>
      <c r="HD471" s="207"/>
      <c r="HE471" s="207"/>
      <c r="HF471" s="207"/>
      <c r="HG471" s="207"/>
      <c r="HH471" s="207"/>
      <c r="HI471" s="207"/>
      <c r="HJ471" s="207"/>
      <c r="HK471" s="207"/>
      <c r="HL471" s="207"/>
      <c r="HM471" s="207"/>
      <c r="HN471" s="207"/>
      <c r="HO471" s="207"/>
      <c r="HP471" s="207"/>
      <c r="HQ471" s="207"/>
      <c r="HR471" s="207"/>
      <c r="HS471" s="207"/>
      <c r="HT471" s="207"/>
      <c r="HU471" s="207"/>
      <c r="HV471" s="207"/>
      <c r="HW471" s="207"/>
      <c r="HX471" s="207"/>
      <c r="HY471" s="207"/>
      <c r="HZ471" s="207"/>
      <c r="IA471" s="207"/>
      <c r="IB471" s="207"/>
      <c r="IC471" s="207"/>
      <c r="ID471" s="207"/>
      <c r="IE471" s="207"/>
      <c r="IF471" s="207"/>
      <c r="IG471" s="207"/>
      <c r="IH471" s="207"/>
      <c r="II471" s="207"/>
      <c r="IJ471" s="207"/>
      <c r="IK471" s="207"/>
      <c r="IL471" s="207"/>
      <c r="IM471" s="207"/>
      <c r="IN471" s="207"/>
    </row>
    <row r="472" s="66" customFormat="1" ht="21.95" customHeight="1" spans="1:248">
      <c r="A472" s="272">
        <f t="shared" si="7"/>
        <v>468</v>
      </c>
      <c r="B472" s="277" t="s">
        <v>463</v>
      </c>
      <c r="C472" s="274">
        <v>1.412</v>
      </c>
      <c r="D472" s="86">
        <v>81.7</v>
      </c>
      <c r="E472" s="86">
        <v>115.36</v>
      </c>
      <c r="F472" s="275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207"/>
      <c r="BN472" s="207"/>
      <c r="BO472" s="207"/>
      <c r="BP472" s="207"/>
      <c r="BQ472" s="207"/>
      <c r="BR472" s="207"/>
      <c r="BS472" s="207"/>
      <c r="BT472" s="207"/>
      <c r="BU472" s="207"/>
      <c r="BV472" s="207"/>
      <c r="BW472" s="207"/>
      <c r="BX472" s="207"/>
      <c r="BY472" s="207"/>
      <c r="BZ472" s="207"/>
      <c r="CA472" s="207"/>
      <c r="CB472" s="207"/>
      <c r="CC472" s="207"/>
      <c r="CD472" s="207"/>
      <c r="CE472" s="207"/>
      <c r="CF472" s="207"/>
      <c r="CG472" s="207"/>
      <c r="CH472" s="207"/>
      <c r="CI472" s="207"/>
      <c r="CJ472" s="207"/>
      <c r="CK472" s="207"/>
      <c r="CL472" s="207"/>
      <c r="CM472" s="207"/>
      <c r="CN472" s="207"/>
      <c r="CO472" s="207"/>
      <c r="CP472" s="207"/>
      <c r="CQ472" s="207"/>
      <c r="CR472" s="207"/>
      <c r="CS472" s="207"/>
      <c r="CT472" s="207"/>
      <c r="CU472" s="207"/>
      <c r="CV472" s="207"/>
      <c r="CW472" s="207"/>
      <c r="CX472" s="207"/>
      <c r="CY472" s="207"/>
      <c r="CZ472" s="207"/>
      <c r="DA472" s="207"/>
      <c r="DB472" s="207"/>
      <c r="DC472" s="207"/>
      <c r="DD472" s="207"/>
      <c r="DE472" s="207"/>
      <c r="DF472" s="207"/>
      <c r="DG472" s="207"/>
      <c r="DH472" s="207"/>
      <c r="DI472" s="207"/>
      <c r="DJ472" s="207"/>
      <c r="DK472" s="207"/>
      <c r="DL472" s="207"/>
      <c r="DM472" s="207"/>
      <c r="DN472" s="207"/>
      <c r="DO472" s="207"/>
      <c r="DP472" s="207"/>
      <c r="DQ472" s="207"/>
      <c r="DR472" s="207"/>
      <c r="DS472" s="207"/>
      <c r="DT472" s="207"/>
      <c r="DU472" s="207"/>
      <c r="DV472" s="207"/>
      <c r="DW472" s="207"/>
      <c r="DX472" s="207"/>
      <c r="DY472" s="207"/>
      <c r="DZ472" s="207"/>
      <c r="EA472" s="207"/>
      <c r="EB472" s="207"/>
      <c r="EC472" s="207"/>
      <c r="ED472" s="207"/>
      <c r="EE472" s="207"/>
      <c r="EF472" s="207"/>
      <c r="EG472" s="207"/>
      <c r="EH472" s="207"/>
      <c r="EI472" s="207"/>
      <c r="EJ472" s="207"/>
      <c r="EK472" s="207"/>
      <c r="EL472" s="207"/>
      <c r="EM472" s="207"/>
      <c r="EN472" s="207"/>
      <c r="EO472" s="207"/>
      <c r="EP472" s="207"/>
      <c r="EQ472" s="207"/>
      <c r="ER472" s="207"/>
      <c r="ES472" s="207"/>
      <c r="ET472" s="207"/>
      <c r="EU472" s="207"/>
      <c r="EV472" s="207"/>
      <c r="EW472" s="207"/>
      <c r="EX472" s="207"/>
      <c r="EY472" s="207"/>
      <c r="EZ472" s="207"/>
      <c r="FA472" s="207"/>
      <c r="FB472" s="207"/>
      <c r="FC472" s="207"/>
      <c r="FD472" s="207"/>
      <c r="FE472" s="207"/>
      <c r="FF472" s="207"/>
      <c r="FG472" s="207"/>
      <c r="FH472" s="207"/>
      <c r="FI472" s="207"/>
      <c r="FJ472" s="207"/>
      <c r="FK472" s="207"/>
      <c r="FL472" s="207"/>
      <c r="FM472" s="207"/>
      <c r="FN472" s="207"/>
      <c r="FO472" s="207"/>
      <c r="FP472" s="207"/>
      <c r="FQ472" s="207"/>
      <c r="FR472" s="207"/>
      <c r="FS472" s="207"/>
      <c r="FT472" s="207"/>
      <c r="FU472" s="207"/>
      <c r="FV472" s="207"/>
      <c r="FW472" s="207"/>
      <c r="FX472" s="207"/>
      <c r="FY472" s="207"/>
      <c r="FZ472" s="207"/>
      <c r="GA472" s="207"/>
      <c r="GB472" s="207"/>
      <c r="GC472" s="207"/>
      <c r="GD472" s="207"/>
      <c r="GE472" s="207"/>
      <c r="GF472" s="207"/>
      <c r="GG472" s="207"/>
      <c r="GH472" s="207"/>
      <c r="GI472" s="207"/>
      <c r="GJ472" s="207"/>
      <c r="GK472" s="207"/>
      <c r="GL472" s="207"/>
      <c r="GM472" s="207"/>
      <c r="GN472" s="207"/>
      <c r="GO472" s="207"/>
      <c r="GP472" s="207"/>
      <c r="GQ472" s="207"/>
      <c r="GR472" s="207"/>
      <c r="GS472" s="207"/>
      <c r="GT472" s="207"/>
      <c r="GU472" s="207"/>
      <c r="GV472" s="207"/>
      <c r="GW472" s="207"/>
      <c r="GX472" s="207"/>
      <c r="GY472" s="207"/>
      <c r="GZ472" s="207"/>
      <c r="HA472" s="207"/>
      <c r="HB472" s="207"/>
      <c r="HC472" s="207"/>
      <c r="HD472" s="207"/>
      <c r="HE472" s="207"/>
      <c r="HF472" s="207"/>
      <c r="HG472" s="207"/>
      <c r="HH472" s="207"/>
      <c r="HI472" s="207"/>
      <c r="HJ472" s="207"/>
      <c r="HK472" s="207"/>
      <c r="HL472" s="207"/>
      <c r="HM472" s="207"/>
      <c r="HN472" s="207"/>
      <c r="HO472" s="207"/>
      <c r="HP472" s="207"/>
      <c r="HQ472" s="207"/>
      <c r="HR472" s="207"/>
      <c r="HS472" s="207"/>
      <c r="HT472" s="207"/>
      <c r="HU472" s="207"/>
      <c r="HV472" s="207"/>
      <c r="HW472" s="207"/>
      <c r="HX472" s="207"/>
      <c r="HY472" s="207"/>
      <c r="HZ472" s="207"/>
      <c r="IA472" s="207"/>
      <c r="IB472" s="207"/>
      <c r="IC472" s="207"/>
      <c r="ID472" s="207"/>
      <c r="IE472" s="207"/>
      <c r="IF472" s="207"/>
      <c r="IG472" s="207"/>
      <c r="IH472" s="207"/>
      <c r="II472" s="207"/>
      <c r="IJ472" s="207"/>
      <c r="IK472" s="207"/>
      <c r="IL472" s="207"/>
      <c r="IM472" s="207"/>
      <c r="IN472" s="207"/>
    </row>
    <row r="473" s="66" customFormat="1" ht="21.95" customHeight="1" spans="1:248">
      <c r="A473" s="272">
        <f t="shared" si="7"/>
        <v>469</v>
      </c>
      <c r="B473" s="277" t="s">
        <v>464</v>
      </c>
      <c r="C473" s="274">
        <v>0.8472</v>
      </c>
      <c r="D473" s="86">
        <v>81.7</v>
      </c>
      <c r="E473" s="86">
        <v>69.22</v>
      </c>
      <c r="F473" s="275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207"/>
      <c r="BN473" s="207"/>
      <c r="BO473" s="207"/>
      <c r="BP473" s="207"/>
      <c r="BQ473" s="207"/>
      <c r="BR473" s="207"/>
      <c r="BS473" s="207"/>
      <c r="BT473" s="207"/>
      <c r="BU473" s="207"/>
      <c r="BV473" s="207"/>
      <c r="BW473" s="207"/>
      <c r="BX473" s="207"/>
      <c r="BY473" s="207"/>
      <c r="BZ473" s="207"/>
      <c r="CA473" s="207"/>
      <c r="CB473" s="207"/>
      <c r="CC473" s="207"/>
      <c r="CD473" s="207"/>
      <c r="CE473" s="207"/>
      <c r="CF473" s="207"/>
      <c r="CG473" s="207"/>
      <c r="CH473" s="207"/>
      <c r="CI473" s="207"/>
      <c r="CJ473" s="207"/>
      <c r="CK473" s="207"/>
      <c r="CL473" s="207"/>
      <c r="CM473" s="207"/>
      <c r="CN473" s="207"/>
      <c r="CO473" s="207"/>
      <c r="CP473" s="207"/>
      <c r="CQ473" s="207"/>
      <c r="CR473" s="207"/>
      <c r="CS473" s="207"/>
      <c r="CT473" s="207"/>
      <c r="CU473" s="207"/>
      <c r="CV473" s="207"/>
      <c r="CW473" s="207"/>
      <c r="CX473" s="207"/>
      <c r="CY473" s="207"/>
      <c r="CZ473" s="207"/>
      <c r="DA473" s="207"/>
      <c r="DB473" s="207"/>
      <c r="DC473" s="207"/>
      <c r="DD473" s="207"/>
      <c r="DE473" s="207"/>
      <c r="DF473" s="207"/>
      <c r="DG473" s="207"/>
      <c r="DH473" s="207"/>
      <c r="DI473" s="207"/>
      <c r="DJ473" s="207"/>
      <c r="DK473" s="207"/>
      <c r="DL473" s="207"/>
      <c r="DM473" s="207"/>
      <c r="DN473" s="207"/>
      <c r="DO473" s="207"/>
      <c r="DP473" s="207"/>
      <c r="DQ473" s="207"/>
      <c r="DR473" s="207"/>
      <c r="DS473" s="207"/>
      <c r="DT473" s="207"/>
      <c r="DU473" s="207"/>
      <c r="DV473" s="207"/>
      <c r="DW473" s="207"/>
      <c r="DX473" s="207"/>
      <c r="DY473" s="207"/>
      <c r="DZ473" s="207"/>
      <c r="EA473" s="207"/>
      <c r="EB473" s="207"/>
      <c r="EC473" s="207"/>
      <c r="ED473" s="207"/>
      <c r="EE473" s="207"/>
      <c r="EF473" s="207"/>
      <c r="EG473" s="207"/>
      <c r="EH473" s="207"/>
      <c r="EI473" s="207"/>
      <c r="EJ473" s="207"/>
      <c r="EK473" s="207"/>
      <c r="EL473" s="207"/>
      <c r="EM473" s="207"/>
      <c r="EN473" s="207"/>
      <c r="EO473" s="207"/>
      <c r="EP473" s="207"/>
      <c r="EQ473" s="207"/>
      <c r="ER473" s="207"/>
      <c r="ES473" s="207"/>
      <c r="ET473" s="207"/>
      <c r="EU473" s="207"/>
      <c r="EV473" s="207"/>
      <c r="EW473" s="207"/>
      <c r="EX473" s="207"/>
      <c r="EY473" s="207"/>
      <c r="EZ473" s="207"/>
      <c r="FA473" s="207"/>
      <c r="FB473" s="207"/>
      <c r="FC473" s="207"/>
      <c r="FD473" s="207"/>
      <c r="FE473" s="207"/>
      <c r="FF473" s="207"/>
      <c r="FG473" s="207"/>
      <c r="FH473" s="207"/>
      <c r="FI473" s="207"/>
      <c r="FJ473" s="207"/>
      <c r="FK473" s="207"/>
      <c r="FL473" s="207"/>
      <c r="FM473" s="207"/>
      <c r="FN473" s="207"/>
      <c r="FO473" s="207"/>
      <c r="FP473" s="207"/>
      <c r="FQ473" s="207"/>
      <c r="FR473" s="207"/>
      <c r="FS473" s="207"/>
      <c r="FT473" s="207"/>
      <c r="FU473" s="207"/>
      <c r="FV473" s="207"/>
      <c r="FW473" s="207"/>
      <c r="FX473" s="207"/>
      <c r="FY473" s="207"/>
      <c r="FZ473" s="207"/>
      <c r="GA473" s="207"/>
      <c r="GB473" s="207"/>
      <c r="GC473" s="207"/>
      <c r="GD473" s="207"/>
      <c r="GE473" s="207"/>
      <c r="GF473" s="207"/>
      <c r="GG473" s="207"/>
      <c r="GH473" s="207"/>
      <c r="GI473" s="207"/>
      <c r="GJ473" s="207"/>
      <c r="GK473" s="207"/>
      <c r="GL473" s="207"/>
      <c r="GM473" s="207"/>
      <c r="GN473" s="207"/>
      <c r="GO473" s="207"/>
      <c r="GP473" s="207"/>
      <c r="GQ473" s="207"/>
      <c r="GR473" s="207"/>
      <c r="GS473" s="207"/>
      <c r="GT473" s="207"/>
      <c r="GU473" s="207"/>
      <c r="GV473" s="207"/>
      <c r="GW473" s="207"/>
      <c r="GX473" s="207"/>
      <c r="GY473" s="207"/>
      <c r="GZ473" s="207"/>
      <c r="HA473" s="207"/>
      <c r="HB473" s="207"/>
      <c r="HC473" s="207"/>
      <c r="HD473" s="207"/>
      <c r="HE473" s="207"/>
      <c r="HF473" s="207"/>
      <c r="HG473" s="207"/>
      <c r="HH473" s="207"/>
      <c r="HI473" s="207"/>
      <c r="HJ473" s="207"/>
      <c r="HK473" s="207"/>
      <c r="HL473" s="207"/>
      <c r="HM473" s="207"/>
      <c r="HN473" s="207"/>
      <c r="HO473" s="207"/>
      <c r="HP473" s="207"/>
      <c r="HQ473" s="207"/>
      <c r="HR473" s="207"/>
      <c r="HS473" s="207"/>
      <c r="HT473" s="207"/>
      <c r="HU473" s="207"/>
      <c r="HV473" s="207"/>
      <c r="HW473" s="207"/>
      <c r="HX473" s="207"/>
      <c r="HY473" s="207"/>
      <c r="HZ473" s="207"/>
      <c r="IA473" s="207"/>
      <c r="IB473" s="207"/>
      <c r="IC473" s="207"/>
      <c r="ID473" s="207"/>
      <c r="IE473" s="207"/>
      <c r="IF473" s="207"/>
      <c r="IG473" s="207"/>
      <c r="IH473" s="207"/>
      <c r="II473" s="207"/>
      <c r="IJ473" s="207"/>
      <c r="IK473" s="207"/>
      <c r="IL473" s="207"/>
      <c r="IM473" s="207"/>
      <c r="IN473" s="207"/>
    </row>
    <row r="474" s="66" customFormat="1" ht="21.95" customHeight="1" spans="1:248">
      <c r="A474" s="272">
        <f t="shared" si="7"/>
        <v>470</v>
      </c>
      <c r="B474" s="277" t="s">
        <v>465</v>
      </c>
      <c r="C474" s="274">
        <v>1.1296</v>
      </c>
      <c r="D474" s="86">
        <v>81.7</v>
      </c>
      <c r="E474" s="86">
        <v>92.29</v>
      </c>
      <c r="F474" s="275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207"/>
      <c r="BN474" s="207"/>
      <c r="BO474" s="207"/>
      <c r="BP474" s="207"/>
      <c r="BQ474" s="207"/>
      <c r="BR474" s="207"/>
      <c r="BS474" s="207"/>
      <c r="BT474" s="207"/>
      <c r="BU474" s="207"/>
      <c r="BV474" s="207"/>
      <c r="BW474" s="207"/>
      <c r="BX474" s="207"/>
      <c r="BY474" s="207"/>
      <c r="BZ474" s="207"/>
      <c r="CA474" s="207"/>
      <c r="CB474" s="207"/>
      <c r="CC474" s="207"/>
      <c r="CD474" s="207"/>
      <c r="CE474" s="207"/>
      <c r="CF474" s="207"/>
      <c r="CG474" s="207"/>
      <c r="CH474" s="207"/>
      <c r="CI474" s="207"/>
      <c r="CJ474" s="207"/>
      <c r="CK474" s="207"/>
      <c r="CL474" s="207"/>
      <c r="CM474" s="207"/>
      <c r="CN474" s="207"/>
      <c r="CO474" s="207"/>
      <c r="CP474" s="207"/>
      <c r="CQ474" s="207"/>
      <c r="CR474" s="207"/>
      <c r="CS474" s="207"/>
      <c r="CT474" s="207"/>
      <c r="CU474" s="207"/>
      <c r="CV474" s="207"/>
      <c r="CW474" s="207"/>
      <c r="CX474" s="207"/>
      <c r="CY474" s="207"/>
      <c r="CZ474" s="207"/>
      <c r="DA474" s="207"/>
      <c r="DB474" s="207"/>
      <c r="DC474" s="207"/>
      <c r="DD474" s="207"/>
      <c r="DE474" s="207"/>
      <c r="DF474" s="207"/>
      <c r="DG474" s="207"/>
      <c r="DH474" s="207"/>
      <c r="DI474" s="207"/>
      <c r="DJ474" s="207"/>
      <c r="DK474" s="207"/>
      <c r="DL474" s="207"/>
      <c r="DM474" s="207"/>
      <c r="DN474" s="207"/>
      <c r="DO474" s="207"/>
      <c r="DP474" s="207"/>
      <c r="DQ474" s="207"/>
      <c r="DR474" s="207"/>
      <c r="DS474" s="207"/>
      <c r="DT474" s="207"/>
      <c r="DU474" s="207"/>
      <c r="DV474" s="207"/>
      <c r="DW474" s="207"/>
      <c r="DX474" s="207"/>
      <c r="DY474" s="207"/>
      <c r="DZ474" s="207"/>
      <c r="EA474" s="207"/>
      <c r="EB474" s="207"/>
      <c r="EC474" s="207"/>
      <c r="ED474" s="207"/>
      <c r="EE474" s="207"/>
      <c r="EF474" s="207"/>
      <c r="EG474" s="207"/>
      <c r="EH474" s="207"/>
      <c r="EI474" s="207"/>
      <c r="EJ474" s="207"/>
      <c r="EK474" s="207"/>
      <c r="EL474" s="207"/>
      <c r="EM474" s="207"/>
      <c r="EN474" s="207"/>
      <c r="EO474" s="207"/>
      <c r="EP474" s="207"/>
      <c r="EQ474" s="207"/>
      <c r="ER474" s="207"/>
      <c r="ES474" s="207"/>
      <c r="ET474" s="207"/>
      <c r="EU474" s="207"/>
      <c r="EV474" s="207"/>
      <c r="EW474" s="207"/>
      <c r="EX474" s="207"/>
      <c r="EY474" s="207"/>
      <c r="EZ474" s="207"/>
      <c r="FA474" s="207"/>
      <c r="FB474" s="207"/>
      <c r="FC474" s="207"/>
      <c r="FD474" s="207"/>
      <c r="FE474" s="207"/>
      <c r="FF474" s="207"/>
      <c r="FG474" s="207"/>
      <c r="FH474" s="207"/>
      <c r="FI474" s="207"/>
      <c r="FJ474" s="207"/>
      <c r="FK474" s="207"/>
      <c r="FL474" s="207"/>
      <c r="FM474" s="207"/>
      <c r="FN474" s="207"/>
      <c r="FO474" s="207"/>
      <c r="FP474" s="207"/>
      <c r="FQ474" s="207"/>
      <c r="FR474" s="207"/>
      <c r="FS474" s="207"/>
      <c r="FT474" s="207"/>
      <c r="FU474" s="207"/>
      <c r="FV474" s="207"/>
      <c r="FW474" s="207"/>
      <c r="FX474" s="207"/>
      <c r="FY474" s="207"/>
      <c r="FZ474" s="207"/>
      <c r="GA474" s="207"/>
      <c r="GB474" s="207"/>
      <c r="GC474" s="207"/>
      <c r="GD474" s="207"/>
      <c r="GE474" s="207"/>
      <c r="GF474" s="207"/>
      <c r="GG474" s="207"/>
      <c r="GH474" s="207"/>
      <c r="GI474" s="207"/>
      <c r="GJ474" s="207"/>
      <c r="GK474" s="207"/>
      <c r="GL474" s="207"/>
      <c r="GM474" s="207"/>
      <c r="GN474" s="207"/>
      <c r="GO474" s="207"/>
      <c r="GP474" s="207"/>
      <c r="GQ474" s="207"/>
      <c r="GR474" s="207"/>
      <c r="GS474" s="207"/>
      <c r="GT474" s="207"/>
      <c r="GU474" s="207"/>
      <c r="GV474" s="207"/>
      <c r="GW474" s="207"/>
      <c r="GX474" s="207"/>
      <c r="GY474" s="207"/>
      <c r="GZ474" s="207"/>
      <c r="HA474" s="207"/>
      <c r="HB474" s="207"/>
      <c r="HC474" s="207"/>
      <c r="HD474" s="207"/>
      <c r="HE474" s="207"/>
      <c r="HF474" s="207"/>
      <c r="HG474" s="207"/>
      <c r="HH474" s="207"/>
      <c r="HI474" s="207"/>
      <c r="HJ474" s="207"/>
      <c r="HK474" s="207"/>
      <c r="HL474" s="207"/>
      <c r="HM474" s="207"/>
      <c r="HN474" s="207"/>
      <c r="HO474" s="207"/>
      <c r="HP474" s="207"/>
      <c r="HQ474" s="207"/>
      <c r="HR474" s="207"/>
      <c r="HS474" s="207"/>
      <c r="HT474" s="207"/>
      <c r="HU474" s="207"/>
      <c r="HV474" s="207"/>
      <c r="HW474" s="207"/>
      <c r="HX474" s="207"/>
      <c r="HY474" s="207"/>
      <c r="HZ474" s="207"/>
      <c r="IA474" s="207"/>
      <c r="IB474" s="207"/>
      <c r="IC474" s="207"/>
      <c r="ID474" s="207"/>
      <c r="IE474" s="207"/>
      <c r="IF474" s="207"/>
      <c r="IG474" s="207"/>
      <c r="IH474" s="207"/>
      <c r="II474" s="207"/>
      <c r="IJ474" s="207"/>
      <c r="IK474" s="207"/>
      <c r="IL474" s="207"/>
      <c r="IM474" s="207"/>
      <c r="IN474" s="207"/>
    </row>
    <row r="475" s="66" customFormat="1" ht="21.95" customHeight="1" spans="1:248">
      <c r="A475" s="272">
        <f t="shared" si="7"/>
        <v>471</v>
      </c>
      <c r="B475" s="277" t="s">
        <v>466</v>
      </c>
      <c r="C475" s="274">
        <v>0.5648</v>
      </c>
      <c r="D475" s="86">
        <v>81.7</v>
      </c>
      <c r="E475" s="86">
        <v>46.14</v>
      </c>
      <c r="F475" s="275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  <c r="BI475" s="207"/>
      <c r="BJ475" s="207"/>
      <c r="BK475" s="207"/>
      <c r="BL475" s="207"/>
      <c r="BM475" s="207"/>
      <c r="BN475" s="207"/>
      <c r="BO475" s="207"/>
      <c r="BP475" s="207"/>
      <c r="BQ475" s="207"/>
      <c r="BR475" s="207"/>
      <c r="BS475" s="207"/>
      <c r="BT475" s="207"/>
      <c r="BU475" s="207"/>
      <c r="BV475" s="207"/>
      <c r="BW475" s="207"/>
      <c r="BX475" s="207"/>
      <c r="BY475" s="207"/>
      <c r="BZ475" s="207"/>
      <c r="CA475" s="207"/>
      <c r="CB475" s="207"/>
      <c r="CC475" s="207"/>
      <c r="CD475" s="207"/>
      <c r="CE475" s="207"/>
      <c r="CF475" s="207"/>
      <c r="CG475" s="207"/>
      <c r="CH475" s="207"/>
      <c r="CI475" s="207"/>
      <c r="CJ475" s="207"/>
      <c r="CK475" s="207"/>
      <c r="CL475" s="207"/>
      <c r="CM475" s="207"/>
      <c r="CN475" s="207"/>
      <c r="CO475" s="207"/>
      <c r="CP475" s="207"/>
      <c r="CQ475" s="207"/>
      <c r="CR475" s="207"/>
      <c r="CS475" s="207"/>
      <c r="CT475" s="207"/>
      <c r="CU475" s="207"/>
      <c r="CV475" s="207"/>
      <c r="CW475" s="207"/>
      <c r="CX475" s="207"/>
      <c r="CY475" s="207"/>
      <c r="CZ475" s="207"/>
      <c r="DA475" s="207"/>
      <c r="DB475" s="207"/>
      <c r="DC475" s="207"/>
      <c r="DD475" s="207"/>
      <c r="DE475" s="207"/>
      <c r="DF475" s="207"/>
      <c r="DG475" s="207"/>
      <c r="DH475" s="207"/>
      <c r="DI475" s="207"/>
      <c r="DJ475" s="207"/>
      <c r="DK475" s="207"/>
      <c r="DL475" s="207"/>
      <c r="DM475" s="207"/>
      <c r="DN475" s="207"/>
      <c r="DO475" s="207"/>
      <c r="DP475" s="207"/>
      <c r="DQ475" s="207"/>
      <c r="DR475" s="207"/>
      <c r="DS475" s="207"/>
      <c r="DT475" s="207"/>
      <c r="DU475" s="207"/>
      <c r="DV475" s="207"/>
      <c r="DW475" s="207"/>
      <c r="DX475" s="207"/>
      <c r="DY475" s="207"/>
      <c r="DZ475" s="207"/>
      <c r="EA475" s="207"/>
      <c r="EB475" s="207"/>
      <c r="EC475" s="207"/>
      <c r="ED475" s="207"/>
      <c r="EE475" s="207"/>
      <c r="EF475" s="207"/>
      <c r="EG475" s="207"/>
      <c r="EH475" s="207"/>
      <c r="EI475" s="207"/>
      <c r="EJ475" s="207"/>
      <c r="EK475" s="207"/>
      <c r="EL475" s="207"/>
      <c r="EM475" s="207"/>
      <c r="EN475" s="207"/>
      <c r="EO475" s="207"/>
      <c r="EP475" s="207"/>
      <c r="EQ475" s="207"/>
      <c r="ER475" s="207"/>
      <c r="ES475" s="207"/>
      <c r="ET475" s="207"/>
      <c r="EU475" s="207"/>
      <c r="EV475" s="207"/>
      <c r="EW475" s="207"/>
      <c r="EX475" s="207"/>
      <c r="EY475" s="207"/>
      <c r="EZ475" s="207"/>
      <c r="FA475" s="207"/>
      <c r="FB475" s="207"/>
      <c r="FC475" s="207"/>
      <c r="FD475" s="207"/>
      <c r="FE475" s="207"/>
      <c r="FF475" s="207"/>
      <c r="FG475" s="207"/>
      <c r="FH475" s="207"/>
      <c r="FI475" s="207"/>
      <c r="FJ475" s="207"/>
      <c r="FK475" s="207"/>
      <c r="FL475" s="207"/>
      <c r="FM475" s="207"/>
      <c r="FN475" s="207"/>
      <c r="FO475" s="207"/>
      <c r="FP475" s="207"/>
      <c r="FQ475" s="207"/>
      <c r="FR475" s="207"/>
      <c r="FS475" s="207"/>
      <c r="FT475" s="207"/>
      <c r="FU475" s="207"/>
      <c r="FV475" s="207"/>
      <c r="FW475" s="207"/>
      <c r="FX475" s="207"/>
      <c r="FY475" s="207"/>
      <c r="FZ475" s="207"/>
      <c r="GA475" s="207"/>
      <c r="GB475" s="207"/>
      <c r="GC475" s="207"/>
      <c r="GD475" s="207"/>
      <c r="GE475" s="207"/>
      <c r="GF475" s="207"/>
      <c r="GG475" s="207"/>
      <c r="GH475" s="207"/>
      <c r="GI475" s="207"/>
      <c r="GJ475" s="207"/>
      <c r="GK475" s="207"/>
      <c r="GL475" s="207"/>
      <c r="GM475" s="207"/>
      <c r="GN475" s="207"/>
      <c r="GO475" s="207"/>
      <c r="GP475" s="207"/>
      <c r="GQ475" s="207"/>
      <c r="GR475" s="207"/>
      <c r="GS475" s="207"/>
      <c r="GT475" s="207"/>
      <c r="GU475" s="207"/>
      <c r="GV475" s="207"/>
      <c r="GW475" s="207"/>
      <c r="GX475" s="207"/>
      <c r="GY475" s="207"/>
      <c r="GZ475" s="207"/>
      <c r="HA475" s="207"/>
      <c r="HB475" s="207"/>
      <c r="HC475" s="207"/>
      <c r="HD475" s="207"/>
      <c r="HE475" s="207"/>
      <c r="HF475" s="207"/>
      <c r="HG475" s="207"/>
      <c r="HH475" s="207"/>
      <c r="HI475" s="207"/>
      <c r="HJ475" s="207"/>
      <c r="HK475" s="207"/>
      <c r="HL475" s="207"/>
      <c r="HM475" s="207"/>
      <c r="HN475" s="207"/>
      <c r="HO475" s="207"/>
      <c r="HP475" s="207"/>
      <c r="HQ475" s="207"/>
      <c r="HR475" s="207"/>
      <c r="HS475" s="207"/>
      <c r="HT475" s="207"/>
      <c r="HU475" s="207"/>
      <c r="HV475" s="207"/>
      <c r="HW475" s="207"/>
      <c r="HX475" s="207"/>
      <c r="HY475" s="207"/>
      <c r="HZ475" s="207"/>
      <c r="IA475" s="207"/>
      <c r="IB475" s="207"/>
      <c r="IC475" s="207"/>
      <c r="ID475" s="207"/>
      <c r="IE475" s="207"/>
      <c r="IF475" s="207"/>
      <c r="IG475" s="207"/>
      <c r="IH475" s="207"/>
      <c r="II475" s="207"/>
      <c r="IJ475" s="207"/>
      <c r="IK475" s="207"/>
      <c r="IL475" s="207"/>
      <c r="IM475" s="207"/>
      <c r="IN475" s="207"/>
    </row>
    <row r="476" s="66" customFormat="1" ht="21.95" customHeight="1" spans="1:248">
      <c r="A476" s="272">
        <f t="shared" si="7"/>
        <v>472</v>
      </c>
      <c r="B476" s="277" t="s">
        <v>467</v>
      </c>
      <c r="C476" s="274">
        <v>2.2592</v>
      </c>
      <c r="D476" s="86">
        <v>81.7</v>
      </c>
      <c r="E476" s="86">
        <v>184.58</v>
      </c>
      <c r="F476" s="275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  <c r="BI476" s="207"/>
      <c r="BJ476" s="207"/>
      <c r="BK476" s="207"/>
      <c r="BL476" s="207"/>
      <c r="BM476" s="207"/>
      <c r="BN476" s="207"/>
      <c r="BO476" s="207"/>
      <c r="BP476" s="207"/>
      <c r="BQ476" s="207"/>
      <c r="BR476" s="207"/>
      <c r="BS476" s="207"/>
      <c r="BT476" s="207"/>
      <c r="BU476" s="207"/>
      <c r="BV476" s="207"/>
      <c r="BW476" s="207"/>
      <c r="BX476" s="207"/>
      <c r="BY476" s="207"/>
      <c r="BZ476" s="207"/>
      <c r="CA476" s="207"/>
      <c r="CB476" s="207"/>
      <c r="CC476" s="207"/>
      <c r="CD476" s="207"/>
      <c r="CE476" s="207"/>
      <c r="CF476" s="207"/>
      <c r="CG476" s="207"/>
      <c r="CH476" s="207"/>
      <c r="CI476" s="207"/>
      <c r="CJ476" s="207"/>
      <c r="CK476" s="207"/>
      <c r="CL476" s="207"/>
      <c r="CM476" s="207"/>
      <c r="CN476" s="207"/>
      <c r="CO476" s="207"/>
      <c r="CP476" s="207"/>
      <c r="CQ476" s="207"/>
      <c r="CR476" s="207"/>
      <c r="CS476" s="207"/>
      <c r="CT476" s="207"/>
      <c r="CU476" s="207"/>
      <c r="CV476" s="207"/>
      <c r="CW476" s="207"/>
      <c r="CX476" s="207"/>
      <c r="CY476" s="207"/>
      <c r="CZ476" s="207"/>
      <c r="DA476" s="207"/>
      <c r="DB476" s="207"/>
      <c r="DC476" s="207"/>
      <c r="DD476" s="207"/>
      <c r="DE476" s="207"/>
      <c r="DF476" s="207"/>
      <c r="DG476" s="207"/>
      <c r="DH476" s="207"/>
      <c r="DI476" s="207"/>
      <c r="DJ476" s="207"/>
      <c r="DK476" s="207"/>
      <c r="DL476" s="207"/>
      <c r="DM476" s="207"/>
      <c r="DN476" s="207"/>
      <c r="DO476" s="207"/>
      <c r="DP476" s="207"/>
      <c r="DQ476" s="207"/>
      <c r="DR476" s="207"/>
      <c r="DS476" s="207"/>
      <c r="DT476" s="207"/>
      <c r="DU476" s="207"/>
      <c r="DV476" s="207"/>
      <c r="DW476" s="207"/>
      <c r="DX476" s="207"/>
      <c r="DY476" s="207"/>
      <c r="DZ476" s="207"/>
      <c r="EA476" s="207"/>
      <c r="EB476" s="207"/>
      <c r="EC476" s="207"/>
      <c r="ED476" s="207"/>
      <c r="EE476" s="207"/>
      <c r="EF476" s="207"/>
      <c r="EG476" s="207"/>
      <c r="EH476" s="207"/>
      <c r="EI476" s="207"/>
      <c r="EJ476" s="207"/>
      <c r="EK476" s="207"/>
      <c r="EL476" s="207"/>
      <c r="EM476" s="207"/>
      <c r="EN476" s="207"/>
      <c r="EO476" s="207"/>
      <c r="EP476" s="207"/>
      <c r="EQ476" s="207"/>
      <c r="ER476" s="207"/>
      <c r="ES476" s="207"/>
      <c r="ET476" s="207"/>
      <c r="EU476" s="207"/>
      <c r="EV476" s="207"/>
      <c r="EW476" s="207"/>
      <c r="EX476" s="207"/>
      <c r="EY476" s="207"/>
      <c r="EZ476" s="207"/>
      <c r="FA476" s="207"/>
      <c r="FB476" s="207"/>
      <c r="FC476" s="207"/>
      <c r="FD476" s="207"/>
      <c r="FE476" s="207"/>
      <c r="FF476" s="207"/>
      <c r="FG476" s="207"/>
      <c r="FH476" s="207"/>
      <c r="FI476" s="207"/>
      <c r="FJ476" s="207"/>
      <c r="FK476" s="207"/>
      <c r="FL476" s="207"/>
      <c r="FM476" s="207"/>
      <c r="FN476" s="207"/>
      <c r="FO476" s="207"/>
      <c r="FP476" s="207"/>
      <c r="FQ476" s="207"/>
      <c r="FR476" s="207"/>
      <c r="FS476" s="207"/>
      <c r="FT476" s="207"/>
      <c r="FU476" s="207"/>
      <c r="FV476" s="207"/>
      <c r="FW476" s="207"/>
      <c r="FX476" s="207"/>
      <c r="FY476" s="207"/>
      <c r="FZ476" s="207"/>
      <c r="GA476" s="207"/>
      <c r="GB476" s="207"/>
      <c r="GC476" s="207"/>
      <c r="GD476" s="207"/>
      <c r="GE476" s="207"/>
      <c r="GF476" s="207"/>
      <c r="GG476" s="207"/>
      <c r="GH476" s="207"/>
      <c r="GI476" s="207"/>
      <c r="GJ476" s="207"/>
      <c r="GK476" s="207"/>
      <c r="GL476" s="207"/>
      <c r="GM476" s="207"/>
      <c r="GN476" s="207"/>
      <c r="GO476" s="207"/>
      <c r="GP476" s="207"/>
      <c r="GQ476" s="207"/>
      <c r="GR476" s="207"/>
      <c r="GS476" s="207"/>
      <c r="GT476" s="207"/>
      <c r="GU476" s="207"/>
      <c r="GV476" s="207"/>
      <c r="GW476" s="207"/>
      <c r="GX476" s="207"/>
      <c r="GY476" s="207"/>
      <c r="GZ476" s="207"/>
      <c r="HA476" s="207"/>
      <c r="HB476" s="207"/>
      <c r="HC476" s="207"/>
      <c r="HD476" s="207"/>
      <c r="HE476" s="207"/>
      <c r="HF476" s="207"/>
      <c r="HG476" s="207"/>
      <c r="HH476" s="207"/>
      <c r="HI476" s="207"/>
      <c r="HJ476" s="207"/>
      <c r="HK476" s="207"/>
      <c r="HL476" s="207"/>
      <c r="HM476" s="207"/>
      <c r="HN476" s="207"/>
      <c r="HO476" s="207"/>
      <c r="HP476" s="207"/>
      <c r="HQ476" s="207"/>
      <c r="HR476" s="207"/>
      <c r="HS476" s="207"/>
      <c r="HT476" s="207"/>
      <c r="HU476" s="207"/>
      <c r="HV476" s="207"/>
      <c r="HW476" s="207"/>
      <c r="HX476" s="207"/>
      <c r="HY476" s="207"/>
      <c r="HZ476" s="207"/>
      <c r="IA476" s="207"/>
      <c r="IB476" s="207"/>
      <c r="IC476" s="207"/>
      <c r="ID476" s="207"/>
      <c r="IE476" s="207"/>
      <c r="IF476" s="207"/>
      <c r="IG476" s="207"/>
      <c r="IH476" s="207"/>
      <c r="II476" s="207"/>
      <c r="IJ476" s="207"/>
      <c r="IK476" s="207"/>
      <c r="IL476" s="207"/>
      <c r="IM476" s="207"/>
      <c r="IN476" s="207"/>
    </row>
    <row r="477" s="66" customFormat="1" ht="21.95" customHeight="1" spans="1:248">
      <c r="A477" s="272">
        <f t="shared" si="7"/>
        <v>473</v>
      </c>
      <c r="B477" s="277" t="s">
        <v>468</v>
      </c>
      <c r="C477" s="274">
        <v>2.2592</v>
      </c>
      <c r="D477" s="86">
        <v>81.7</v>
      </c>
      <c r="E477" s="86">
        <v>184.58</v>
      </c>
      <c r="F477" s="275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  <c r="BH477" s="207"/>
      <c r="BI477" s="207"/>
      <c r="BJ477" s="207"/>
      <c r="BK477" s="207"/>
      <c r="BL477" s="207"/>
      <c r="BM477" s="207"/>
      <c r="BN477" s="207"/>
      <c r="BO477" s="207"/>
      <c r="BP477" s="207"/>
      <c r="BQ477" s="207"/>
      <c r="BR477" s="207"/>
      <c r="BS477" s="207"/>
      <c r="BT477" s="207"/>
      <c r="BU477" s="207"/>
      <c r="BV477" s="207"/>
      <c r="BW477" s="207"/>
      <c r="BX477" s="207"/>
      <c r="BY477" s="207"/>
      <c r="BZ477" s="207"/>
      <c r="CA477" s="207"/>
      <c r="CB477" s="207"/>
      <c r="CC477" s="207"/>
      <c r="CD477" s="207"/>
      <c r="CE477" s="207"/>
      <c r="CF477" s="207"/>
      <c r="CG477" s="207"/>
      <c r="CH477" s="207"/>
      <c r="CI477" s="207"/>
      <c r="CJ477" s="207"/>
      <c r="CK477" s="207"/>
      <c r="CL477" s="207"/>
      <c r="CM477" s="207"/>
      <c r="CN477" s="207"/>
      <c r="CO477" s="207"/>
      <c r="CP477" s="207"/>
      <c r="CQ477" s="207"/>
      <c r="CR477" s="207"/>
      <c r="CS477" s="207"/>
      <c r="CT477" s="207"/>
      <c r="CU477" s="207"/>
      <c r="CV477" s="207"/>
      <c r="CW477" s="207"/>
      <c r="CX477" s="207"/>
      <c r="CY477" s="207"/>
      <c r="CZ477" s="207"/>
      <c r="DA477" s="207"/>
      <c r="DB477" s="207"/>
      <c r="DC477" s="207"/>
      <c r="DD477" s="207"/>
      <c r="DE477" s="207"/>
      <c r="DF477" s="207"/>
      <c r="DG477" s="207"/>
      <c r="DH477" s="207"/>
      <c r="DI477" s="207"/>
      <c r="DJ477" s="207"/>
      <c r="DK477" s="207"/>
      <c r="DL477" s="207"/>
      <c r="DM477" s="207"/>
      <c r="DN477" s="207"/>
      <c r="DO477" s="207"/>
      <c r="DP477" s="207"/>
      <c r="DQ477" s="207"/>
      <c r="DR477" s="207"/>
      <c r="DS477" s="207"/>
      <c r="DT477" s="207"/>
      <c r="DU477" s="207"/>
      <c r="DV477" s="207"/>
      <c r="DW477" s="207"/>
      <c r="DX477" s="207"/>
      <c r="DY477" s="207"/>
      <c r="DZ477" s="207"/>
      <c r="EA477" s="207"/>
      <c r="EB477" s="207"/>
      <c r="EC477" s="207"/>
      <c r="ED477" s="207"/>
      <c r="EE477" s="207"/>
      <c r="EF477" s="207"/>
      <c r="EG477" s="207"/>
      <c r="EH477" s="207"/>
      <c r="EI477" s="207"/>
      <c r="EJ477" s="207"/>
      <c r="EK477" s="207"/>
      <c r="EL477" s="207"/>
      <c r="EM477" s="207"/>
      <c r="EN477" s="207"/>
      <c r="EO477" s="207"/>
      <c r="EP477" s="207"/>
      <c r="EQ477" s="207"/>
      <c r="ER477" s="207"/>
      <c r="ES477" s="207"/>
      <c r="ET477" s="207"/>
      <c r="EU477" s="207"/>
      <c r="EV477" s="207"/>
      <c r="EW477" s="207"/>
      <c r="EX477" s="207"/>
      <c r="EY477" s="207"/>
      <c r="EZ477" s="207"/>
      <c r="FA477" s="207"/>
      <c r="FB477" s="207"/>
      <c r="FC477" s="207"/>
      <c r="FD477" s="207"/>
      <c r="FE477" s="207"/>
      <c r="FF477" s="207"/>
      <c r="FG477" s="207"/>
      <c r="FH477" s="207"/>
      <c r="FI477" s="207"/>
      <c r="FJ477" s="207"/>
      <c r="FK477" s="207"/>
      <c r="FL477" s="207"/>
      <c r="FM477" s="207"/>
      <c r="FN477" s="207"/>
      <c r="FO477" s="207"/>
      <c r="FP477" s="207"/>
      <c r="FQ477" s="207"/>
      <c r="FR477" s="207"/>
      <c r="FS477" s="207"/>
      <c r="FT477" s="207"/>
      <c r="FU477" s="207"/>
      <c r="FV477" s="207"/>
      <c r="FW477" s="207"/>
      <c r="FX477" s="207"/>
      <c r="FY477" s="207"/>
      <c r="FZ477" s="207"/>
      <c r="GA477" s="207"/>
      <c r="GB477" s="207"/>
      <c r="GC477" s="207"/>
      <c r="GD477" s="207"/>
      <c r="GE477" s="207"/>
      <c r="GF477" s="207"/>
      <c r="GG477" s="207"/>
      <c r="GH477" s="207"/>
      <c r="GI477" s="207"/>
      <c r="GJ477" s="207"/>
      <c r="GK477" s="207"/>
      <c r="GL477" s="207"/>
      <c r="GM477" s="207"/>
      <c r="GN477" s="207"/>
      <c r="GO477" s="207"/>
      <c r="GP477" s="207"/>
      <c r="GQ477" s="207"/>
      <c r="GR477" s="207"/>
      <c r="GS477" s="207"/>
      <c r="GT477" s="207"/>
      <c r="GU477" s="207"/>
      <c r="GV477" s="207"/>
      <c r="GW477" s="207"/>
      <c r="GX477" s="207"/>
      <c r="GY477" s="207"/>
      <c r="GZ477" s="207"/>
      <c r="HA477" s="207"/>
      <c r="HB477" s="207"/>
      <c r="HC477" s="207"/>
      <c r="HD477" s="207"/>
      <c r="HE477" s="207"/>
      <c r="HF477" s="207"/>
      <c r="HG477" s="207"/>
      <c r="HH477" s="207"/>
      <c r="HI477" s="207"/>
      <c r="HJ477" s="207"/>
      <c r="HK477" s="207"/>
      <c r="HL477" s="207"/>
      <c r="HM477" s="207"/>
      <c r="HN477" s="207"/>
      <c r="HO477" s="207"/>
      <c r="HP477" s="207"/>
      <c r="HQ477" s="207"/>
      <c r="HR477" s="207"/>
      <c r="HS477" s="207"/>
      <c r="HT477" s="207"/>
      <c r="HU477" s="207"/>
      <c r="HV477" s="207"/>
      <c r="HW477" s="207"/>
      <c r="HX477" s="207"/>
      <c r="HY477" s="207"/>
      <c r="HZ477" s="207"/>
      <c r="IA477" s="207"/>
      <c r="IB477" s="207"/>
      <c r="IC477" s="207"/>
      <c r="ID477" s="207"/>
      <c r="IE477" s="207"/>
      <c r="IF477" s="207"/>
      <c r="IG477" s="207"/>
      <c r="IH477" s="207"/>
      <c r="II477" s="207"/>
      <c r="IJ477" s="207"/>
      <c r="IK477" s="207"/>
      <c r="IL477" s="207"/>
      <c r="IM477" s="207"/>
      <c r="IN477" s="207"/>
    </row>
    <row r="478" s="66" customFormat="1" ht="21.95" customHeight="1" spans="1:248">
      <c r="A478" s="272">
        <f t="shared" si="7"/>
        <v>474</v>
      </c>
      <c r="B478" s="277" t="s">
        <v>469</v>
      </c>
      <c r="C478" s="274">
        <v>0.5648</v>
      </c>
      <c r="D478" s="86">
        <v>81.7</v>
      </c>
      <c r="E478" s="86">
        <v>46.14</v>
      </c>
      <c r="F478" s="275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  <c r="BH478" s="207"/>
      <c r="BI478" s="207"/>
      <c r="BJ478" s="207"/>
      <c r="BK478" s="207"/>
      <c r="BL478" s="207"/>
      <c r="BM478" s="207"/>
      <c r="BN478" s="207"/>
      <c r="BO478" s="207"/>
      <c r="BP478" s="207"/>
      <c r="BQ478" s="207"/>
      <c r="BR478" s="207"/>
      <c r="BS478" s="207"/>
      <c r="BT478" s="207"/>
      <c r="BU478" s="207"/>
      <c r="BV478" s="207"/>
      <c r="BW478" s="207"/>
      <c r="BX478" s="207"/>
      <c r="BY478" s="207"/>
      <c r="BZ478" s="207"/>
      <c r="CA478" s="207"/>
      <c r="CB478" s="207"/>
      <c r="CC478" s="207"/>
      <c r="CD478" s="207"/>
      <c r="CE478" s="207"/>
      <c r="CF478" s="207"/>
      <c r="CG478" s="207"/>
      <c r="CH478" s="207"/>
      <c r="CI478" s="207"/>
      <c r="CJ478" s="207"/>
      <c r="CK478" s="207"/>
      <c r="CL478" s="207"/>
      <c r="CM478" s="207"/>
      <c r="CN478" s="207"/>
      <c r="CO478" s="207"/>
      <c r="CP478" s="207"/>
      <c r="CQ478" s="207"/>
      <c r="CR478" s="207"/>
      <c r="CS478" s="207"/>
      <c r="CT478" s="207"/>
      <c r="CU478" s="207"/>
      <c r="CV478" s="207"/>
      <c r="CW478" s="207"/>
      <c r="CX478" s="207"/>
      <c r="CY478" s="207"/>
      <c r="CZ478" s="207"/>
      <c r="DA478" s="207"/>
      <c r="DB478" s="207"/>
      <c r="DC478" s="207"/>
      <c r="DD478" s="207"/>
      <c r="DE478" s="207"/>
      <c r="DF478" s="207"/>
      <c r="DG478" s="207"/>
      <c r="DH478" s="207"/>
      <c r="DI478" s="207"/>
      <c r="DJ478" s="207"/>
      <c r="DK478" s="207"/>
      <c r="DL478" s="207"/>
      <c r="DM478" s="207"/>
      <c r="DN478" s="207"/>
      <c r="DO478" s="207"/>
      <c r="DP478" s="207"/>
      <c r="DQ478" s="207"/>
      <c r="DR478" s="207"/>
      <c r="DS478" s="207"/>
      <c r="DT478" s="207"/>
      <c r="DU478" s="207"/>
      <c r="DV478" s="207"/>
      <c r="DW478" s="207"/>
      <c r="DX478" s="207"/>
      <c r="DY478" s="207"/>
      <c r="DZ478" s="207"/>
      <c r="EA478" s="207"/>
      <c r="EB478" s="207"/>
      <c r="EC478" s="207"/>
      <c r="ED478" s="207"/>
      <c r="EE478" s="207"/>
      <c r="EF478" s="207"/>
      <c r="EG478" s="207"/>
      <c r="EH478" s="207"/>
      <c r="EI478" s="207"/>
      <c r="EJ478" s="207"/>
      <c r="EK478" s="207"/>
      <c r="EL478" s="207"/>
      <c r="EM478" s="207"/>
      <c r="EN478" s="207"/>
      <c r="EO478" s="207"/>
      <c r="EP478" s="207"/>
      <c r="EQ478" s="207"/>
      <c r="ER478" s="207"/>
      <c r="ES478" s="207"/>
      <c r="ET478" s="207"/>
      <c r="EU478" s="207"/>
      <c r="EV478" s="207"/>
      <c r="EW478" s="207"/>
      <c r="EX478" s="207"/>
      <c r="EY478" s="207"/>
      <c r="EZ478" s="207"/>
      <c r="FA478" s="207"/>
      <c r="FB478" s="207"/>
      <c r="FC478" s="207"/>
      <c r="FD478" s="207"/>
      <c r="FE478" s="207"/>
      <c r="FF478" s="207"/>
      <c r="FG478" s="207"/>
      <c r="FH478" s="207"/>
      <c r="FI478" s="207"/>
      <c r="FJ478" s="207"/>
      <c r="FK478" s="207"/>
      <c r="FL478" s="207"/>
      <c r="FM478" s="207"/>
      <c r="FN478" s="207"/>
      <c r="FO478" s="207"/>
      <c r="FP478" s="207"/>
      <c r="FQ478" s="207"/>
      <c r="FR478" s="207"/>
      <c r="FS478" s="207"/>
      <c r="FT478" s="207"/>
      <c r="FU478" s="207"/>
      <c r="FV478" s="207"/>
      <c r="FW478" s="207"/>
      <c r="FX478" s="207"/>
      <c r="FY478" s="207"/>
      <c r="FZ478" s="207"/>
      <c r="GA478" s="207"/>
      <c r="GB478" s="207"/>
      <c r="GC478" s="207"/>
      <c r="GD478" s="207"/>
      <c r="GE478" s="207"/>
      <c r="GF478" s="207"/>
      <c r="GG478" s="207"/>
      <c r="GH478" s="207"/>
      <c r="GI478" s="207"/>
      <c r="GJ478" s="207"/>
      <c r="GK478" s="207"/>
      <c r="GL478" s="207"/>
      <c r="GM478" s="207"/>
      <c r="GN478" s="207"/>
      <c r="GO478" s="207"/>
      <c r="GP478" s="207"/>
      <c r="GQ478" s="207"/>
      <c r="GR478" s="207"/>
      <c r="GS478" s="207"/>
      <c r="GT478" s="207"/>
      <c r="GU478" s="207"/>
      <c r="GV478" s="207"/>
      <c r="GW478" s="207"/>
      <c r="GX478" s="207"/>
      <c r="GY478" s="207"/>
      <c r="GZ478" s="207"/>
      <c r="HA478" s="207"/>
      <c r="HB478" s="207"/>
      <c r="HC478" s="207"/>
      <c r="HD478" s="207"/>
      <c r="HE478" s="207"/>
      <c r="HF478" s="207"/>
      <c r="HG478" s="207"/>
      <c r="HH478" s="207"/>
      <c r="HI478" s="207"/>
      <c r="HJ478" s="207"/>
      <c r="HK478" s="207"/>
      <c r="HL478" s="207"/>
      <c r="HM478" s="207"/>
      <c r="HN478" s="207"/>
      <c r="HO478" s="207"/>
      <c r="HP478" s="207"/>
      <c r="HQ478" s="207"/>
      <c r="HR478" s="207"/>
      <c r="HS478" s="207"/>
      <c r="HT478" s="207"/>
      <c r="HU478" s="207"/>
      <c r="HV478" s="207"/>
      <c r="HW478" s="207"/>
      <c r="HX478" s="207"/>
      <c r="HY478" s="207"/>
      <c r="HZ478" s="207"/>
      <c r="IA478" s="207"/>
      <c r="IB478" s="207"/>
      <c r="IC478" s="207"/>
      <c r="ID478" s="207"/>
      <c r="IE478" s="207"/>
      <c r="IF478" s="207"/>
      <c r="IG478" s="207"/>
      <c r="IH478" s="207"/>
      <c r="II478" s="207"/>
      <c r="IJ478" s="207"/>
      <c r="IK478" s="207"/>
      <c r="IL478" s="207"/>
      <c r="IM478" s="207"/>
      <c r="IN478" s="207"/>
    </row>
    <row r="479" s="66" customFormat="1" ht="21.95" customHeight="1" spans="1:248">
      <c r="A479" s="272">
        <f t="shared" si="7"/>
        <v>475</v>
      </c>
      <c r="B479" s="277" t="s">
        <v>470</v>
      </c>
      <c r="C479" s="274">
        <v>0.5648</v>
      </c>
      <c r="D479" s="86">
        <v>81.7</v>
      </c>
      <c r="E479" s="86">
        <v>46.14</v>
      </c>
      <c r="F479" s="275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  <c r="BH479" s="207"/>
      <c r="BI479" s="207"/>
      <c r="BJ479" s="207"/>
      <c r="BK479" s="207"/>
      <c r="BL479" s="207"/>
      <c r="BM479" s="207"/>
      <c r="BN479" s="207"/>
      <c r="BO479" s="207"/>
      <c r="BP479" s="207"/>
      <c r="BQ479" s="207"/>
      <c r="BR479" s="207"/>
      <c r="BS479" s="207"/>
      <c r="BT479" s="207"/>
      <c r="BU479" s="207"/>
      <c r="BV479" s="207"/>
      <c r="BW479" s="207"/>
      <c r="BX479" s="207"/>
      <c r="BY479" s="207"/>
      <c r="BZ479" s="207"/>
      <c r="CA479" s="207"/>
      <c r="CB479" s="207"/>
      <c r="CC479" s="207"/>
      <c r="CD479" s="207"/>
      <c r="CE479" s="207"/>
      <c r="CF479" s="207"/>
      <c r="CG479" s="207"/>
      <c r="CH479" s="207"/>
      <c r="CI479" s="207"/>
      <c r="CJ479" s="207"/>
      <c r="CK479" s="207"/>
      <c r="CL479" s="207"/>
      <c r="CM479" s="207"/>
      <c r="CN479" s="207"/>
      <c r="CO479" s="207"/>
      <c r="CP479" s="207"/>
      <c r="CQ479" s="207"/>
      <c r="CR479" s="207"/>
      <c r="CS479" s="207"/>
      <c r="CT479" s="207"/>
      <c r="CU479" s="207"/>
      <c r="CV479" s="207"/>
      <c r="CW479" s="207"/>
      <c r="CX479" s="207"/>
      <c r="CY479" s="207"/>
      <c r="CZ479" s="207"/>
      <c r="DA479" s="207"/>
      <c r="DB479" s="207"/>
      <c r="DC479" s="207"/>
      <c r="DD479" s="207"/>
      <c r="DE479" s="207"/>
      <c r="DF479" s="207"/>
      <c r="DG479" s="207"/>
      <c r="DH479" s="207"/>
      <c r="DI479" s="207"/>
      <c r="DJ479" s="207"/>
      <c r="DK479" s="207"/>
      <c r="DL479" s="207"/>
      <c r="DM479" s="207"/>
      <c r="DN479" s="207"/>
      <c r="DO479" s="207"/>
      <c r="DP479" s="207"/>
      <c r="DQ479" s="207"/>
      <c r="DR479" s="207"/>
      <c r="DS479" s="207"/>
      <c r="DT479" s="207"/>
      <c r="DU479" s="207"/>
      <c r="DV479" s="207"/>
      <c r="DW479" s="207"/>
      <c r="DX479" s="207"/>
      <c r="DY479" s="207"/>
      <c r="DZ479" s="207"/>
      <c r="EA479" s="207"/>
      <c r="EB479" s="207"/>
      <c r="EC479" s="207"/>
      <c r="ED479" s="207"/>
      <c r="EE479" s="207"/>
      <c r="EF479" s="207"/>
      <c r="EG479" s="207"/>
      <c r="EH479" s="207"/>
      <c r="EI479" s="207"/>
      <c r="EJ479" s="207"/>
      <c r="EK479" s="207"/>
      <c r="EL479" s="207"/>
      <c r="EM479" s="207"/>
      <c r="EN479" s="207"/>
      <c r="EO479" s="207"/>
      <c r="EP479" s="207"/>
      <c r="EQ479" s="207"/>
      <c r="ER479" s="207"/>
      <c r="ES479" s="207"/>
      <c r="ET479" s="207"/>
      <c r="EU479" s="207"/>
      <c r="EV479" s="207"/>
      <c r="EW479" s="207"/>
      <c r="EX479" s="207"/>
      <c r="EY479" s="207"/>
      <c r="EZ479" s="207"/>
      <c r="FA479" s="207"/>
      <c r="FB479" s="207"/>
      <c r="FC479" s="207"/>
      <c r="FD479" s="207"/>
      <c r="FE479" s="207"/>
      <c r="FF479" s="207"/>
      <c r="FG479" s="207"/>
      <c r="FH479" s="207"/>
      <c r="FI479" s="207"/>
      <c r="FJ479" s="207"/>
      <c r="FK479" s="207"/>
      <c r="FL479" s="207"/>
      <c r="FM479" s="207"/>
      <c r="FN479" s="207"/>
      <c r="FO479" s="207"/>
      <c r="FP479" s="207"/>
      <c r="FQ479" s="207"/>
      <c r="FR479" s="207"/>
      <c r="FS479" s="207"/>
      <c r="FT479" s="207"/>
      <c r="FU479" s="207"/>
      <c r="FV479" s="207"/>
      <c r="FW479" s="207"/>
      <c r="FX479" s="207"/>
      <c r="FY479" s="207"/>
      <c r="FZ479" s="207"/>
      <c r="GA479" s="207"/>
      <c r="GB479" s="207"/>
      <c r="GC479" s="207"/>
      <c r="GD479" s="207"/>
      <c r="GE479" s="207"/>
      <c r="GF479" s="207"/>
      <c r="GG479" s="207"/>
      <c r="GH479" s="207"/>
      <c r="GI479" s="207"/>
      <c r="GJ479" s="207"/>
      <c r="GK479" s="207"/>
      <c r="GL479" s="207"/>
      <c r="GM479" s="207"/>
      <c r="GN479" s="207"/>
      <c r="GO479" s="207"/>
      <c r="GP479" s="207"/>
      <c r="GQ479" s="207"/>
      <c r="GR479" s="207"/>
      <c r="GS479" s="207"/>
      <c r="GT479" s="207"/>
      <c r="GU479" s="207"/>
      <c r="GV479" s="207"/>
      <c r="GW479" s="207"/>
      <c r="GX479" s="207"/>
      <c r="GY479" s="207"/>
      <c r="GZ479" s="207"/>
      <c r="HA479" s="207"/>
      <c r="HB479" s="207"/>
      <c r="HC479" s="207"/>
      <c r="HD479" s="207"/>
      <c r="HE479" s="207"/>
      <c r="HF479" s="207"/>
      <c r="HG479" s="207"/>
      <c r="HH479" s="207"/>
      <c r="HI479" s="207"/>
      <c r="HJ479" s="207"/>
      <c r="HK479" s="207"/>
      <c r="HL479" s="207"/>
      <c r="HM479" s="207"/>
      <c r="HN479" s="207"/>
      <c r="HO479" s="207"/>
      <c r="HP479" s="207"/>
      <c r="HQ479" s="207"/>
      <c r="HR479" s="207"/>
      <c r="HS479" s="207"/>
      <c r="HT479" s="207"/>
      <c r="HU479" s="207"/>
      <c r="HV479" s="207"/>
      <c r="HW479" s="207"/>
      <c r="HX479" s="207"/>
      <c r="HY479" s="207"/>
      <c r="HZ479" s="207"/>
      <c r="IA479" s="207"/>
      <c r="IB479" s="207"/>
      <c r="IC479" s="207"/>
      <c r="ID479" s="207"/>
      <c r="IE479" s="207"/>
      <c r="IF479" s="207"/>
      <c r="IG479" s="207"/>
      <c r="IH479" s="207"/>
      <c r="II479" s="207"/>
      <c r="IJ479" s="207"/>
      <c r="IK479" s="207"/>
      <c r="IL479" s="207"/>
      <c r="IM479" s="207"/>
      <c r="IN479" s="207"/>
    </row>
    <row r="480" s="66" customFormat="1" ht="21.95" customHeight="1" spans="1:248">
      <c r="A480" s="272">
        <f t="shared" si="7"/>
        <v>476</v>
      </c>
      <c r="B480" s="277" t="s">
        <v>471</v>
      </c>
      <c r="C480" s="274">
        <v>0.5648</v>
      </c>
      <c r="D480" s="86">
        <v>81.7</v>
      </c>
      <c r="E480" s="86">
        <v>46.14</v>
      </c>
      <c r="F480" s="275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  <c r="BI480" s="207"/>
      <c r="BJ480" s="207"/>
      <c r="BK480" s="207"/>
      <c r="BL480" s="207"/>
      <c r="BM480" s="207"/>
      <c r="BN480" s="207"/>
      <c r="BO480" s="207"/>
      <c r="BP480" s="207"/>
      <c r="BQ480" s="207"/>
      <c r="BR480" s="207"/>
      <c r="BS480" s="207"/>
      <c r="BT480" s="207"/>
      <c r="BU480" s="207"/>
      <c r="BV480" s="207"/>
      <c r="BW480" s="207"/>
      <c r="BX480" s="207"/>
      <c r="BY480" s="207"/>
      <c r="BZ480" s="207"/>
      <c r="CA480" s="207"/>
      <c r="CB480" s="207"/>
      <c r="CC480" s="207"/>
      <c r="CD480" s="207"/>
      <c r="CE480" s="207"/>
      <c r="CF480" s="207"/>
      <c r="CG480" s="207"/>
      <c r="CH480" s="207"/>
      <c r="CI480" s="207"/>
      <c r="CJ480" s="207"/>
      <c r="CK480" s="207"/>
      <c r="CL480" s="207"/>
      <c r="CM480" s="207"/>
      <c r="CN480" s="207"/>
      <c r="CO480" s="207"/>
      <c r="CP480" s="207"/>
      <c r="CQ480" s="207"/>
      <c r="CR480" s="207"/>
      <c r="CS480" s="207"/>
      <c r="CT480" s="207"/>
      <c r="CU480" s="207"/>
      <c r="CV480" s="207"/>
      <c r="CW480" s="207"/>
      <c r="CX480" s="207"/>
      <c r="CY480" s="207"/>
      <c r="CZ480" s="207"/>
      <c r="DA480" s="207"/>
      <c r="DB480" s="207"/>
      <c r="DC480" s="207"/>
      <c r="DD480" s="207"/>
      <c r="DE480" s="207"/>
      <c r="DF480" s="207"/>
      <c r="DG480" s="207"/>
      <c r="DH480" s="207"/>
      <c r="DI480" s="207"/>
      <c r="DJ480" s="207"/>
      <c r="DK480" s="207"/>
      <c r="DL480" s="207"/>
      <c r="DM480" s="207"/>
      <c r="DN480" s="207"/>
      <c r="DO480" s="207"/>
      <c r="DP480" s="207"/>
      <c r="DQ480" s="207"/>
      <c r="DR480" s="207"/>
      <c r="DS480" s="207"/>
      <c r="DT480" s="207"/>
      <c r="DU480" s="207"/>
      <c r="DV480" s="207"/>
      <c r="DW480" s="207"/>
      <c r="DX480" s="207"/>
      <c r="DY480" s="207"/>
      <c r="DZ480" s="207"/>
      <c r="EA480" s="207"/>
      <c r="EB480" s="207"/>
      <c r="EC480" s="207"/>
      <c r="ED480" s="207"/>
      <c r="EE480" s="207"/>
      <c r="EF480" s="207"/>
      <c r="EG480" s="207"/>
      <c r="EH480" s="207"/>
      <c r="EI480" s="207"/>
      <c r="EJ480" s="207"/>
      <c r="EK480" s="207"/>
      <c r="EL480" s="207"/>
      <c r="EM480" s="207"/>
      <c r="EN480" s="207"/>
      <c r="EO480" s="207"/>
      <c r="EP480" s="207"/>
      <c r="EQ480" s="207"/>
      <c r="ER480" s="207"/>
      <c r="ES480" s="207"/>
      <c r="ET480" s="207"/>
      <c r="EU480" s="207"/>
      <c r="EV480" s="207"/>
      <c r="EW480" s="207"/>
      <c r="EX480" s="207"/>
      <c r="EY480" s="207"/>
      <c r="EZ480" s="207"/>
      <c r="FA480" s="207"/>
      <c r="FB480" s="207"/>
      <c r="FC480" s="207"/>
      <c r="FD480" s="207"/>
      <c r="FE480" s="207"/>
      <c r="FF480" s="207"/>
      <c r="FG480" s="207"/>
      <c r="FH480" s="207"/>
      <c r="FI480" s="207"/>
      <c r="FJ480" s="207"/>
      <c r="FK480" s="207"/>
      <c r="FL480" s="207"/>
      <c r="FM480" s="207"/>
      <c r="FN480" s="207"/>
      <c r="FO480" s="207"/>
      <c r="FP480" s="207"/>
      <c r="FQ480" s="207"/>
      <c r="FR480" s="207"/>
      <c r="FS480" s="207"/>
      <c r="FT480" s="207"/>
      <c r="FU480" s="207"/>
      <c r="FV480" s="207"/>
      <c r="FW480" s="207"/>
      <c r="FX480" s="207"/>
      <c r="FY480" s="207"/>
      <c r="FZ480" s="207"/>
      <c r="GA480" s="207"/>
      <c r="GB480" s="207"/>
      <c r="GC480" s="207"/>
      <c r="GD480" s="207"/>
      <c r="GE480" s="207"/>
      <c r="GF480" s="207"/>
      <c r="GG480" s="207"/>
      <c r="GH480" s="207"/>
      <c r="GI480" s="207"/>
      <c r="GJ480" s="207"/>
      <c r="GK480" s="207"/>
      <c r="GL480" s="207"/>
      <c r="GM480" s="207"/>
      <c r="GN480" s="207"/>
      <c r="GO480" s="207"/>
      <c r="GP480" s="207"/>
      <c r="GQ480" s="207"/>
      <c r="GR480" s="207"/>
      <c r="GS480" s="207"/>
      <c r="GT480" s="207"/>
      <c r="GU480" s="207"/>
      <c r="GV480" s="207"/>
      <c r="GW480" s="207"/>
      <c r="GX480" s="207"/>
      <c r="GY480" s="207"/>
      <c r="GZ480" s="207"/>
      <c r="HA480" s="207"/>
      <c r="HB480" s="207"/>
      <c r="HC480" s="207"/>
      <c r="HD480" s="207"/>
      <c r="HE480" s="207"/>
      <c r="HF480" s="207"/>
      <c r="HG480" s="207"/>
      <c r="HH480" s="207"/>
      <c r="HI480" s="207"/>
      <c r="HJ480" s="207"/>
      <c r="HK480" s="207"/>
      <c r="HL480" s="207"/>
      <c r="HM480" s="207"/>
      <c r="HN480" s="207"/>
      <c r="HO480" s="207"/>
      <c r="HP480" s="207"/>
      <c r="HQ480" s="207"/>
      <c r="HR480" s="207"/>
      <c r="HS480" s="207"/>
      <c r="HT480" s="207"/>
      <c r="HU480" s="207"/>
      <c r="HV480" s="207"/>
      <c r="HW480" s="207"/>
      <c r="HX480" s="207"/>
      <c r="HY480" s="207"/>
      <c r="HZ480" s="207"/>
      <c r="IA480" s="207"/>
      <c r="IB480" s="207"/>
      <c r="IC480" s="207"/>
      <c r="ID480" s="207"/>
      <c r="IE480" s="207"/>
      <c r="IF480" s="207"/>
      <c r="IG480" s="207"/>
      <c r="IH480" s="207"/>
      <c r="II480" s="207"/>
      <c r="IJ480" s="207"/>
      <c r="IK480" s="207"/>
      <c r="IL480" s="207"/>
      <c r="IM480" s="207"/>
      <c r="IN480" s="207"/>
    </row>
    <row r="481" s="66" customFormat="1" ht="21.95" customHeight="1" spans="1:248">
      <c r="A481" s="272">
        <f t="shared" si="7"/>
        <v>477</v>
      </c>
      <c r="B481" s="277" t="s">
        <v>472</v>
      </c>
      <c r="C481" s="274">
        <v>0.5648</v>
      </c>
      <c r="D481" s="86">
        <v>81.7</v>
      </c>
      <c r="E481" s="86">
        <v>46.14</v>
      </c>
      <c r="F481" s="275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  <c r="BH481" s="207"/>
      <c r="BI481" s="207"/>
      <c r="BJ481" s="207"/>
      <c r="BK481" s="207"/>
      <c r="BL481" s="207"/>
      <c r="BM481" s="207"/>
      <c r="BN481" s="207"/>
      <c r="BO481" s="207"/>
      <c r="BP481" s="207"/>
      <c r="BQ481" s="207"/>
      <c r="BR481" s="207"/>
      <c r="BS481" s="207"/>
      <c r="BT481" s="207"/>
      <c r="BU481" s="207"/>
      <c r="BV481" s="207"/>
      <c r="BW481" s="207"/>
      <c r="BX481" s="207"/>
      <c r="BY481" s="207"/>
      <c r="BZ481" s="207"/>
      <c r="CA481" s="207"/>
      <c r="CB481" s="207"/>
      <c r="CC481" s="207"/>
      <c r="CD481" s="207"/>
      <c r="CE481" s="207"/>
      <c r="CF481" s="207"/>
      <c r="CG481" s="207"/>
      <c r="CH481" s="207"/>
      <c r="CI481" s="207"/>
      <c r="CJ481" s="207"/>
      <c r="CK481" s="207"/>
      <c r="CL481" s="207"/>
      <c r="CM481" s="207"/>
      <c r="CN481" s="207"/>
      <c r="CO481" s="207"/>
      <c r="CP481" s="207"/>
      <c r="CQ481" s="207"/>
      <c r="CR481" s="207"/>
      <c r="CS481" s="207"/>
      <c r="CT481" s="207"/>
      <c r="CU481" s="207"/>
      <c r="CV481" s="207"/>
      <c r="CW481" s="207"/>
      <c r="CX481" s="207"/>
      <c r="CY481" s="207"/>
      <c r="CZ481" s="207"/>
      <c r="DA481" s="207"/>
      <c r="DB481" s="207"/>
      <c r="DC481" s="207"/>
      <c r="DD481" s="207"/>
      <c r="DE481" s="207"/>
      <c r="DF481" s="207"/>
      <c r="DG481" s="207"/>
      <c r="DH481" s="207"/>
      <c r="DI481" s="207"/>
      <c r="DJ481" s="207"/>
      <c r="DK481" s="207"/>
      <c r="DL481" s="207"/>
      <c r="DM481" s="207"/>
      <c r="DN481" s="207"/>
      <c r="DO481" s="207"/>
      <c r="DP481" s="207"/>
      <c r="DQ481" s="207"/>
      <c r="DR481" s="207"/>
      <c r="DS481" s="207"/>
      <c r="DT481" s="207"/>
      <c r="DU481" s="207"/>
      <c r="DV481" s="207"/>
      <c r="DW481" s="207"/>
      <c r="DX481" s="207"/>
      <c r="DY481" s="207"/>
      <c r="DZ481" s="207"/>
      <c r="EA481" s="207"/>
      <c r="EB481" s="207"/>
      <c r="EC481" s="207"/>
      <c r="ED481" s="207"/>
      <c r="EE481" s="207"/>
      <c r="EF481" s="207"/>
      <c r="EG481" s="207"/>
      <c r="EH481" s="207"/>
      <c r="EI481" s="207"/>
      <c r="EJ481" s="207"/>
      <c r="EK481" s="207"/>
      <c r="EL481" s="207"/>
      <c r="EM481" s="207"/>
      <c r="EN481" s="207"/>
      <c r="EO481" s="207"/>
      <c r="EP481" s="207"/>
      <c r="EQ481" s="207"/>
      <c r="ER481" s="207"/>
      <c r="ES481" s="207"/>
      <c r="ET481" s="207"/>
      <c r="EU481" s="207"/>
      <c r="EV481" s="207"/>
      <c r="EW481" s="207"/>
      <c r="EX481" s="207"/>
      <c r="EY481" s="207"/>
      <c r="EZ481" s="207"/>
      <c r="FA481" s="207"/>
      <c r="FB481" s="207"/>
      <c r="FC481" s="207"/>
      <c r="FD481" s="207"/>
      <c r="FE481" s="207"/>
      <c r="FF481" s="207"/>
      <c r="FG481" s="207"/>
      <c r="FH481" s="207"/>
      <c r="FI481" s="207"/>
      <c r="FJ481" s="207"/>
      <c r="FK481" s="207"/>
      <c r="FL481" s="207"/>
      <c r="FM481" s="207"/>
      <c r="FN481" s="207"/>
      <c r="FO481" s="207"/>
      <c r="FP481" s="207"/>
      <c r="FQ481" s="207"/>
      <c r="FR481" s="207"/>
      <c r="FS481" s="207"/>
      <c r="FT481" s="207"/>
      <c r="FU481" s="207"/>
      <c r="FV481" s="207"/>
      <c r="FW481" s="207"/>
      <c r="FX481" s="207"/>
      <c r="FY481" s="207"/>
      <c r="FZ481" s="207"/>
      <c r="GA481" s="207"/>
      <c r="GB481" s="207"/>
      <c r="GC481" s="207"/>
      <c r="GD481" s="207"/>
      <c r="GE481" s="207"/>
      <c r="GF481" s="207"/>
      <c r="GG481" s="207"/>
      <c r="GH481" s="207"/>
      <c r="GI481" s="207"/>
      <c r="GJ481" s="207"/>
      <c r="GK481" s="207"/>
      <c r="GL481" s="207"/>
      <c r="GM481" s="207"/>
      <c r="GN481" s="207"/>
      <c r="GO481" s="207"/>
      <c r="GP481" s="207"/>
      <c r="GQ481" s="207"/>
      <c r="GR481" s="207"/>
      <c r="GS481" s="207"/>
      <c r="GT481" s="207"/>
      <c r="GU481" s="207"/>
      <c r="GV481" s="207"/>
      <c r="GW481" s="207"/>
      <c r="GX481" s="207"/>
      <c r="GY481" s="207"/>
      <c r="GZ481" s="207"/>
      <c r="HA481" s="207"/>
      <c r="HB481" s="207"/>
      <c r="HC481" s="207"/>
      <c r="HD481" s="207"/>
      <c r="HE481" s="207"/>
      <c r="HF481" s="207"/>
      <c r="HG481" s="207"/>
      <c r="HH481" s="207"/>
      <c r="HI481" s="207"/>
      <c r="HJ481" s="207"/>
      <c r="HK481" s="207"/>
      <c r="HL481" s="207"/>
      <c r="HM481" s="207"/>
      <c r="HN481" s="207"/>
      <c r="HO481" s="207"/>
      <c r="HP481" s="207"/>
      <c r="HQ481" s="207"/>
      <c r="HR481" s="207"/>
      <c r="HS481" s="207"/>
      <c r="HT481" s="207"/>
      <c r="HU481" s="207"/>
      <c r="HV481" s="207"/>
      <c r="HW481" s="207"/>
      <c r="HX481" s="207"/>
      <c r="HY481" s="207"/>
      <c r="HZ481" s="207"/>
      <c r="IA481" s="207"/>
      <c r="IB481" s="207"/>
      <c r="IC481" s="207"/>
      <c r="ID481" s="207"/>
      <c r="IE481" s="207"/>
      <c r="IF481" s="207"/>
      <c r="IG481" s="207"/>
      <c r="IH481" s="207"/>
      <c r="II481" s="207"/>
      <c r="IJ481" s="207"/>
      <c r="IK481" s="207"/>
      <c r="IL481" s="207"/>
      <c r="IM481" s="207"/>
      <c r="IN481" s="207"/>
    </row>
    <row r="482" s="66" customFormat="1" ht="21.95" customHeight="1" spans="1:248">
      <c r="A482" s="272">
        <f t="shared" si="7"/>
        <v>478</v>
      </c>
      <c r="B482" s="277" t="s">
        <v>473</v>
      </c>
      <c r="C482" s="274">
        <v>1.1296</v>
      </c>
      <c r="D482" s="86">
        <v>81.7</v>
      </c>
      <c r="E482" s="86">
        <v>92.29</v>
      </c>
      <c r="F482" s="275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  <c r="BI482" s="207"/>
      <c r="BJ482" s="207"/>
      <c r="BK482" s="207"/>
      <c r="BL482" s="207"/>
      <c r="BM482" s="207"/>
      <c r="BN482" s="207"/>
      <c r="BO482" s="207"/>
      <c r="BP482" s="207"/>
      <c r="BQ482" s="207"/>
      <c r="BR482" s="207"/>
      <c r="BS482" s="207"/>
      <c r="BT482" s="207"/>
      <c r="BU482" s="207"/>
      <c r="BV482" s="207"/>
      <c r="BW482" s="207"/>
      <c r="BX482" s="207"/>
      <c r="BY482" s="207"/>
      <c r="BZ482" s="207"/>
      <c r="CA482" s="207"/>
      <c r="CB482" s="207"/>
      <c r="CC482" s="207"/>
      <c r="CD482" s="207"/>
      <c r="CE482" s="207"/>
      <c r="CF482" s="207"/>
      <c r="CG482" s="207"/>
      <c r="CH482" s="207"/>
      <c r="CI482" s="207"/>
      <c r="CJ482" s="207"/>
      <c r="CK482" s="207"/>
      <c r="CL482" s="207"/>
      <c r="CM482" s="207"/>
      <c r="CN482" s="207"/>
      <c r="CO482" s="207"/>
      <c r="CP482" s="207"/>
      <c r="CQ482" s="207"/>
      <c r="CR482" s="207"/>
      <c r="CS482" s="207"/>
      <c r="CT482" s="207"/>
      <c r="CU482" s="207"/>
      <c r="CV482" s="207"/>
      <c r="CW482" s="207"/>
      <c r="CX482" s="207"/>
      <c r="CY482" s="207"/>
      <c r="CZ482" s="207"/>
      <c r="DA482" s="207"/>
      <c r="DB482" s="207"/>
      <c r="DC482" s="207"/>
      <c r="DD482" s="207"/>
      <c r="DE482" s="207"/>
      <c r="DF482" s="207"/>
      <c r="DG482" s="207"/>
      <c r="DH482" s="207"/>
      <c r="DI482" s="207"/>
      <c r="DJ482" s="207"/>
      <c r="DK482" s="207"/>
      <c r="DL482" s="207"/>
      <c r="DM482" s="207"/>
      <c r="DN482" s="207"/>
      <c r="DO482" s="207"/>
      <c r="DP482" s="207"/>
      <c r="DQ482" s="207"/>
      <c r="DR482" s="207"/>
      <c r="DS482" s="207"/>
      <c r="DT482" s="207"/>
      <c r="DU482" s="207"/>
      <c r="DV482" s="207"/>
      <c r="DW482" s="207"/>
      <c r="DX482" s="207"/>
      <c r="DY482" s="207"/>
      <c r="DZ482" s="207"/>
      <c r="EA482" s="207"/>
      <c r="EB482" s="207"/>
      <c r="EC482" s="207"/>
      <c r="ED482" s="207"/>
      <c r="EE482" s="207"/>
      <c r="EF482" s="207"/>
      <c r="EG482" s="207"/>
      <c r="EH482" s="207"/>
      <c r="EI482" s="207"/>
      <c r="EJ482" s="207"/>
      <c r="EK482" s="207"/>
      <c r="EL482" s="207"/>
      <c r="EM482" s="207"/>
      <c r="EN482" s="207"/>
      <c r="EO482" s="207"/>
      <c r="EP482" s="207"/>
      <c r="EQ482" s="207"/>
      <c r="ER482" s="207"/>
      <c r="ES482" s="207"/>
      <c r="ET482" s="207"/>
      <c r="EU482" s="207"/>
      <c r="EV482" s="207"/>
      <c r="EW482" s="207"/>
      <c r="EX482" s="207"/>
      <c r="EY482" s="207"/>
      <c r="EZ482" s="207"/>
      <c r="FA482" s="207"/>
      <c r="FB482" s="207"/>
      <c r="FC482" s="207"/>
      <c r="FD482" s="207"/>
      <c r="FE482" s="207"/>
      <c r="FF482" s="207"/>
      <c r="FG482" s="207"/>
      <c r="FH482" s="207"/>
      <c r="FI482" s="207"/>
      <c r="FJ482" s="207"/>
      <c r="FK482" s="207"/>
      <c r="FL482" s="207"/>
      <c r="FM482" s="207"/>
      <c r="FN482" s="207"/>
      <c r="FO482" s="207"/>
      <c r="FP482" s="207"/>
      <c r="FQ482" s="207"/>
      <c r="FR482" s="207"/>
      <c r="FS482" s="207"/>
      <c r="FT482" s="207"/>
      <c r="FU482" s="207"/>
      <c r="FV482" s="207"/>
      <c r="FW482" s="207"/>
      <c r="FX482" s="207"/>
      <c r="FY482" s="207"/>
      <c r="FZ482" s="207"/>
      <c r="GA482" s="207"/>
      <c r="GB482" s="207"/>
      <c r="GC482" s="207"/>
      <c r="GD482" s="207"/>
      <c r="GE482" s="207"/>
      <c r="GF482" s="207"/>
      <c r="GG482" s="207"/>
      <c r="GH482" s="207"/>
      <c r="GI482" s="207"/>
      <c r="GJ482" s="207"/>
      <c r="GK482" s="207"/>
      <c r="GL482" s="207"/>
      <c r="GM482" s="207"/>
      <c r="GN482" s="207"/>
      <c r="GO482" s="207"/>
      <c r="GP482" s="207"/>
      <c r="GQ482" s="207"/>
      <c r="GR482" s="207"/>
      <c r="GS482" s="207"/>
      <c r="GT482" s="207"/>
      <c r="GU482" s="207"/>
      <c r="GV482" s="207"/>
      <c r="GW482" s="207"/>
      <c r="GX482" s="207"/>
      <c r="GY482" s="207"/>
      <c r="GZ482" s="207"/>
      <c r="HA482" s="207"/>
      <c r="HB482" s="207"/>
      <c r="HC482" s="207"/>
      <c r="HD482" s="207"/>
      <c r="HE482" s="207"/>
      <c r="HF482" s="207"/>
      <c r="HG482" s="207"/>
      <c r="HH482" s="207"/>
      <c r="HI482" s="207"/>
      <c r="HJ482" s="207"/>
      <c r="HK482" s="207"/>
      <c r="HL482" s="207"/>
      <c r="HM482" s="207"/>
      <c r="HN482" s="207"/>
      <c r="HO482" s="207"/>
      <c r="HP482" s="207"/>
      <c r="HQ482" s="207"/>
      <c r="HR482" s="207"/>
      <c r="HS482" s="207"/>
      <c r="HT482" s="207"/>
      <c r="HU482" s="207"/>
      <c r="HV482" s="207"/>
      <c r="HW482" s="207"/>
      <c r="HX482" s="207"/>
      <c r="HY482" s="207"/>
      <c r="HZ482" s="207"/>
      <c r="IA482" s="207"/>
      <c r="IB482" s="207"/>
      <c r="IC482" s="207"/>
      <c r="ID482" s="207"/>
      <c r="IE482" s="207"/>
      <c r="IF482" s="207"/>
      <c r="IG482" s="207"/>
      <c r="IH482" s="207"/>
      <c r="II482" s="207"/>
      <c r="IJ482" s="207"/>
      <c r="IK482" s="207"/>
      <c r="IL482" s="207"/>
      <c r="IM482" s="207"/>
      <c r="IN482" s="207"/>
    </row>
    <row r="483" s="66" customFormat="1" ht="21.95" customHeight="1" spans="1:248">
      <c r="A483" s="272">
        <f t="shared" si="7"/>
        <v>479</v>
      </c>
      <c r="B483" s="277" t="s">
        <v>474</v>
      </c>
      <c r="C483" s="274">
        <v>0.5648</v>
      </c>
      <c r="D483" s="86">
        <v>81.7</v>
      </c>
      <c r="E483" s="86">
        <v>46.14</v>
      </c>
      <c r="F483" s="275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07"/>
      <c r="BN483" s="207"/>
      <c r="BO483" s="207"/>
      <c r="BP483" s="207"/>
      <c r="BQ483" s="207"/>
      <c r="BR483" s="207"/>
      <c r="BS483" s="207"/>
      <c r="BT483" s="207"/>
      <c r="BU483" s="207"/>
      <c r="BV483" s="207"/>
      <c r="BW483" s="207"/>
      <c r="BX483" s="207"/>
      <c r="BY483" s="207"/>
      <c r="BZ483" s="207"/>
      <c r="CA483" s="207"/>
      <c r="CB483" s="207"/>
      <c r="CC483" s="207"/>
      <c r="CD483" s="207"/>
      <c r="CE483" s="207"/>
      <c r="CF483" s="207"/>
      <c r="CG483" s="207"/>
      <c r="CH483" s="207"/>
      <c r="CI483" s="207"/>
      <c r="CJ483" s="207"/>
      <c r="CK483" s="207"/>
      <c r="CL483" s="207"/>
      <c r="CM483" s="207"/>
      <c r="CN483" s="207"/>
      <c r="CO483" s="207"/>
      <c r="CP483" s="207"/>
      <c r="CQ483" s="207"/>
      <c r="CR483" s="207"/>
      <c r="CS483" s="207"/>
      <c r="CT483" s="207"/>
      <c r="CU483" s="207"/>
      <c r="CV483" s="207"/>
      <c r="CW483" s="207"/>
      <c r="CX483" s="207"/>
      <c r="CY483" s="207"/>
      <c r="CZ483" s="207"/>
      <c r="DA483" s="207"/>
      <c r="DB483" s="207"/>
      <c r="DC483" s="207"/>
      <c r="DD483" s="207"/>
      <c r="DE483" s="207"/>
      <c r="DF483" s="207"/>
      <c r="DG483" s="207"/>
      <c r="DH483" s="207"/>
      <c r="DI483" s="207"/>
      <c r="DJ483" s="207"/>
      <c r="DK483" s="207"/>
      <c r="DL483" s="207"/>
      <c r="DM483" s="207"/>
      <c r="DN483" s="207"/>
      <c r="DO483" s="207"/>
      <c r="DP483" s="207"/>
      <c r="DQ483" s="207"/>
      <c r="DR483" s="207"/>
      <c r="DS483" s="207"/>
      <c r="DT483" s="207"/>
      <c r="DU483" s="207"/>
      <c r="DV483" s="207"/>
      <c r="DW483" s="207"/>
      <c r="DX483" s="207"/>
      <c r="DY483" s="207"/>
      <c r="DZ483" s="207"/>
      <c r="EA483" s="207"/>
      <c r="EB483" s="207"/>
      <c r="EC483" s="207"/>
      <c r="ED483" s="207"/>
      <c r="EE483" s="207"/>
      <c r="EF483" s="207"/>
      <c r="EG483" s="207"/>
      <c r="EH483" s="207"/>
      <c r="EI483" s="207"/>
      <c r="EJ483" s="207"/>
      <c r="EK483" s="207"/>
      <c r="EL483" s="207"/>
      <c r="EM483" s="207"/>
      <c r="EN483" s="207"/>
      <c r="EO483" s="207"/>
      <c r="EP483" s="207"/>
      <c r="EQ483" s="207"/>
      <c r="ER483" s="207"/>
      <c r="ES483" s="207"/>
      <c r="ET483" s="207"/>
      <c r="EU483" s="207"/>
      <c r="EV483" s="207"/>
      <c r="EW483" s="207"/>
      <c r="EX483" s="207"/>
      <c r="EY483" s="207"/>
      <c r="EZ483" s="207"/>
      <c r="FA483" s="207"/>
      <c r="FB483" s="207"/>
      <c r="FC483" s="207"/>
      <c r="FD483" s="207"/>
      <c r="FE483" s="207"/>
      <c r="FF483" s="207"/>
      <c r="FG483" s="207"/>
      <c r="FH483" s="207"/>
      <c r="FI483" s="207"/>
      <c r="FJ483" s="207"/>
      <c r="FK483" s="207"/>
      <c r="FL483" s="207"/>
      <c r="FM483" s="207"/>
      <c r="FN483" s="207"/>
      <c r="FO483" s="207"/>
      <c r="FP483" s="207"/>
      <c r="FQ483" s="207"/>
      <c r="FR483" s="207"/>
      <c r="FS483" s="207"/>
      <c r="FT483" s="207"/>
      <c r="FU483" s="207"/>
      <c r="FV483" s="207"/>
      <c r="FW483" s="207"/>
      <c r="FX483" s="207"/>
      <c r="FY483" s="207"/>
      <c r="FZ483" s="207"/>
      <c r="GA483" s="207"/>
      <c r="GB483" s="207"/>
      <c r="GC483" s="207"/>
      <c r="GD483" s="207"/>
      <c r="GE483" s="207"/>
      <c r="GF483" s="207"/>
      <c r="GG483" s="207"/>
      <c r="GH483" s="207"/>
      <c r="GI483" s="207"/>
      <c r="GJ483" s="207"/>
      <c r="GK483" s="207"/>
      <c r="GL483" s="207"/>
      <c r="GM483" s="207"/>
      <c r="GN483" s="207"/>
      <c r="GO483" s="207"/>
      <c r="GP483" s="207"/>
      <c r="GQ483" s="207"/>
      <c r="GR483" s="207"/>
      <c r="GS483" s="207"/>
      <c r="GT483" s="207"/>
      <c r="GU483" s="207"/>
      <c r="GV483" s="207"/>
      <c r="GW483" s="207"/>
      <c r="GX483" s="207"/>
      <c r="GY483" s="207"/>
      <c r="GZ483" s="207"/>
      <c r="HA483" s="207"/>
      <c r="HB483" s="207"/>
      <c r="HC483" s="207"/>
      <c r="HD483" s="207"/>
      <c r="HE483" s="207"/>
      <c r="HF483" s="207"/>
      <c r="HG483" s="207"/>
      <c r="HH483" s="207"/>
      <c r="HI483" s="207"/>
      <c r="HJ483" s="207"/>
      <c r="HK483" s="207"/>
      <c r="HL483" s="207"/>
      <c r="HM483" s="207"/>
      <c r="HN483" s="207"/>
      <c r="HO483" s="207"/>
      <c r="HP483" s="207"/>
      <c r="HQ483" s="207"/>
      <c r="HR483" s="207"/>
      <c r="HS483" s="207"/>
      <c r="HT483" s="207"/>
      <c r="HU483" s="207"/>
      <c r="HV483" s="207"/>
      <c r="HW483" s="207"/>
      <c r="HX483" s="207"/>
      <c r="HY483" s="207"/>
      <c r="HZ483" s="207"/>
      <c r="IA483" s="207"/>
      <c r="IB483" s="207"/>
      <c r="IC483" s="207"/>
      <c r="ID483" s="207"/>
      <c r="IE483" s="207"/>
      <c r="IF483" s="207"/>
      <c r="IG483" s="207"/>
      <c r="IH483" s="207"/>
      <c r="II483" s="207"/>
      <c r="IJ483" s="207"/>
      <c r="IK483" s="207"/>
      <c r="IL483" s="207"/>
      <c r="IM483" s="207"/>
      <c r="IN483" s="207"/>
    </row>
    <row r="484" s="66" customFormat="1" ht="21.95" customHeight="1" spans="1:248">
      <c r="A484" s="272">
        <f t="shared" si="7"/>
        <v>480</v>
      </c>
      <c r="B484" s="277" t="s">
        <v>475</v>
      </c>
      <c r="C484" s="274">
        <v>0.5648</v>
      </c>
      <c r="D484" s="86">
        <v>81.7</v>
      </c>
      <c r="E484" s="86">
        <v>46.14</v>
      </c>
      <c r="F484" s="275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07"/>
      <c r="BN484" s="207"/>
      <c r="BO484" s="207"/>
      <c r="BP484" s="207"/>
      <c r="BQ484" s="207"/>
      <c r="BR484" s="207"/>
      <c r="BS484" s="207"/>
      <c r="BT484" s="207"/>
      <c r="BU484" s="207"/>
      <c r="BV484" s="207"/>
      <c r="BW484" s="207"/>
      <c r="BX484" s="207"/>
      <c r="BY484" s="207"/>
      <c r="BZ484" s="207"/>
      <c r="CA484" s="207"/>
      <c r="CB484" s="207"/>
      <c r="CC484" s="207"/>
      <c r="CD484" s="207"/>
      <c r="CE484" s="207"/>
      <c r="CF484" s="207"/>
      <c r="CG484" s="207"/>
      <c r="CH484" s="207"/>
      <c r="CI484" s="207"/>
      <c r="CJ484" s="207"/>
      <c r="CK484" s="207"/>
      <c r="CL484" s="207"/>
      <c r="CM484" s="207"/>
      <c r="CN484" s="207"/>
      <c r="CO484" s="207"/>
      <c r="CP484" s="207"/>
      <c r="CQ484" s="207"/>
      <c r="CR484" s="207"/>
      <c r="CS484" s="207"/>
      <c r="CT484" s="207"/>
      <c r="CU484" s="207"/>
      <c r="CV484" s="207"/>
      <c r="CW484" s="207"/>
      <c r="CX484" s="207"/>
      <c r="CY484" s="207"/>
      <c r="CZ484" s="207"/>
      <c r="DA484" s="207"/>
      <c r="DB484" s="207"/>
      <c r="DC484" s="207"/>
      <c r="DD484" s="207"/>
      <c r="DE484" s="207"/>
      <c r="DF484" s="207"/>
      <c r="DG484" s="207"/>
      <c r="DH484" s="207"/>
      <c r="DI484" s="207"/>
      <c r="DJ484" s="207"/>
      <c r="DK484" s="207"/>
      <c r="DL484" s="207"/>
      <c r="DM484" s="207"/>
      <c r="DN484" s="207"/>
      <c r="DO484" s="207"/>
      <c r="DP484" s="207"/>
      <c r="DQ484" s="207"/>
      <c r="DR484" s="207"/>
      <c r="DS484" s="207"/>
      <c r="DT484" s="207"/>
      <c r="DU484" s="207"/>
      <c r="DV484" s="207"/>
      <c r="DW484" s="207"/>
      <c r="DX484" s="207"/>
      <c r="DY484" s="207"/>
      <c r="DZ484" s="207"/>
      <c r="EA484" s="207"/>
      <c r="EB484" s="207"/>
      <c r="EC484" s="207"/>
      <c r="ED484" s="207"/>
      <c r="EE484" s="207"/>
      <c r="EF484" s="207"/>
      <c r="EG484" s="207"/>
      <c r="EH484" s="207"/>
      <c r="EI484" s="207"/>
      <c r="EJ484" s="207"/>
      <c r="EK484" s="207"/>
      <c r="EL484" s="207"/>
      <c r="EM484" s="207"/>
      <c r="EN484" s="207"/>
      <c r="EO484" s="207"/>
      <c r="EP484" s="207"/>
      <c r="EQ484" s="207"/>
      <c r="ER484" s="207"/>
      <c r="ES484" s="207"/>
      <c r="ET484" s="207"/>
      <c r="EU484" s="207"/>
      <c r="EV484" s="207"/>
      <c r="EW484" s="207"/>
      <c r="EX484" s="207"/>
      <c r="EY484" s="207"/>
      <c r="EZ484" s="207"/>
      <c r="FA484" s="207"/>
      <c r="FB484" s="207"/>
      <c r="FC484" s="207"/>
      <c r="FD484" s="207"/>
      <c r="FE484" s="207"/>
      <c r="FF484" s="207"/>
      <c r="FG484" s="207"/>
      <c r="FH484" s="207"/>
      <c r="FI484" s="207"/>
      <c r="FJ484" s="207"/>
      <c r="FK484" s="207"/>
      <c r="FL484" s="207"/>
      <c r="FM484" s="207"/>
      <c r="FN484" s="207"/>
      <c r="FO484" s="207"/>
      <c r="FP484" s="207"/>
      <c r="FQ484" s="207"/>
      <c r="FR484" s="207"/>
      <c r="FS484" s="207"/>
      <c r="FT484" s="207"/>
      <c r="FU484" s="207"/>
      <c r="FV484" s="207"/>
      <c r="FW484" s="207"/>
      <c r="FX484" s="207"/>
      <c r="FY484" s="207"/>
      <c r="FZ484" s="207"/>
      <c r="GA484" s="207"/>
      <c r="GB484" s="207"/>
      <c r="GC484" s="207"/>
      <c r="GD484" s="207"/>
      <c r="GE484" s="207"/>
      <c r="GF484" s="207"/>
      <c r="GG484" s="207"/>
      <c r="GH484" s="207"/>
      <c r="GI484" s="207"/>
      <c r="GJ484" s="207"/>
      <c r="GK484" s="207"/>
      <c r="GL484" s="207"/>
      <c r="GM484" s="207"/>
      <c r="GN484" s="207"/>
      <c r="GO484" s="207"/>
      <c r="GP484" s="207"/>
      <c r="GQ484" s="207"/>
      <c r="GR484" s="207"/>
      <c r="GS484" s="207"/>
      <c r="GT484" s="207"/>
      <c r="GU484" s="207"/>
      <c r="GV484" s="207"/>
      <c r="GW484" s="207"/>
      <c r="GX484" s="207"/>
      <c r="GY484" s="207"/>
      <c r="GZ484" s="207"/>
      <c r="HA484" s="207"/>
      <c r="HB484" s="207"/>
      <c r="HC484" s="207"/>
      <c r="HD484" s="207"/>
      <c r="HE484" s="207"/>
      <c r="HF484" s="207"/>
      <c r="HG484" s="207"/>
      <c r="HH484" s="207"/>
      <c r="HI484" s="207"/>
      <c r="HJ484" s="207"/>
      <c r="HK484" s="207"/>
      <c r="HL484" s="207"/>
      <c r="HM484" s="207"/>
      <c r="HN484" s="207"/>
      <c r="HO484" s="207"/>
      <c r="HP484" s="207"/>
      <c r="HQ484" s="207"/>
      <c r="HR484" s="207"/>
      <c r="HS484" s="207"/>
      <c r="HT484" s="207"/>
      <c r="HU484" s="207"/>
      <c r="HV484" s="207"/>
      <c r="HW484" s="207"/>
      <c r="HX484" s="207"/>
      <c r="HY484" s="207"/>
      <c r="HZ484" s="207"/>
      <c r="IA484" s="207"/>
      <c r="IB484" s="207"/>
      <c r="IC484" s="207"/>
      <c r="ID484" s="207"/>
      <c r="IE484" s="207"/>
      <c r="IF484" s="207"/>
      <c r="IG484" s="207"/>
      <c r="IH484" s="207"/>
      <c r="II484" s="207"/>
      <c r="IJ484" s="207"/>
      <c r="IK484" s="207"/>
      <c r="IL484" s="207"/>
      <c r="IM484" s="207"/>
      <c r="IN484" s="207"/>
    </row>
    <row r="485" s="66" customFormat="1" ht="21.95" customHeight="1" spans="1:248">
      <c r="A485" s="272">
        <f t="shared" si="7"/>
        <v>481</v>
      </c>
      <c r="B485" s="277" t="s">
        <v>476</v>
      </c>
      <c r="C485" s="274">
        <v>0.5648</v>
      </c>
      <c r="D485" s="86">
        <v>81.7</v>
      </c>
      <c r="E485" s="86">
        <v>46.14</v>
      </c>
      <c r="F485" s="275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07"/>
      <c r="BN485" s="207"/>
      <c r="BO485" s="207"/>
      <c r="BP485" s="207"/>
      <c r="BQ485" s="207"/>
      <c r="BR485" s="207"/>
      <c r="BS485" s="207"/>
      <c r="BT485" s="207"/>
      <c r="BU485" s="207"/>
      <c r="BV485" s="207"/>
      <c r="BW485" s="207"/>
      <c r="BX485" s="207"/>
      <c r="BY485" s="207"/>
      <c r="BZ485" s="207"/>
      <c r="CA485" s="207"/>
      <c r="CB485" s="207"/>
      <c r="CC485" s="207"/>
      <c r="CD485" s="207"/>
      <c r="CE485" s="207"/>
      <c r="CF485" s="207"/>
      <c r="CG485" s="207"/>
      <c r="CH485" s="207"/>
      <c r="CI485" s="207"/>
      <c r="CJ485" s="207"/>
      <c r="CK485" s="207"/>
      <c r="CL485" s="207"/>
      <c r="CM485" s="207"/>
      <c r="CN485" s="207"/>
      <c r="CO485" s="207"/>
      <c r="CP485" s="207"/>
      <c r="CQ485" s="207"/>
      <c r="CR485" s="207"/>
      <c r="CS485" s="207"/>
      <c r="CT485" s="207"/>
      <c r="CU485" s="207"/>
      <c r="CV485" s="207"/>
      <c r="CW485" s="207"/>
      <c r="CX485" s="207"/>
      <c r="CY485" s="207"/>
      <c r="CZ485" s="207"/>
      <c r="DA485" s="207"/>
      <c r="DB485" s="207"/>
      <c r="DC485" s="207"/>
      <c r="DD485" s="207"/>
      <c r="DE485" s="207"/>
      <c r="DF485" s="207"/>
      <c r="DG485" s="207"/>
      <c r="DH485" s="207"/>
      <c r="DI485" s="207"/>
      <c r="DJ485" s="207"/>
      <c r="DK485" s="207"/>
      <c r="DL485" s="207"/>
      <c r="DM485" s="207"/>
      <c r="DN485" s="207"/>
      <c r="DO485" s="207"/>
      <c r="DP485" s="207"/>
      <c r="DQ485" s="207"/>
      <c r="DR485" s="207"/>
      <c r="DS485" s="207"/>
      <c r="DT485" s="207"/>
      <c r="DU485" s="207"/>
      <c r="DV485" s="207"/>
      <c r="DW485" s="207"/>
      <c r="DX485" s="207"/>
      <c r="DY485" s="207"/>
      <c r="DZ485" s="207"/>
      <c r="EA485" s="207"/>
      <c r="EB485" s="207"/>
      <c r="EC485" s="207"/>
      <c r="ED485" s="207"/>
      <c r="EE485" s="207"/>
      <c r="EF485" s="207"/>
      <c r="EG485" s="207"/>
      <c r="EH485" s="207"/>
      <c r="EI485" s="207"/>
      <c r="EJ485" s="207"/>
      <c r="EK485" s="207"/>
      <c r="EL485" s="207"/>
      <c r="EM485" s="207"/>
      <c r="EN485" s="207"/>
      <c r="EO485" s="207"/>
      <c r="EP485" s="207"/>
      <c r="EQ485" s="207"/>
      <c r="ER485" s="207"/>
      <c r="ES485" s="207"/>
      <c r="ET485" s="207"/>
      <c r="EU485" s="207"/>
      <c r="EV485" s="207"/>
      <c r="EW485" s="207"/>
      <c r="EX485" s="207"/>
      <c r="EY485" s="207"/>
      <c r="EZ485" s="207"/>
      <c r="FA485" s="207"/>
      <c r="FB485" s="207"/>
      <c r="FC485" s="207"/>
      <c r="FD485" s="207"/>
      <c r="FE485" s="207"/>
      <c r="FF485" s="207"/>
      <c r="FG485" s="207"/>
      <c r="FH485" s="207"/>
      <c r="FI485" s="207"/>
      <c r="FJ485" s="207"/>
      <c r="FK485" s="207"/>
      <c r="FL485" s="207"/>
      <c r="FM485" s="207"/>
      <c r="FN485" s="207"/>
      <c r="FO485" s="207"/>
      <c r="FP485" s="207"/>
      <c r="FQ485" s="207"/>
      <c r="FR485" s="207"/>
      <c r="FS485" s="207"/>
      <c r="FT485" s="207"/>
      <c r="FU485" s="207"/>
      <c r="FV485" s="207"/>
      <c r="FW485" s="207"/>
      <c r="FX485" s="207"/>
      <c r="FY485" s="207"/>
      <c r="FZ485" s="207"/>
      <c r="GA485" s="207"/>
      <c r="GB485" s="207"/>
      <c r="GC485" s="207"/>
      <c r="GD485" s="207"/>
      <c r="GE485" s="207"/>
      <c r="GF485" s="207"/>
      <c r="GG485" s="207"/>
      <c r="GH485" s="207"/>
      <c r="GI485" s="207"/>
      <c r="GJ485" s="207"/>
      <c r="GK485" s="207"/>
      <c r="GL485" s="207"/>
      <c r="GM485" s="207"/>
      <c r="GN485" s="207"/>
      <c r="GO485" s="207"/>
      <c r="GP485" s="207"/>
      <c r="GQ485" s="207"/>
      <c r="GR485" s="207"/>
      <c r="GS485" s="207"/>
      <c r="GT485" s="207"/>
      <c r="GU485" s="207"/>
      <c r="GV485" s="207"/>
      <c r="GW485" s="207"/>
      <c r="GX485" s="207"/>
      <c r="GY485" s="207"/>
      <c r="GZ485" s="207"/>
      <c r="HA485" s="207"/>
      <c r="HB485" s="207"/>
      <c r="HC485" s="207"/>
      <c r="HD485" s="207"/>
      <c r="HE485" s="207"/>
      <c r="HF485" s="207"/>
      <c r="HG485" s="207"/>
      <c r="HH485" s="207"/>
      <c r="HI485" s="207"/>
      <c r="HJ485" s="207"/>
      <c r="HK485" s="207"/>
      <c r="HL485" s="207"/>
      <c r="HM485" s="207"/>
      <c r="HN485" s="207"/>
      <c r="HO485" s="207"/>
      <c r="HP485" s="207"/>
      <c r="HQ485" s="207"/>
      <c r="HR485" s="207"/>
      <c r="HS485" s="207"/>
      <c r="HT485" s="207"/>
      <c r="HU485" s="207"/>
      <c r="HV485" s="207"/>
      <c r="HW485" s="207"/>
      <c r="HX485" s="207"/>
      <c r="HY485" s="207"/>
      <c r="HZ485" s="207"/>
      <c r="IA485" s="207"/>
      <c r="IB485" s="207"/>
      <c r="IC485" s="207"/>
      <c r="ID485" s="207"/>
      <c r="IE485" s="207"/>
      <c r="IF485" s="207"/>
      <c r="IG485" s="207"/>
      <c r="IH485" s="207"/>
      <c r="II485" s="207"/>
      <c r="IJ485" s="207"/>
      <c r="IK485" s="207"/>
      <c r="IL485" s="207"/>
      <c r="IM485" s="207"/>
      <c r="IN485" s="207"/>
    </row>
    <row r="486" s="66" customFormat="1" ht="21.95" customHeight="1" spans="1:248">
      <c r="A486" s="272">
        <f t="shared" si="7"/>
        <v>482</v>
      </c>
      <c r="B486" s="277" t="s">
        <v>477</v>
      </c>
      <c r="C486" s="274">
        <v>0.5648</v>
      </c>
      <c r="D486" s="86">
        <v>81.7</v>
      </c>
      <c r="E486" s="86">
        <v>46.14</v>
      </c>
      <c r="F486" s="275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07"/>
      <c r="BN486" s="207"/>
      <c r="BO486" s="207"/>
      <c r="BP486" s="207"/>
      <c r="BQ486" s="207"/>
      <c r="BR486" s="207"/>
      <c r="BS486" s="207"/>
      <c r="BT486" s="207"/>
      <c r="BU486" s="207"/>
      <c r="BV486" s="207"/>
      <c r="BW486" s="207"/>
      <c r="BX486" s="207"/>
      <c r="BY486" s="207"/>
      <c r="BZ486" s="207"/>
      <c r="CA486" s="207"/>
      <c r="CB486" s="207"/>
      <c r="CC486" s="207"/>
      <c r="CD486" s="207"/>
      <c r="CE486" s="207"/>
      <c r="CF486" s="207"/>
      <c r="CG486" s="207"/>
      <c r="CH486" s="207"/>
      <c r="CI486" s="207"/>
      <c r="CJ486" s="207"/>
      <c r="CK486" s="207"/>
      <c r="CL486" s="207"/>
      <c r="CM486" s="207"/>
      <c r="CN486" s="207"/>
      <c r="CO486" s="207"/>
      <c r="CP486" s="207"/>
      <c r="CQ486" s="207"/>
      <c r="CR486" s="207"/>
      <c r="CS486" s="207"/>
      <c r="CT486" s="207"/>
      <c r="CU486" s="207"/>
      <c r="CV486" s="207"/>
      <c r="CW486" s="207"/>
      <c r="CX486" s="207"/>
      <c r="CY486" s="207"/>
      <c r="CZ486" s="207"/>
      <c r="DA486" s="207"/>
      <c r="DB486" s="207"/>
      <c r="DC486" s="207"/>
      <c r="DD486" s="207"/>
      <c r="DE486" s="207"/>
      <c r="DF486" s="207"/>
      <c r="DG486" s="207"/>
      <c r="DH486" s="207"/>
      <c r="DI486" s="207"/>
      <c r="DJ486" s="207"/>
      <c r="DK486" s="207"/>
      <c r="DL486" s="207"/>
      <c r="DM486" s="207"/>
      <c r="DN486" s="207"/>
      <c r="DO486" s="207"/>
      <c r="DP486" s="207"/>
      <c r="DQ486" s="207"/>
      <c r="DR486" s="207"/>
      <c r="DS486" s="207"/>
      <c r="DT486" s="207"/>
      <c r="DU486" s="207"/>
      <c r="DV486" s="207"/>
      <c r="DW486" s="207"/>
      <c r="DX486" s="207"/>
      <c r="DY486" s="207"/>
      <c r="DZ486" s="207"/>
      <c r="EA486" s="207"/>
      <c r="EB486" s="207"/>
      <c r="EC486" s="207"/>
      <c r="ED486" s="207"/>
      <c r="EE486" s="207"/>
      <c r="EF486" s="207"/>
      <c r="EG486" s="207"/>
      <c r="EH486" s="207"/>
      <c r="EI486" s="207"/>
      <c r="EJ486" s="207"/>
      <c r="EK486" s="207"/>
      <c r="EL486" s="207"/>
      <c r="EM486" s="207"/>
      <c r="EN486" s="207"/>
      <c r="EO486" s="207"/>
      <c r="EP486" s="207"/>
      <c r="EQ486" s="207"/>
      <c r="ER486" s="207"/>
      <c r="ES486" s="207"/>
      <c r="ET486" s="207"/>
      <c r="EU486" s="207"/>
      <c r="EV486" s="207"/>
      <c r="EW486" s="207"/>
      <c r="EX486" s="207"/>
      <c r="EY486" s="207"/>
      <c r="EZ486" s="207"/>
      <c r="FA486" s="207"/>
      <c r="FB486" s="207"/>
      <c r="FC486" s="207"/>
      <c r="FD486" s="207"/>
      <c r="FE486" s="207"/>
      <c r="FF486" s="207"/>
      <c r="FG486" s="207"/>
      <c r="FH486" s="207"/>
      <c r="FI486" s="207"/>
      <c r="FJ486" s="207"/>
      <c r="FK486" s="207"/>
      <c r="FL486" s="207"/>
      <c r="FM486" s="207"/>
      <c r="FN486" s="207"/>
      <c r="FO486" s="207"/>
      <c r="FP486" s="207"/>
      <c r="FQ486" s="207"/>
      <c r="FR486" s="207"/>
      <c r="FS486" s="207"/>
      <c r="FT486" s="207"/>
      <c r="FU486" s="207"/>
      <c r="FV486" s="207"/>
      <c r="FW486" s="207"/>
      <c r="FX486" s="207"/>
      <c r="FY486" s="207"/>
      <c r="FZ486" s="207"/>
      <c r="GA486" s="207"/>
      <c r="GB486" s="207"/>
      <c r="GC486" s="207"/>
      <c r="GD486" s="207"/>
      <c r="GE486" s="207"/>
      <c r="GF486" s="207"/>
      <c r="GG486" s="207"/>
      <c r="GH486" s="207"/>
      <c r="GI486" s="207"/>
      <c r="GJ486" s="207"/>
      <c r="GK486" s="207"/>
      <c r="GL486" s="207"/>
      <c r="GM486" s="207"/>
      <c r="GN486" s="207"/>
      <c r="GO486" s="207"/>
      <c r="GP486" s="207"/>
      <c r="GQ486" s="207"/>
      <c r="GR486" s="207"/>
      <c r="GS486" s="207"/>
      <c r="GT486" s="207"/>
      <c r="GU486" s="207"/>
      <c r="GV486" s="207"/>
      <c r="GW486" s="207"/>
      <c r="GX486" s="207"/>
      <c r="GY486" s="207"/>
      <c r="GZ486" s="207"/>
      <c r="HA486" s="207"/>
      <c r="HB486" s="207"/>
      <c r="HC486" s="207"/>
      <c r="HD486" s="207"/>
      <c r="HE486" s="207"/>
      <c r="HF486" s="207"/>
      <c r="HG486" s="207"/>
      <c r="HH486" s="207"/>
      <c r="HI486" s="207"/>
      <c r="HJ486" s="207"/>
      <c r="HK486" s="207"/>
      <c r="HL486" s="207"/>
      <c r="HM486" s="207"/>
      <c r="HN486" s="207"/>
      <c r="HO486" s="207"/>
      <c r="HP486" s="207"/>
      <c r="HQ486" s="207"/>
      <c r="HR486" s="207"/>
      <c r="HS486" s="207"/>
      <c r="HT486" s="207"/>
      <c r="HU486" s="207"/>
      <c r="HV486" s="207"/>
      <c r="HW486" s="207"/>
      <c r="HX486" s="207"/>
      <c r="HY486" s="207"/>
      <c r="HZ486" s="207"/>
      <c r="IA486" s="207"/>
      <c r="IB486" s="207"/>
      <c r="IC486" s="207"/>
      <c r="ID486" s="207"/>
      <c r="IE486" s="207"/>
      <c r="IF486" s="207"/>
      <c r="IG486" s="207"/>
      <c r="IH486" s="207"/>
      <c r="II486" s="207"/>
      <c r="IJ486" s="207"/>
      <c r="IK486" s="207"/>
      <c r="IL486" s="207"/>
      <c r="IM486" s="207"/>
      <c r="IN486" s="207"/>
    </row>
    <row r="487" s="66" customFormat="1" ht="21.95" customHeight="1" spans="1:248">
      <c r="A487" s="272">
        <f t="shared" si="7"/>
        <v>483</v>
      </c>
      <c r="B487" s="277" t="s">
        <v>478</v>
      </c>
      <c r="C487" s="274">
        <v>0.5648</v>
      </c>
      <c r="D487" s="86">
        <v>81.7</v>
      </c>
      <c r="E487" s="86">
        <v>46.14</v>
      </c>
      <c r="F487" s="275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07"/>
      <c r="BL487" s="207"/>
      <c r="BM487" s="207"/>
      <c r="BN487" s="207"/>
      <c r="BO487" s="207"/>
      <c r="BP487" s="207"/>
      <c r="BQ487" s="207"/>
      <c r="BR487" s="207"/>
      <c r="BS487" s="207"/>
      <c r="BT487" s="207"/>
      <c r="BU487" s="207"/>
      <c r="BV487" s="207"/>
      <c r="BW487" s="207"/>
      <c r="BX487" s="207"/>
      <c r="BY487" s="207"/>
      <c r="BZ487" s="207"/>
      <c r="CA487" s="207"/>
      <c r="CB487" s="207"/>
      <c r="CC487" s="207"/>
      <c r="CD487" s="207"/>
      <c r="CE487" s="207"/>
      <c r="CF487" s="207"/>
      <c r="CG487" s="207"/>
      <c r="CH487" s="207"/>
      <c r="CI487" s="207"/>
      <c r="CJ487" s="207"/>
      <c r="CK487" s="207"/>
      <c r="CL487" s="207"/>
      <c r="CM487" s="207"/>
      <c r="CN487" s="207"/>
      <c r="CO487" s="207"/>
      <c r="CP487" s="207"/>
      <c r="CQ487" s="207"/>
      <c r="CR487" s="207"/>
      <c r="CS487" s="207"/>
      <c r="CT487" s="207"/>
      <c r="CU487" s="207"/>
      <c r="CV487" s="207"/>
      <c r="CW487" s="207"/>
      <c r="CX487" s="207"/>
      <c r="CY487" s="207"/>
      <c r="CZ487" s="207"/>
      <c r="DA487" s="207"/>
      <c r="DB487" s="207"/>
      <c r="DC487" s="207"/>
      <c r="DD487" s="207"/>
      <c r="DE487" s="207"/>
      <c r="DF487" s="207"/>
      <c r="DG487" s="207"/>
      <c r="DH487" s="207"/>
      <c r="DI487" s="207"/>
      <c r="DJ487" s="207"/>
      <c r="DK487" s="207"/>
      <c r="DL487" s="207"/>
      <c r="DM487" s="207"/>
      <c r="DN487" s="207"/>
      <c r="DO487" s="207"/>
      <c r="DP487" s="207"/>
      <c r="DQ487" s="207"/>
      <c r="DR487" s="207"/>
      <c r="DS487" s="207"/>
      <c r="DT487" s="207"/>
      <c r="DU487" s="207"/>
      <c r="DV487" s="207"/>
      <c r="DW487" s="207"/>
      <c r="DX487" s="207"/>
      <c r="DY487" s="207"/>
      <c r="DZ487" s="207"/>
      <c r="EA487" s="207"/>
      <c r="EB487" s="207"/>
      <c r="EC487" s="207"/>
      <c r="ED487" s="207"/>
      <c r="EE487" s="207"/>
      <c r="EF487" s="207"/>
      <c r="EG487" s="207"/>
      <c r="EH487" s="207"/>
      <c r="EI487" s="207"/>
      <c r="EJ487" s="207"/>
      <c r="EK487" s="207"/>
      <c r="EL487" s="207"/>
      <c r="EM487" s="207"/>
      <c r="EN487" s="207"/>
      <c r="EO487" s="207"/>
      <c r="EP487" s="207"/>
      <c r="EQ487" s="207"/>
      <c r="ER487" s="207"/>
      <c r="ES487" s="207"/>
      <c r="ET487" s="207"/>
      <c r="EU487" s="207"/>
      <c r="EV487" s="207"/>
      <c r="EW487" s="207"/>
      <c r="EX487" s="207"/>
      <c r="EY487" s="207"/>
      <c r="EZ487" s="207"/>
      <c r="FA487" s="207"/>
      <c r="FB487" s="207"/>
      <c r="FC487" s="207"/>
      <c r="FD487" s="207"/>
      <c r="FE487" s="207"/>
      <c r="FF487" s="207"/>
      <c r="FG487" s="207"/>
      <c r="FH487" s="207"/>
      <c r="FI487" s="207"/>
      <c r="FJ487" s="207"/>
      <c r="FK487" s="207"/>
      <c r="FL487" s="207"/>
      <c r="FM487" s="207"/>
      <c r="FN487" s="207"/>
      <c r="FO487" s="207"/>
      <c r="FP487" s="207"/>
      <c r="FQ487" s="207"/>
      <c r="FR487" s="207"/>
      <c r="FS487" s="207"/>
      <c r="FT487" s="207"/>
      <c r="FU487" s="207"/>
      <c r="FV487" s="207"/>
      <c r="FW487" s="207"/>
      <c r="FX487" s="207"/>
      <c r="FY487" s="207"/>
      <c r="FZ487" s="207"/>
      <c r="GA487" s="207"/>
      <c r="GB487" s="207"/>
      <c r="GC487" s="207"/>
      <c r="GD487" s="207"/>
      <c r="GE487" s="207"/>
      <c r="GF487" s="207"/>
      <c r="GG487" s="207"/>
      <c r="GH487" s="207"/>
      <c r="GI487" s="207"/>
      <c r="GJ487" s="207"/>
      <c r="GK487" s="207"/>
      <c r="GL487" s="207"/>
      <c r="GM487" s="207"/>
      <c r="GN487" s="207"/>
      <c r="GO487" s="207"/>
      <c r="GP487" s="207"/>
      <c r="GQ487" s="207"/>
      <c r="GR487" s="207"/>
      <c r="GS487" s="207"/>
      <c r="GT487" s="207"/>
      <c r="GU487" s="207"/>
      <c r="GV487" s="207"/>
      <c r="GW487" s="207"/>
      <c r="GX487" s="207"/>
      <c r="GY487" s="207"/>
      <c r="GZ487" s="207"/>
      <c r="HA487" s="207"/>
      <c r="HB487" s="207"/>
      <c r="HC487" s="207"/>
      <c r="HD487" s="207"/>
      <c r="HE487" s="207"/>
      <c r="HF487" s="207"/>
      <c r="HG487" s="207"/>
      <c r="HH487" s="207"/>
      <c r="HI487" s="207"/>
      <c r="HJ487" s="207"/>
      <c r="HK487" s="207"/>
      <c r="HL487" s="207"/>
      <c r="HM487" s="207"/>
      <c r="HN487" s="207"/>
      <c r="HO487" s="207"/>
      <c r="HP487" s="207"/>
      <c r="HQ487" s="207"/>
      <c r="HR487" s="207"/>
      <c r="HS487" s="207"/>
      <c r="HT487" s="207"/>
      <c r="HU487" s="207"/>
      <c r="HV487" s="207"/>
      <c r="HW487" s="207"/>
      <c r="HX487" s="207"/>
      <c r="HY487" s="207"/>
      <c r="HZ487" s="207"/>
      <c r="IA487" s="207"/>
      <c r="IB487" s="207"/>
      <c r="IC487" s="207"/>
      <c r="ID487" s="207"/>
      <c r="IE487" s="207"/>
      <c r="IF487" s="207"/>
      <c r="IG487" s="207"/>
      <c r="IH487" s="207"/>
      <c r="II487" s="207"/>
      <c r="IJ487" s="207"/>
      <c r="IK487" s="207"/>
      <c r="IL487" s="207"/>
      <c r="IM487" s="207"/>
      <c r="IN487" s="207"/>
    </row>
    <row r="488" s="66" customFormat="1" ht="21.95" customHeight="1" spans="1:248">
      <c r="A488" s="272">
        <f t="shared" si="7"/>
        <v>484</v>
      </c>
      <c r="B488" s="277" t="s">
        <v>479</v>
      </c>
      <c r="C488" s="274">
        <v>0.5648</v>
      </c>
      <c r="D488" s="86">
        <v>81.7</v>
      </c>
      <c r="E488" s="86">
        <v>46.14</v>
      </c>
      <c r="F488" s="275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  <c r="BI488" s="207"/>
      <c r="BJ488" s="207"/>
      <c r="BK488" s="207"/>
      <c r="BL488" s="207"/>
      <c r="BM488" s="207"/>
      <c r="BN488" s="207"/>
      <c r="BO488" s="207"/>
      <c r="BP488" s="207"/>
      <c r="BQ488" s="207"/>
      <c r="BR488" s="207"/>
      <c r="BS488" s="207"/>
      <c r="BT488" s="207"/>
      <c r="BU488" s="207"/>
      <c r="BV488" s="207"/>
      <c r="BW488" s="207"/>
      <c r="BX488" s="207"/>
      <c r="BY488" s="207"/>
      <c r="BZ488" s="207"/>
      <c r="CA488" s="207"/>
      <c r="CB488" s="207"/>
      <c r="CC488" s="207"/>
      <c r="CD488" s="207"/>
      <c r="CE488" s="207"/>
      <c r="CF488" s="207"/>
      <c r="CG488" s="207"/>
      <c r="CH488" s="207"/>
      <c r="CI488" s="207"/>
      <c r="CJ488" s="207"/>
      <c r="CK488" s="207"/>
      <c r="CL488" s="207"/>
      <c r="CM488" s="207"/>
      <c r="CN488" s="207"/>
      <c r="CO488" s="207"/>
      <c r="CP488" s="207"/>
      <c r="CQ488" s="207"/>
      <c r="CR488" s="207"/>
      <c r="CS488" s="207"/>
      <c r="CT488" s="207"/>
      <c r="CU488" s="207"/>
      <c r="CV488" s="207"/>
      <c r="CW488" s="207"/>
      <c r="CX488" s="207"/>
      <c r="CY488" s="207"/>
      <c r="CZ488" s="207"/>
      <c r="DA488" s="207"/>
      <c r="DB488" s="207"/>
      <c r="DC488" s="207"/>
      <c r="DD488" s="207"/>
      <c r="DE488" s="207"/>
      <c r="DF488" s="207"/>
      <c r="DG488" s="207"/>
      <c r="DH488" s="207"/>
      <c r="DI488" s="207"/>
      <c r="DJ488" s="207"/>
      <c r="DK488" s="207"/>
      <c r="DL488" s="207"/>
      <c r="DM488" s="207"/>
      <c r="DN488" s="207"/>
      <c r="DO488" s="207"/>
      <c r="DP488" s="207"/>
      <c r="DQ488" s="207"/>
      <c r="DR488" s="207"/>
      <c r="DS488" s="207"/>
      <c r="DT488" s="207"/>
      <c r="DU488" s="207"/>
      <c r="DV488" s="207"/>
      <c r="DW488" s="207"/>
      <c r="DX488" s="207"/>
      <c r="DY488" s="207"/>
      <c r="DZ488" s="207"/>
      <c r="EA488" s="207"/>
      <c r="EB488" s="207"/>
      <c r="EC488" s="207"/>
      <c r="ED488" s="207"/>
      <c r="EE488" s="207"/>
      <c r="EF488" s="207"/>
      <c r="EG488" s="207"/>
      <c r="EH488" s="207"/>
      <c r="EI488" s="207"/>
      <c r="EJ488" s="207"/>
      <c r="EK488" s="207"/>
      <c r="EL488" s="207"/>
      <c r="EM488" s="207"/>
      <c r="EN488" s="207"/>
      <c r="EO488" s="207"/>
      <c r="EP488" s="207"/>
      <c r="EQ488" s="207"/>
      <c r="ER488" s="207"/>
      <c r="ES488" s="207"/>
      <c r="ET488" s="207"/>
      <c r="EU488" s="207"/>
      <c r="EV488" s="207"/>
      <c r="EW488" s="207"/>
      <c r="EX488" s="207"/>
      <c r="EY488" s="207"/>
      <c r="EZ488" s="207"/>
      <c r="FA488" s="207"/>
      <c r="FB488" s="207"/>
      <c r="FC488" s="207"/>
      <c r="FD488" s="207"/>
      <c r="FE488" s="207"/>
      <c r="FF488" s="207"/>
      <c r="FG488" s="207"/>
      <c r="FH488" s="207"/>
      <c r="FI488" s="207"/>
      <c r="FJ488" s="207"/>
      <c r="FK488" s="207"/>
      <c r="FL488" s="207"/>
      <c r="FM488" s="207"/>
      <c r="FN488" s="207"/>
      <c r="FO488" s="207"/>
      <c r="FP488" s="207"/>
      <c r="FQ488" s="207"/>
      <c r="FR488" s="207"/>
      <c r="FS488" s="207"/>
      <c r="FT488" s="207"/>
      <c r="FU488" s="207"/>
      <c r="FV488" s="207"/>
      <c r="FW488" s="207"/>
      <c r="FX488" s="207"/>
      <c r="FY488" s="207"/>
      <c r="FZ488" s="207"/>
      <c r="GA488" s="207"/>
      <c r="GB488" s="207"/>
      <c r="GC488" s="207"/>
      <c r="GD488" s="207"/>
      <c r="GE488" s="207"/>
      <c r="GF488" s="207"/>
      <c r="GG488" s="207"/>
      <c r="GH488" s="207"/>
      <c r="GI488" s="207"/>
      <c r="GJ488" s="207"/>
      <c r="GK488" s="207"/>
      <c r="GL488" s="207"/>
      <c r="GM488" s="207"/>
      <c r="GN488" s="207"/>
      <c r="GO488" s="207"/>
      <c r="GP488" s="207"/>
      <c r="GQ488" s="207"/>
      <c r="GR488" s="207"/>
      <c r="GS488" s="207"/>
      <c r="GT488" s="207"/>
      <c r="GU488" s="207"/>
      <c r="GV488" s="207"/>
      <c r="GW488" s="207"/>
      <c r="GX488" s="207"/>
      <c r="GY488" s="207"/>
      <c r="GZ488" s="207"/>
      <c r="HA488" s="207"/>
      <c r="HB488" s="207"/>
      <c r="HC488" s="207"/>
      <c r="HD488" s="207"/>
      <c r="HE488" s="207"/>
      <c r="HF488" s="207"/>
      <c r="HG488" s="207"/>
      <c r="HH488" s="207"/>
      <c r="HI488" s="207"/>
      <c r="HJ488" s="207"/>
      <c r="HK488" s="207"/>
      <c r="HL488" s="207"/>
      <c r="HM488" s="207"/>
      <c r="HN488" s="207"/>
      <c r="HO488" s="207"/>
      <c r="HP488" s="207"/>
      <c r="HQ488" s="207"/>
      <c r="HR488" s="207"/>
      <c r="HS488" s="207"/>
      <c r="HT488" s="207"/>
      <c r="HU488" s="207"/>
      <c r="HV488" s="207"/>
      <c r="HW488" s="207"/>
      <c r="HX488" s="207"/>
      <c r="HY488" s="207"/>
      <c r="HZ488" s="207"/>
      <c r="IA488" s="207"/>
      <c r="IB488" s="207"/>
      <c r="IC488" s="207"/>
      <c r="ID488" s="207"/>
      <c r="IE488" s="207"/>
      <c r="IF488" s="207"/>
      <c r="IG488" s="207"/>
      <c r="IH488" s="207"/>
      <c r="II488" s="207"/>
      <c r="IJ488" s="207"/>
      <c r="IK488" s="207"/>
      <c r="IL488" s="207"/>
      <c r="IM488" s="207"/>
      <c r="IN488" s="207"/>
    </row>
    <row r="489" s="66" customFormat="1" ht="21.95" customHeight="1" spans="1:248">
      <c r="A489" s="272">
        <f t="shared" si="7"/>
        <v>485</v>
      </c>
      <c r="B489" s="277" t="s">
        <v>480</v>
      </c>
      <c r="C489" s="274">
        <v>1.6944</v>
      </c>
      <c r="D489" s="86">
        <v>81.7</v>
      </c>
      <c r="E489" s="86">
        <v>138.43</v>
      </c>
      <c r="F489" s="275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  <c r="BI489" s="207"/>
      <c r="BJ489" s="207"/>
      <c r="BK489" s="207"/>
      <c r="BL489" s="207"/>
      <c r="BM489" s="207"/>
      <c r="BN489" s="207"/>
      <c r="BO489" s="207"/>
      <c r="BP489" s="207"/>
      <c r="BQ489" s="207"/>
      <c r="BR489" s="207"/>
      <c r="BS489" s="207"/>
      <c r="BT489" s="207"/>
      <c r="BU489" s="207"/>
      <c r="BV489" s="207"/>
      <c r="BW489" s="207"/>
      <c r="BX489" s="207"/>
      <c r="BY489" s="207"/>
      <c r="BZ489" s="207"/>
      <c r="CA489" s="207"/>
      <c r="CB489" s="207"/>
      <c r="CC489" s="207"/>
      <c r="CD489" s="207"/>
      <c r="CE489" s="207"/>
      <c r="CF489" s="207"/>
      <c r="CG489" s="207"/>
      <c r="CH489" s="207"/>
      <c r="CI489" s="207"/>
      <c r="CJ489" s="207"/>
      <c r="CK489" s="207"/>
      <c r="CL489" s="207"/>
      <c r="CM489" s="207"/>
      <c r="CN489" s="207"/>
      <c r="CO489" s="207"/>
      <c r="CP489" s="207"/>
      <c r="CQ489" s="207"/>
      <c r="CR489" s="207"/>
      <c r="CS489" s="207"/>
      <c r="CT489" s="207"/>
      <c r="CU489" s="207"/>
      <c r="CV489" s="207"/>
      <c r="CW489" s="207"/>
      <c r="CX489" s="207"/>
      <c r="CY489" s="207"/>
      <c r="CZ489" s="207"/>
      <c r="DA489" s="207"/>
      <c r="DB489" s="207"/>
      <c r="DC489" s="207"/>
      <c r="DD489" s="207"/>
      <c r="DE489" s="207"/>
      <c r="DF489" s="207"/>
      <c r="DG489" s="207"/>
      <c r="DH489" s="207"/>
      <c r="DI489" s="207"/>
      <c r="DJ489" s="207"/>
      <c r="DK489" s="207"/>
      <c r="DL489" s="207"/>
      <c r="DM489" s="207"/>
      <c r="DN489" s="207"/>
      <c r="DO489" s="207"/>
      <c r="DP489" s="207"/>
      <c r="DQ489" s="207"/>
      <c r="DR489" s="207"/>
      <c r="DS489" s="207"/>
      <c r="DT489" s="207"/>
      <c r="DU489" s="207"/>
      <c r="DV489" s="207"/>
      <c r="DW489" s="207"/>
      <c r="DX489" s="207"/>
      <c r="DY489" s="207"/>
      <c r="DZ489" s="207"/>
      <c r="EA489" s="207"/>
      <c r="EB489" s="207"/>
      <c r="EC489" s="207"/>
      <c r="ED489" s="207"/>
      <c r="EE489" s="207"/>
      <c r="EF489" s="207"/>
      <c r="EG489" s="207"/>
      <c r="EH489" s="207"/>
      <c r="EI489" s="207"/>
      <c r="EJ489" s="207"/>
      <c r="EK489" s="207"/>
      <c r="EL489" s="207"/>
      <c r="EM489" s="207"/>
      <c r="EN489" s="207"/>
      <c r="EO489" s="207"/>
      <c r="EP489" s="207"/>
      <c r="EQ489" s="207"/>
      <c r="ER489" s="207"/>
      <c r="ES489" s="207"/>
      <c r="ET489" s="207"/>
      <c r="EU489" s="207"/>
      <c r="EV489" s="207"/>
      <c r="EW489" s="207"/>
      <c r="EX489" s="207"/>
      <c r="EY489" s="207"/>
      <c r="EZ489" s="207"/>
      <c r="FA489" s="207"/>
      <c r="FB489" s="207"/>
      <c r="FC489" s="207"/>
      <c r="FD489" s="207"/>
      <c r="FE489" s="207"/>
      <c r="FF489" s="207"/>
      <c r="FG489" s="207"/>
      <c r="FH489" s="207"/>
      <c r="FI489" s="207"/>
      <c r="FJ489" s="207"/>
      <c r="FK489" s="207"/>
      <c r="FL489" s="207"/>
      <c r="FM489" s="207"/>
      <c r="FN489" s="207"/>
      <c r="FO489" s="207"/>
      <c r="FP489" s="207"/>
      <c r="FQ489" s="207"/>
      <c r="FR489" s="207"/>
      <c r="FS489" s="207"/>
      <c r="FT489" s="207"/>
      <c r="FU489" s="207"/>
      <c r="FV489" s="207"/>
      <c r="FW489" s="207"/>
      <c r="FX489" s="207"/>
      <c r="FY489" s="207"/>
      <c r="FZ489" s="207"/>
      <c r="GA489" s="207"/>
      <c r="GB489" s="207"/>
      <c r="GC489" s="207"/>
      <c r="GD489" s="207"/>
      <c r="GE489" s="207"/>
      <c r="GF489" s="207"/>
      <c r="GG489" s="207"/>
      <c r="GH489" s="207"/>
      <c r="GI489" s="207"/>
      <c r="GJ489" s="207"/>
      <c r="GK489" s="207"/>
      <c r="GL489" s="207"/>
      <c r="GM489" s="207"/>
      <c r="GN489" s="207"/>
      <c r="GO489" s="207"/>
      <c r="GP489" s="207"/>
      <c r="GQ489" s="207"/>
      <c r="GR489" s="207"/>
      <c r="GS489" s="207"/>
      <c r="GT489" s="207"/>
      <c r="GU489" s="207"/>
      <c r="GV489" s="207"/>
      <c r="GW489" s="207"/>
      <c r="GX489" s="207"/>
      <c r="GY489" s="207"/>
      <c r="GZ489" s="207"/>
      <c r="HA489" s="207"/>
      <c r="HB489" s="207"/>
      <c r="HC489" s="207"/>
      <c r="HD489" s="207"/>
      <c r="HE489" s="207"/>
      <c r="HF489" s="207"/>
      <c r="HG489" s="207"/>
      <c r="HH489" s="207"/>
      <c r="HI489" s="207"/>
      <c r="HJ489" s="207"/>
      <c r="HK489" s="207"/>
      <c r="HL489" s="207"/>
      <c r="HM489" s="207"/>
      <c r="HN489" s="207"/>
      <c r="HO489" s="207"/>
      <c r="HP489" s="207"/>
      <c r="HQ489" s="207"/>
      <c r="HR489" s="207"/>
      <c r="HS489" s="207"/>
      <c r="HT489" s="207"/>
      <c r="HU489" s="207"/>
      <c r="HV489" s="207"/>
      <c r="HW489" s="207"/>
      <c r="HX489" s="207"/>
      <c r="HY489" s="207"/>
      <c r="HZ489" s="207"/>
      <c r="IA489" s="207"/>
      <c r="IB489" s="207"/>
      <c r="IC489" s="207"/>
      <c r="ID489" s="207"/>
      <c r="IE489" s="207"/>
      <c r="IF489" s="207"/>
      <c r="IG489" s="207"/>
      <c r="IH489" s="207"/>
      <c r="II489" s="207"/>
      <c r="IJ489" s="207"/>
      <c r="IK489" s="207"/>
      <c r="IL489" s="207"/>
      <c r="IM489" s="207"/>
      <c r="IN489" s="207"/>
    </row>
    <row r="490" s="66" customFormat="1" ht="21.95" customHeight="1" spans="1:248">
      <c r="A490" s="272">
        <f t="shared" si="7"/>
        <v>486</v>
      </c>
      <c r="B490" s="199" t="s">
        <v>481</v>
      </c>
      <c r="C490" s="274">
        <v>1.8072</v>
      </c>
      <c r="D490" s="86">
        <v>81.7</v>
      </c>
      <c r="E490" s="86">
        <v>147.65</v>
      </c>
      <c r="F490" s="275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  <c r="BI490" s="207"/>
      <c r="BJ490" s="207"/>
      <c r="BK490" s="207"/>
      <c r="BL490" s="207"/>
      <c r="BM490" s="207"/>
      <c r="BN490" s="207"/>
      <c r="BO490" s="207"/>
      <c r="BP490" s="207"/>
      <c r="BQ490" s="207"/>
      <c r="BR490" s="207"/>
      <c r="BS490" s="207"/>
      <c r="BT490" s="207"/>
      <c r="BU490" s="207"/>
      <c r="BV490" s="207"/>
      <c r="BW490" s="207"/>
      <c r="BX490" s="207"/>
      <c r="BY490" s="207"/>
      <c r="BZ490" s="207"/>
      <c r="CA490" s="207"/>
      <c r="CB490" s="207"/>
      <c r="CC490" s="207"/>
      <c r="CD490" s="207"/>
      <c r="CE490" s="207"/>
      <c r="CF490" s="207"/>
      <c r="CG490" s="207"/>
      <c r="CH490" s="207"/>
      <c r="CI490" s="207"/>
      <c r="CJ490" s="207"/>
      <c r="CK490" s="207"/>
      <c r="CL490" s="207"/>
      <c r="CM490" s="207"/>
      <c r="CN490" s="207"/>
      <c r="CO490" s="207"/>
      <c r="CP490" s="207"/>
      <c r="CQ490" s="207"/>
      <c r="CR490" s="207"/>
      <c r="CS490" s="207"/>
      <c r="CT490" s="207"/>
      <c r="CU490" s="207"/>
      <c r="CV490" s="207"/>
      <c r="CW490" s="207"/>
      <c r="CX490" s="207"/>
      <c r="CY490" s="207"/>
      <c r="CZ490" s="207"/>
      <c r="DA490" s="207"/>
      <c r="DB490" s="207"/>
      <c r="DC490" s="207"/>
      <c r="DD490" s="207"/>
      <c r="DE490" s="207"/>
      <c r="DF490" s="207"/>
      <c r="DG490" s="207"/>
      <c r="DH490" s="207"/>
      <c r="DI490" s="207"/>
      <c r="DJ490" s="207"/>
      <c r="DK490" s="207"/>
      <c r="DL490" s="207"/>
      <c r="DM490" s="207"/>
      <c r="DN490" s="207"/>
      <c r="DO490" s="207"/>
      <c r="DP490" s="207"/>
      <c r="DQ490" s="207"/>
      <c r="DR490" s="207"/>
      <c r="DS490" s="207"/>
      <c r="DT490" s="207"/>
      <c r="DU490" s="207"/>
      <c r="DV490" s="207"/>
      <c r="DW490" s="207"/>
      <c r="DX490" s="207"/>
      <c r="DY490" s="207"/>
      <c r="DZ490" s="207"/>
      <c r="EA490" s="207"/>
      <c r="EB490" s="207"/>
      <c r="EC490" s="207"/>
      <c r="ED490" s="207"/>
      <c r="EE490" s="207"/>
      <c r="EF490" s="207"/>
      <c r="EG490" s="207"/>
      <c r="EH490" s="207"/>
      <c r="EI490" s="207"/>
      <c r="EJ490" s="207"/>
      <c r="EK490" s="207"/>
      <c r="EL490" s="207"/>
      <c r="EM490" s="207"/>
      <c r="EN490" s="207"/>
      <c r="EO490" s="207"/>
      <c r="EP490" s="207"/>
      <c r="EQ490" s="207"/>
      <c r="ER490" s="207"/>
      <c r="ES490" s="207"/>
      <c r="ET490" s="207"/>
      <c r="EU490" s="207"/>
      <c r="EV490" s="207"/>
      <c r="EW490" s="207"/>
      <c r="EX490" s="207"/>
      <c r="EY490" s="207"/>
      <c r="EZ490" s="207"/>
      <c r="FA490" s="207"/>
      <c r="FB490" s="207"/>
      <c r="FC490" s="207"/>
      <c r="FD490" s="207"/>
      <c r="FE490" s="207"/>
      <c r="FF490" s="207"/>
      <c r="FG490" s="207"/>
      <c r="FH490" s="207"/>
      <c r="FI490" s="207"/>
      <c r="FJ490" s="207"/>
      <c r="FK490" s="207"/>
      <c r="FL490" s="207"/>
      <c r="FM490" s="207"/>
      <c r="FN490" s="207"/>
      <c r="FO490" s="207"/>
      <c r="FP490" s="207"/>
      <c r="FQ490" s="207"/>
      <c r="FR490" s="207"/>
      <c r="FS490" s="207"/>
      <c r="FT490" s="207"/>
      <c r="FU490" s="207"/>
      <c r="FV490" s="207"/>
      <c r="FW490" s="207"/>
      <c r="FX490" s="207"/>
      <c r="FY490" s="207"/>
      <c r="FZ490" s="207"/>
      <c r="GA490" s="207"/>
      <c r="GB490" s="207"/>
      <c r="GC490" s="207"/>
      <c r="GD490" s="207"/>
      <c r="GE490" s="207"/>
      <c r="GF490" s="207"/>
      <c r="GG490" s="207"/>
      <c r="GH490" s="207"/>
      <c r="GI490" s="207"/>
      <c r="GJ490" s="207"/>
      <c r="GK490" s="207"/>
      <c r="GL490" s="207"/>
      <c r="GM490" s="207"/>
      <c r="GN490" s="207"/>
      <c r="GO490" s="207"/>
      <c r="GP490" s="207"/>
      <c r="GQ490" s="207"/>
      <c r="GR490" s="207"/>
      <c r="GS490" s="207"/>
      <c r="GT490" s="207"/>
      <c r="GU490" s="207"/>
      <c r="GV490" s="207"/>
      <c r="GW490" s="207"/>
      <c r="GX490" s="207"/>
      <c r="GY490" s="207"/>
      <c r="GZ490" s="207"/>
      <c r="HA490" s="207"/>
      <c r="HB490" s="207"/>
      <c r="HC490" s="207"/>
      <c r="HD490" s="207"/>
      <c r="HE490" s="207"/>
      <c r="HF490" s="207"/>
      <c r="HG490" s="207"/>
      <c r="HH490" s="207"/>
      <c r="HI490" s="207"/>
      <c r="HJ490" s="207"/>
      <c r="HK490" s="207"/>
      <c r="HL490" s="207"/>
      <c r="HM490" s="207"/>
      <c r="HN490" s="207"/>
      <c r="HO490" s="207"/>
      <c r="HP490" s="207"/>
      <c r="HQ490" s="207"/>
      <c r="HR490" s="207"/>
      <c r="HS490" s="207"/>
      <c r="HT490" s="207"/>
      <c r="HU490" s="207"/>
      <c r="HV490" s="207"/>
      <c r="HW490" s="207"/>
      <c r="HX490" s="207"/>
      <c r="HY490" s="207"/>
      <c r="HZ490" s="207"/>
      <c r="IA490" s="207"/>
      <c r="IB490" s="207"/>
      <c r="IC490" s="207"/>
      <c r="ID490" s="207"/>
      <c r="IE490" s="207"/>
      <c r="IF490" s="207"/>
      <c r="IG490" s="207"/>
      <c r="IH490" s="207"/>
      <c r="II490" s="207"/>
      <c r="IJ490" s="207"/>
      <c r="IK490" s="207"/>
      <c r="IL490" s="207"/>
      <c r="IM490" s="207"/>
      <c r="IN490" s="207"/>
    </row>
    <row r="491" s="66" customFormat="1" ht="21.95" customHeight="1" spans="1:248">
      <c r="A491" s="272">
        <f t="shared" si="7"/>
        <v>487</v>
      </c>
      <c r="B491" s="277" t="s">
        <v>482</v>
      </c>
      <c r="C491" s="274">
        <v>0.5648</v>
      </c>
      <c r="D491" s="86">
        <v>81.7</v>
      </c>
      <c r="E491" s="86">
        <v>46.14</v>
      </c>
      <c r="F491" s="275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  <c r="BI491" s="207"/>
      <c r="BJ491" s="207"/>
      <c r="BK491" s="207"/>
      <c r="BL491" s="207"/>
      <c r="BM491" s="207"/>
      <c r="BN491" s="207"/>
      <c r="BO491" s="207"/>
      <c r="BP491" s="207"/>
      <c r="BQ491" s="207"/>
      <c r="BR491" s="207"/>
      <c r="BS491" s="207"/>
      <c r="BT491" s="207"/>
      <c r="BU491" s="207"/>
      <c r="BV491" s="207"/>
      <c r="BW491" s="207"/>
      <c r="BX491" s="207"/>
      <c r="BY491" s="207"/>
      <c r="BZ491" s="207"/>
      <c r="CA491" s="207"/>
      <c r="CB491" s="207"/>
      <c r="CC491" s="207"/>
      <c r="CD491" s="207"/>
      <c r="CE491" s="207"/>
      <c r="CF491" s="207"/>
      <c r="CG491" s="207"/>
      <c r="CH491" s="207"/>
      <c r="CI491" s="207"/>
      <c r="CJ491" s="207"/>
      <c r="CK491" s="207"/>
      <c r="CL491" s="207"/>
      <c r="CM491" s="207"/>
      <c r="CN491" s="207"/>
      <c r="CO491" s="207"/>
      <c r="CP491" s="207"/>
      <c r="CQ491" s="207"/>
      <c r="CR491" s="207"/>
      <c r="CS491" s="207"/>
      <c r="CT491" s="207"/>
      <c r="CU491" s="207"/>
      <c r="CV491" s="207"/>
      <c r="CW491" s="207"/>
      <c r="CX491" s="207"/>
      <c r="CY491" s="207"/>
      <c r="CZ491" s="207"/>
      <c r="DA491" s="207"/>
      <c r="DB491" s="207"/>
      <c r="DC491" s="207"/>
      <c r="DD491" s="207"/>
      <c r="DE491" s="207"/>
      <c r="DF491" s="207"/>
      <c r="DG491" s="207"/>
      <c r="DH491" s="207"/>
      <c r="DI491" s="207"/>
      <c r="DJ491" s="207"/>
      <c r="DK491" s="207"/>
      <c r="DL491" s="207"/>
      <c r="DM491" s="207"/>
      <c r="DN491" s="207"/>
      <c r="DO491" s="207"/>
      <c r="DP491" s="207"/>
      <c r="DQ491" s="207"/>
      <c r="DR491" s="207"/>
      <c r="DS491" s="207"/>
      <c r="DT491" s="207"/>
      <c r="DU491" s="207"/>
      <c r="DV491" s="207"/>
      <c r="DW491" s="207"/>
      <c r="DX491" s="207"/>
      <c r="DY491" s="207"/>
      <c r="DZ491" s="207"/>
      <c r="EA491" s="207"/>
      <c r="EB491" s="207"/>
      <c r="EC491" s="207"/>
      <c r="ED491" s="207"/>
      <c r="EE491" s="207"/>
      <c r="EF491" s="207"/>
      <c r="EG491" s="207"/>
      <c r="EH491" s="207"/>
      <c r="EI491" s="207"/>
      <c r="EJ491" s="207"/>
      <c r="EK491" s="207"/>
      <c r="EL491" s="207"/>
      <c r="EM491" s="207"/>
      <c r="EN491" s="207"/>
      <c r="EO491" s="207"/>
      <c r="EP491" s="207"/>
      <c r="EQ491" s="207"/>
      <c r="ER491" s="207"/>
      <c r="ES491" s="207"/>
      <c r="ET491" s="207"/>
      <c r="EU491" s="207"/>
      <c r="EV491" s="207"/>
      <c r="EW491" s="207"/>
      <c r="EX491" s="207"/>
      <c r="EY491" s="207"/>
      <c r="EZ491" s="207"/>
      <c r="FA491" s="207"/>
      <c r="FB491" s="207"/>
      <c r="FC491" s="207"/>
      <c r="FD491" s="207"/>
      <c r="FE491" s="207"/>
      <c r="FF491" s="207"/>
      <c r="FG491" s="207"/>
      <c r="FH491" s="207"/>
      <c r="FI491" s="207"/>
      <c r="FJ491" s="207"/>
      <c r="FK491" s="207"/>
      <c r="FL491" s="207"/>
      <c r="FM491" s="207"/>
      <c r="FN491" s="207"/>
      <c r="FO491" s="207"/>
      <c r="FP491" s="207"/>
      <c r="FQ491" s="207"/>
      <c r="FR491" s="207"/>
      <c r="FS491" s="207"/>
      <c r="FT491" s="207"/>
      <c r="FU491" s="207"/>
      <c r="FV491" s="207"/>
      <c r="FW491" s="207"/>
      <c r="FX491" s="207"/>
      <c r="FY491" s="207"/>
      <c r="FZ491" s="207"/>
      <c r="GA491" s="207"/>
      <c r="GB491" s="207"/>
      <c r="GC491" s="207"/>
      <c r="GD491" s="207"/>
      <c r="GE491" s="207"/>
      <c r="GF491" s="207"/>
      <c r="GG491" s="207"/>
      <c r="GH491" s="207"/>
      <c r="GI491" s="207"/>
      <c r="GJ491" s="207"/>
      <c r="GK491" s="207"/>
      <c r="GL491" s="207"/>
      <c r="GM491" s="207"/>
      <c r="GN491" s="207"/>
      <c r="GO491" s="207"/>
      <c r="GP491" s="207"/>
      <c r="GQ491" s="207"/>
      <c r="GR491" s="207"/>
      <c r="GS491" s="207"/>
      <c r="GT491" s="207"/>
      <c r="GU491" s="207"/>
      <c r="GV491" s="207"/>
      <c r="GW491" s="207"/>
      <c r="GX491" s="207"/>
      <c r="GY491" s="207"/>
      <c r="GZ491" s="207"/>
      <c r="HA491" s="207"/>
      <c r="HB491" s="207"/>
      <c r="HC491" s="207"/>
      <c r="HD491" s="207"/>
      <c r="HE491" s="207"/>
      <c r="HF491" s="207"/>
      <c r="HG491" s="207"/>
      <c r="HH491" s="207"/>
      <c r="HI491" s="207"/>
      <c r="HJ491" s="207"/>
      <c r="HK491" s="207"/>
      <c r="HL491" s="207"/>
      <c r="HM491" s="207"/>
      <c r="HN491" s="207"/>
      <c r="HO491" s="207"/>
      <c r="HP491" s="207"/>
      <c r="HQ491" s="207"/>
      <c r="HR491" s="207"/>
      <c r="HS491" s="207"/>
      <c r="HT491" s="207"/>
      <c r="HU491" s="207"/>
      <c r="HV491" s="207"/>
      <c r="HW491" s="207"/>
      <c r="HX491" s="207"/>
      <c r="HY491" s="207"/>
      <c r="HZ491" s="207"/>
      <c r="IA491" s="207"/>
      <c r="IB491" s="207"/>
      <c r="IC491" s="207"/>
      <c r="ID491" s="207"/>
      <c r="IE491" s="207"/>
      <c r="IF491" s="207"/>
      <c r="IG491" s="207"/>
      <c r="IH491" s="207"/>
      <c r="II491" s="207"/>
      <c r="IJ491" s="207"/>
      <c r="IK491" s="207"/>
      <c r="IL491" s="207"/>
      <c r="IM491" s="207"/>
      <c r="IN491" s="207"/>
    </row>
    <row r="492" s="66" customFormat="1" ht="21.95" customHeight="1" spans="1:248">
      <c r="A492" s="272">
        <f t="shared" si="7"/>
        <v>488</v>
      </c>
      <c r="B492" s="277" t="s">
        <v>483</v>
      </c>
      <c r="C492" s="274">
        <v>1.1296</v>
      </c>
      <c r="D492" s="86">
        <v>81.7</v>
      </c>
      <c r="E492" s="86">
        <v>92.29</v>
      </c>
      <c r="F492" s="275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  <c r="BI492" s="207"/>
      <c r="BJ492" s="207"/>
      <c r="BK492" s="207"/>
      <c r="BL492" s="207"/>
      <c r="BM492" s="207"/>
      <c r="BN492" s="207"/>
      <c r="BO492" s="207"/>
      <c r="BP492" s="207"/>
      <c r="BQ492" s="207"/>
      <c r="BR492" s="207"/>
      <c r="BS492" s="207"/>
      <c r="BT492" s="207"/>
      <c r="BU492" s="207"/>
      <c r="BV492" s="207"/>
      <c r="BW492" s="207"/>
      <c r="BX492" s="207"/>
      <c r="BY492" s="207"/>
      <c r="BZ492" s="207"/>
      <c r="CA492" s="207"/>
      <c r="CB492" s="207"/>
      <c r="CC492" s="207"/>
      <c r="CD492" s="207"/>
      <c r="CE492" s="207"/>
      <c r="CF492" s="207"/>
      <c r="CG492" s="207"/>
      <c r="CH492" s="207"/>
      <c r="CI492" s="207"/>
      <c r="CJ492" s="207"/>
      <c r="CK492" s="207"/>
      <c r="CL492" s="207"/>
      <c r="CM492" s="207"/>
      <c r="CN492" s="207"/>
      <c r="CO492" s="207"/>
      <c r="CP492" s="207"/>
      <c r="CQ492" s="207"/>
      <c r="CR492" s="207"/>
      <c r="CS492" s="207"/>
      <c r="CT492" s="207"/>
      <c r="CU492" s="207"/>
      <c r="CV492" s="207"/>
      <c r="CW492" s="207"/>
      <c r="CX492" s="207"/>
      <c r="CY492" s="207"/>
      <c r="CZ492" s="207"/>
      <c r="DA492" s="207"/>
      <c r="DB492" s="207"/>
      <c r="DC492" s="207"/>
      <c r="DD492" s="207"/>
      <c r="DE492" s="207"/>
      <c r="DF492" s="207"/>
      <c r="DG492" s="207"/>
      <c r="DH492" s="207"/>
      <c r="DI492" s="207"/>
      <c r="DJ492" s="207"/>
      <c r="DK492" s="207"/>
      <c r="DL492" s="207"/>
      <c r="DM492" s="207"/>
      <c r="DN492" s="207"/>
      <c r="DO492" s="207"/>
      <c r="DP492" s="207"/>
      <c r="DQ492" s="207"/>
      <c r="DR492" s="207"/>
      <c r="DS492" s="207"/>
      <c r="DT492" s="207"/>
      <c r="DU492" s="207"/>
      <c r="DV492" s="207"/>
      <c r="DW492" s="207"/>
      <c r="DX492" s="207"/>
      <c r="DY492" s="207"/>
      <c r="DZ492" s="207"/>
      <c r="EA492" s="207"/>
      <c r="EB492" s="207"/>
      <c r="EC492" s="207"/>
      <c r="ED492" s="207"/>
      <c r="EE492" s="207"/>
      <c r="EF492" s="207"/>
      <c r="EG492" s="207"/>
      <c r="EH492" s="207"/>
      <c r="EI492" s="207"/>
      <c r="EJ492" s="207"/>
      <c r="EK492" s="207"/>
      <c r="EL492" s="207"/>
      <c r="EM492" s="207"/>
      <c r="EN492" s="207"/>
      <c r="EO492" s="207"/>
      <c r="EP492" s="207"/>
      <c r="EQ492" s="207"/>
      <c r="ER492" s="207"/>
      <c r="ES492" s="207"/>
      <c r="ET492" s="207"/>
      <c r="EU492" s="207"/>
      <c r="EV492" s="207"/>
      <c r="EW492" s="207"/>
      <c r="EX492" s="207"/>
      <c r="EY492" s="207"/>
      <c r="EZ492" s="207"/>
      <c r="FA492" s="207"/>
      <c r="FB492" s="207"/>
      <c r="FC492" s="207"/>
      <c r="FD492" s="207"/>
      <c r="FE492" s="207"/>
      <c r="FF492" s="207"/>
      <c r="FG492" s="207"/>
      <c r="FH492" s="207"/>
      <c r="FI492" s="207"/>
      <c r="FJ492" s="207"/>
      <c r="FK492" s="207"/>
      <c r="FL492" s="207"/>
      <c r="FM492" s="207"/>
      <c r="FN492" s="207"/>
      <c r="FO492" s="207"/>
      <c r="FP492" s="207"/>
      <c r="FQ492" s="207"/>
      <c r="FR492" s="207"/>
      <c r="FS492" s="207"/>
      <c r="FT492" s="207"/>
      <c r="FU492" s="207"/>
      <c r="FV492" s="207"/>
      <c r="FW492" s="207"/>
      <c r="FX492" s="207"/>
      <c r="FY492" s="207"/>
      <c r="FZ492" s="207"/>
      <c r="GA492" s="207"/>
      <c r="GB492" s="207"/>
      <c r="GC492" s="207"/>
      <c r="GD492" s="207"/>
      <c r="GE492" s="207"/>
      <c r="GF492" s="207"/>
      <c r="GG492" s="207"/>
      <c r="GH492" s="207"/>
      <c r="GI492" s="207"/>
      <c r="GJ492" s="207"/>
      <c r="GK492" s="207"/>
      <c r="GL492" s="207"/>
      <c r="GM492" s="207"/>
      <c r="GN492" s="207"/>
      <c r="GO492" s="207"/>
      <c r="GP492" s="207"/>
      <c r="GQ492" s="207"/>
      <c r="GR492" s="207"/>
      <c r="GS492" s="207"/>
      <c r="GT492" s="207"/>
      <c r="GU492" s="207"/>
      <c r="GV492" s="207"/>
      <c r="GW492" s="207"/>
      <c r="GX492" s="207"/>
      <c r="GY492" s="207"/>
      <c r="GZ492" s="207"/>
      <c r="HA492" s="207"/>
      <c r="HB492" s="207"/>
      <c r="HC492" s="207"/>
      <c r="HD492" s="207"/>
      <c r="HE492" s="207"/>
      <c r="HF492" s="207"/>
      <c r="HG492" s="207"/>
      <c r="HH492" s="207"/>
      <c r="HI492" s="207"/>
      <c r="HJ492" s="207"/>
      <c r="HK492" s="207"/>
      <c r="HL492" s="207"/>
      <c r="HM492" s="207"/>
      <c r="HN492" s="207"/>
      <c r="HO492" s="207"/>
      <c r="HP492" s="207"/>
      <c r="HQ492" s="207"/>
      <c r="HR492" s="207"/>
      <c r="HS492" s="207"/>
      <c r="HT492" s="207"/>
      <c r="HU492" s="207"/>
      <c r="HV492" s="207"/>
      <c r="HW492" s="207"/>
      <c r="HX492" s="207"/>
      <c r="HY492" s="207"/>
      <c r="HZ492" s="207"/>
      <c r="IA492" s="207"/>
      <c r="IB492" s="207"/>
      <c r="IC492" s="207"/>
      <c r="ID492" s="207"/>
      <c r="IE492" s="207"/>
      <c r="IF492" s="207"/>
      <c r="IG492" s="207"/>
      <c r="IH492" s="207"/>
      <c r="II492" s="207"/>
      <c r="IJ492" s="207"/>
      <c r="IK492" s="207"/>
      <c r="IL492" s="207"/>
      <c r="IM492" s="207"/>
      <c r="IN492" s="207"/>
    </row>
    <row r="493" s="66" customFormat="1" ht="21.95" customHeight="1" spans="1:248">
      <c r="A493" s="272">
        <f t="shared" si="7"/>
        <v>489</v>
      </c>
      <c r="B493" s="277" t="s">
        <v>484</v>
      </c>
      <c r="C493" s="274">
        <v>1.1296</v>
      </c>
      <c r="D493" s="86">
        <v>81.7</v>
      </c>
      <c r="E493" s="86">
        <v>92.29</v>
      </c>
      <c r="F493" s="275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  <c r="BI493" s="207"/>
      <c r="BJ493" s="207"/>
      <c r="BK493" s="207"/>
      <c r="BL493" s="207"/>
      <c r="BM493" s="207"/>
      <c r="BN493" s="207"/>
      <c r="BO493" s="207"/>
      <c r="BP493" s="207"/>
      <c r="BQ493" s="207"/>
      <c r="BR493" s="207"/>
      <c r="BS493" s="207"/>
      <c r="BT493" s="207"/>
      <c r="BU493" s="207"/>
      <c r="BV493" s="207"/>
      <c r="BW493" s="207"/>
      <c r="BX493" s="207"/>
      <c r="BY493" s="207"/>
      <c r="BZ493" s="207"/>
      <c r="CA493" s="207"/>
      <c r="CB493" s="207"/>
      <c r="CC493" s="207"/>
      <c r="CD493" s="207"/>
      <c r="CE493" s="207"/>
      <c r="CF493" s="207"/>
      <c r="CG493" s="207"/>
      <c r="CH493" s="207"/>
      <c r="CI493" s="207"/>
      <c r="CJ493" s="207"/>
      <c r="CK493" s="207"/>
      <c r="CL493" s="207"/>
      <c r="CM493" s="207"/>
      <c r="CN493" s="207"/>
      <c r="CO493" s="207"/>
      <c r="CP493" s="207"/>
      <c r="CQ493" s="207"/>
      <c r="CR493" s="207"/>
      <c r="CS493" s="207"/>
      <c r="CT493" s="207"/>
      <c r="CU493" s="207"/>
      <c r="CV493" s="207"/>
      <c r="CW493" s="207"/>
      <c r="CX493" s="207"/>
      <c r="CY493" s="207"/>
      <c r="CZ493" s="207"/>
      <c r="DA493" s="207"/>
      <c r="DB493" s="207"/>
      <c r="DC493" s="207"/>
      <c r="DD493" s="207"/>
      <c r="DE493" s="207"/>
      <c r="DF493" s="207"/>
      <c r="DG493" s="207"/>
      <c r="DH493" s="207"/>
      <c r="DI493" s="207"/>
      <c r="DJ493" s="207"/>
      <c r="DK493" s="207"/>
      <c r="DL493" s="207"/>
      <c r="DM493" s="207"/>
      <c r="DN493" s="207"/>
      <c r="DO493" s="207"/>
      <c r="DP493" s="207"/>
      <c r="DQ493" s="207"/>
      <c r="DR493" s="207"/>
      <c r="DS493" s="207"/>
      <c r="DT493" s="207"/>
      <c r="DU493" s="207"/>
      <c r="DV493" s="207"/>
      <c r="DW493" s="207"/>
      <c r="DX493" s="207"/>
      <c r="DY493" s="207"/>
      <c r="DZ493" s="207"/>
      <c r="EA493" s="207"/>
      <c r="EB493" s="207"/>
      <c r="EC493" s="207"/>
      <c r="ED493" s="207"/>
      <c r="EE493" s="207"/>
      <c r="EF493" s="207"/>
      <c r="EG493" s="207"/>
      <c r="EH493" s="207"/>
      <c r="EI493" s="207"/>
      <c r="EJ493" s="207"/>
      <c r="EK493" s="207"/>
      <c r="EL493" s="207"/>
      <c r="EM493" s="207"/>
      <c r="EN493" s="207"/>
      <c r="EO493" s="207"/>
      <c r="EP493" s="207"/>
      <c r="EQ493" s="207"/>
      <c r="ER493" s="207"/>
      <c r="ES493" s="207"/>
      <c r="ET493" s="207"/>
      <c r="EU493" s="207"/>
      <c r="EV493" s="207"/>
      <c r="EW493" s="207"/>
      <c r="EX493" s="207"/>
      <c r="EY493" s="207"/>
      <c r="EZ493" s="207"/>
      <c r="FA493" s="207"/>
      <c r="FB493" s="207"/>
      <c r="FC493" s="207"/>
      <c r="FD493" s="207"/>
      <c r="FE493" s="207"/>
      <c r="FF493" s="207"/>
      <c r="FG493" s="207"/>
      <c r="FH493" s="207"/>
      <c r="FI493" s="207"/>
      <c r="FJ493" s="207"/>
      <c r="FK493" s="207"/>
      <c r="FL493" s="207"/>
      <c r="FM493" s="207"/>
      <c r="FN493" s="207"/>
      <c r="FO493" s="207"/>
      <c r="FP493" s="207"/>
      <c r="FQ493" s="207"/>
      <c r="FR493" s="207"/>
      <c r="FS493" s="207"/>
      <c r="FT493" s="207"/>
      <c r="FU493" s="207"/>
      <c r="FV493" s="207"/>
      <c r="FW493" s="207"/>
      <c r="FX493" s="207"/>
      <c r="FY493" s="207"/>
      <c r="FZ493" s="207"/>
      <c r="GA493" s="207"/>
      <c r="GB493" s="207"/>
      <c r="GC493" s="207"/>
      <c r="GD493" s="207"/>
      <c r="GE493" s="207"/>
      <c r="GF493" s="207"/>
      <c r="GG493" s="207"/>
      <c r="GH493" s="207"/>
      <c r="GI493" s="207"/>
      <c r="GJ493" s="207"/>
      <c r="GK493" s="207"/>
      <c r="GL493" s="207"/>
      <c r="GM493" s="207"/>
      <c r="GN493" s="207"/>
      <c r="GO493" s="207"/>
      <c r="GP493" s="207"/>
      <c r="GQ493" s="207"/>
      <c r="GR493" s="207"/>
      <c r="GS493" s="207"/>
      <c r="GT493" s="207"/>
      <c r="GU493" s="207"/>
      <c r="GV493" s="207"/>
      <c r="GW493" s="207"/>
      <c r="GX493" s="207"/>
      <c r="GY493" s="207"/>
      <c r="GZ493" s="207"/>
      <c r="HA493" s="207"/>
      <c r="HB493" s="207"/>
      <c r="HC493" s="207"/>
      <c r="HD493" s="207"/>
      <c r="HE493" s="207"/>
      <c r="HF493" s="207"/>
      <c r="HG493" s="207"/>
      <c r="HH493" s="207"/>
      <c r="HI493" s="207"/>
      <c r="HJ493" s="207"/>
      <c r="HK493" s="207"/>
      <c r="HL493" s="207"/>
      <c r="HM493" s="207"/>
      <c r="HN493" s="207"/>
      <c r="HO493" s="207"/>
      <c r="HP493" s="207"/>
      <c r="HQ493" s="207"/>
      <c r="HR493" s="207"/>
      <c r="HS493" s="207"/>
      <c r="HT493" s="207"/>
      <c r="HU493" s="207"/>
      <c r="HV493" s="207"/>
      <c r="HW493" s="207"/>
      <c r="HX493" s="207"/>
      <c r="HY493" s="207"/>
      <c r="HZ493" s="207"/>
      <c r="IA493" s="207"/>
      <c r="IB493" s="207"/>
      <c r="IC493" s="207"/>
      <c r="ID493" s="207"/>
      <c r="IE493" s="207"/>
      <c r="IF493" s="207"/>
      <c r="IG493" s="207"/>
      <c r="IH493" s="207"/>
      <c r="II493" s="207"/>
      <c r="IJ493" s="207"/>
      <c r="IK493" s="207"/>
      <c r="IL493" s="207"/>
      <c r="IM493" s="207"/>
      <c r="IN493" s="207"/>
    </row>
    <row r="494" s="66" customFormat="1" ht="21.95" customHeight="1" spans="1:248">
      <c r="A494" s="272">
        <f t="shared" si="7"/>
        <v>490</v>
      </c>
      <c r="B494" s="277" t="s">
        <v>485</v>
      </c>
      <c r="C494" s="274">
        <v>0.5648</v>
      </c>
      <c r="D494" s="86">
        <v>81.7</v>
      </c>
      <c r="E494" s="86">
        <v>46.14</v>
      </c>
      <c r="F494" s="275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  <c r="BI494" s="207"/>
      <c r="BJ494" s="207"/>
      <c r="BK494" s="207"/>
      <c r="BL494" s="207"/>
      <c r="BM494" s="207"/>
      <c r="BN494" s="207"/>
      <c r="BO494" s="207"/>
      <c r="BP494" s="207"/>
      <c r="BQ494" s="207"/>
      <c r="BR494" s="207"/>
      <c r="BS494" s="207"/>
      <c r="BT494" s="207"/>
      <c r="BU494" s="207"/>
      <c r="BV494" s="207"/>
      <c r="BW494" s="207"/>
      <c r="BX494" s="207"/>
      <c r="BY494" s="207"/>
      <c r="BZ494" s="207"/>
      <c r="CA494" s="207"/>
      <c r="CB494" s="207"/>
      <c r="CC494" s="207"/>
      <c r="CD494" s="207"/>
      <c r="CE494" s="207"/>
      <c r="CF494" s="207"/>
      <c r="CG494" s="207"/>
      <c r="CH494" s="207"/>
      <c r="CI494" s="207"/>
      <c r="CJ494" s="207"/>
      <c r="CK494" s="207"/>
      <c r="CL494" s="207"/>
      <c r="CM494" s="207"/>
      <c r="CN494" s="207"/>
      <c r="CO494" s="207"/>
      <c r="CP494" s="207"/>
      <c r="CQ494" s="207"/>
      <c r="CR494" s="207"/>
      <c r="CS494" s="207"/>
      <c r="CT494" s="207"/>
      <c r="CU494" s="207"/>
      <c r="CV494" s="207"/>
      <c r="CW494" s="207"/>
      <c r="CX494" s="207"/>
      <c r="CY494" s="207"/>
      <c r="CZ494" s="207"/>
      <c r="DA494" s="207"/>
      <c r="DB494" s="207"/>
      <c r="DC494" s="207"/>
      <c r="DD494" s="207"/>
      <c r="DE494" s="207"/>
      <c r="DF494" s="207"/>
      <c r="DG494" s="207"/>
      <c r="DH494" s="207"/>
      <c r="DI494" s="207"/>
      <c r="DJ494" s="207"/>
      <c r="DK494" s="207"/>
      <c r="DL494" s="207"/>
      <c r="DM494" s="207"/>
      <c r="DN494" s="207"/>
      <c r="DO494" s="207"/>
      <c r="DP494" s="207"/>
      <c r="DQ494" s="207"/>
      <c r="DR494" s="207"/>
      <c r="DS494" s="207"/>
      <c r="DT494" s="207"/>
      <c r="DU494" s="207"/>
      <c r="DV494" s="207"/>
      <c r="DW494" s="207"/>
      <c r="DX494" s="207"/>
      <c r="DY494" s="207"/>
      <c r="DZ494" s="207"/>
      <c r="EA494" s="207"/>
      <c r="EB494" s="207"/>
      <c r="EC494" s="207"/>
      <c r="ED494" s="207"/>
      <c r="EE494" s="207"/>
      <c r="EF494" s="207"/>
      <c r="EG494" s="207"/>
      <c r="EH494" s="207"/>
      <c r="EI494" s="207"/>
      <c r="EJ494" s="207"/>
      <c r="EK494" s="207"/>
      <c r="EL494" s="207"/>
      <c r="EM494" s="207"/>
      <c r="EN494" s="207"/>
      <c r="EO494" s="207"/>
      <c r="EP494" s="207"/>
      <c r="EQ494" s="207"/>
      <c r="ER494" s="207"/>
      <c r="ES494" s="207"/>
      <c r="ET494" s="207"/>
      <c r="EU494" s="207"/>
      <c r="EV494" s="207"/>
      <c r="EW494" s="207"/>
      <c r="EX494" s="207"/>
      <c r="EY494" s="207"/>
      <c r="EZ494" s="207"/>
      <c r="FA494" s="207"/>
      <c r="FB494" s="207"/>
      <c r="FC494" s="207"/>
      <c r="FD494" s="207"/>
      <c r="FE494" s="207"/>
      <c r="FF494" s="207"/>
      <c r="FG494" s="207"/>
      <c r="FH494" s="207"/>
      <c r="FI494" s="207"/>
      <c r="FJ494" s="207"/>
      <c r="FK494" s="207"/>
      <c r="FL494" s="207"/>
      <c r="FM494" s="207"/>
      <c r="FN494" s="207"/>
      <c r="FO494" s="207"/>
      <c r="FP494" s="207"/>
      <c r="FQ494" s="207"/>
      <c r="FR494" s="207"/>
      <c r="FS494" s="207"/>
      <c r="FT494" s="207"/>
      <c r="FU494" s="207"/>
      <c r="FV494" s="207"/>
      <c r="FW494" s="207"/>
      <c r="FX494" s="207"/>
      <c r="FY494" s="207"/>
      <c r="FZ494" s="207"/>
      <c r="GA494" s="207"/>
      <c r="GB494" s="207"/>
      <c r="GC494" s="207"/>
      <c r="GD494" s="207"/>
      <c r="GE494" s="207"/>
      <c r="GF494" s="207"/>
      <c r="GG494" s="207"/>
      <c r="GH494" s="207"/>
      <c r="GI494" s="207"/>
      <c r="GJ494" s="207"/>
      <c r="GK494" s="207"/>
      <c r="GL494" s="207"/>
      <c r="GM494" s="207"/>
      <c r="GN494" s="207"/>
      <c r="GO494" s="207"/>
      <c r="GP494" s="207"/>
      <c r="GQ494" s="207"/>
      <c r="GR494" s="207"/>
      <c r="GS494" s="207"/>
      <c r="GT494" s="207"/>
      <c r="GU494" s="207"/>
      <c r="GV494" s="207"/>
      <c r="GW494" s="207"/>
      <c r="GX494" s="207"/>
      <c r="GY494" s="207"/>
      <c r="GZ494" s="207"/>
      <c r="HA494" s="207"/>
      <c r="HB494" s="207"/>
      <c r="HC494" s="207"/>
      <c r="HD494" s="207"/>
      <c r="HE494" s="207"/>
      <c r="HF494" s="207"/>
      <c r="HG494" s="207"/>
      <c r="HH494" s="207"/>
      <c r="HI494" s="207"/>
      <c r="HJ494" s="207"/>
      <c r="HK494" s="207"/>
      <c r="HL494" s="207"/>
      <c r="HM494" s="207"/>
      <c r="HN494" s="207"/>
      <c r="HO494" s="207"/>
      <c r="HP494" s="207"/>
      <c r="HQ494" s="207"/>
      <c r="HR494" s="207"/>
      <c r="HS494" s="207"/>
      <c r="HT494" s="207"/>
      <c r="HU494" s="207"/>
      <c r="HV494" s="207"/>
      <c r="HW494" s="207"/>
      <c r="HX494" s="207"/>
      <c r="HY494" s="207"/>
      <c r="HZ494" s="207"/>
      <c r="IA494" s="207"/>
      <c r="IB494" s="207"/>
      <c r="IC494" s="207"/>
      <c r="ID494" s="207"/>
      <c r="IE494" s="207"/>
      <c r="IF494" s="207"/>
      <c r="IG494" s="207"/>
      <c r="IH494" s="207"/>
      <c r="II494" s="207"/>
      <c r="IJ494" s="207"/>
      <c r="IK494" s="207"/>
      <c r="IL494" s="207"/>
      <c r="IM494" s="207"/>
      <c r="IN494" s="207"/>
    </row>
    <row r="495" s="66" customFormat="1" ht="21.95" customHeight="1" spans="1:248">
      <c r="A495" s="272">
        <f t="shared" si="7"/>
        <v>491</v>
      </c>
      <c r="B495" s="277" t="s">
        <v>486</v>
      </c>
      <c r="C495" s="274">
        <v>0.5648</v>
      </c>
      <c r="D495" s="86">
        <v>81.7</v>
      </c>
      <c r="E495" s="86">
        <v>46.14</v>
      </c>
      <c r="F495" s="275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  <c r="BI495" s="207"/>
      <c r="BJ495" s="207"/>
      <c r="BK495" s="207"/>
      <c r="BL495" s="207"/>
      <c r="BM495" s="207"/>
      <c r="BN495" s="207"/>
      <c r="BO495" s="207"/>
      <c r="BP495" s="207"/>
      <c r="BQ495" s="207"/>
      <c r="BR495" s="207"/>
      <c r="BS495" s="207"/>
      <c r="BT495" s="207"/>
      <c r="BU495" s="207"/>
      <c r="BV495" s="207"/>
      <c r="BW495" s="207"/>
      <c r="BX495" s="207"/>
      <c r="BY495" s="207"/>
      <c r="BZ495" s="207"/>
      <c r="CA495" s="207"/>
      <c r="CB495" s="207"/>
      <c r="CC495" s="207"/>
      <c r="CD495" s="207"/>
      <c r="CE495" s="207"/>
      <c r="CF495" s="207"/>
      <c r="CG495" s="207"/>
      <c r="CH495" s="207"/>
      <c r="CI495" s="207"/>
      <c r="CJ495" s="207"/>
      <c r="CK495" s="207"/>
      <c r="CL495" s="207"/>
      <c r="CM495" s="207"/>
      <c r="CN495" s="207"/>
      <c r="CO495" s="207"/>
      <c r="CP495" s="207"/>
      <c r="CQ495" s="207"/>
      <c r="CR495" s="207"/>
      <c r="CS495" s="207"/>
      <c r="CT495" s="207"/>
      <c r="CU495" s="207"/>
      <c r="CV495" s="207"/>
      <c r="CW495" s="207"/>
      <c r="CX495" s="207"/>
      <c r="CY495" s="207"/>
      <c r="CZ495" s="207"/>
      <c r="DA495" s="207"/>
      <c r="DB495" s="207"/>
      <c r="DC495" s="207"/>
      <c r="DD495" s="207"/>
      <c r="DE495" s="207"/>
      <c r="DF495" s="207"/>
      <c r="DG495" s="207"/>
      <c r="DH495" s="207"/>
      <c r="DI495" s="207"/>
      <c r="DJ495" s="207"/>
      <c r="DK495" s="207"/>
      <c r="DL495" s="207"/>
      <c r="DM495" s="207"/>
      <c r="DN495" s="207"/>
      <c r="DO495" s="207"/>
      <c r="DP495" s="207"/>
      <c r="DQ495" s="207"/>
      <c r="DR495" s="207"/>
      <c r="DS495" s="207"/>
      <c r="DT495" s="207"/>
      <c r="DU495" s="207"/>
      <c r="DV495" s="207"/>
      <c r="DW495" s="207"/>
      <c r="DX495" s="207"/>
      <c r="DY495" s="207"/>
      <c r="DZ495" s="207"/>
      <c r="EA495" s="207"/>
      <c r="EB495" s="207"/>
      <c r="EC495" s="207"/>
      <c r="ED495" s="207"/>
      <c r="EE495" s="207"/>
      <c r="EF495" s="207"/>
      <c r="EG495" s="207"/>
      <c r="EH495" s="207"/>
      <c r="EI495" s="207"/>
      <c r="EJ495" s="207"/>
      <c r="EK495" s="207"/>
      <c r="EL495" s="207"/>
      <c r="EM495" s="207"/>
      <c r="EN495" s="207"/>
      <c r="EO495" s="207"/>
      <c r="EP495" s="207"/>
      <c r="EQ495" s="207"/>
      <c r="ER495" s="207"/>
      <c r="ES495" s="207"/>
      <c r="ET495" s="207"/>
      <c r="EU495" s="207"/>
      <c r="EV495" s="207"/>
      <c r="EW495" s="207"/>
      <c r="EX495" s="207"/>
      <c r="EY495" s="207"/>
      <c r="EZ495" s="207"/>
      <c r="FA495" s="207"/>
      <c r="FB495" s="207"/>
      <c r="FC495" s="207"/>
      <c r="FD495" s="207"/>
      <c r="FE495" s="207"/>
      <c r="FF495" s="207"/>
      <c r="FG495" s="207"/>
      <c r="FH495" s="207"/>
      <c r="FI495" s="207"/>
      <c r="FJ495" s="207"/>
      <c r="FK495" s="207"/>
      <c r="FL495" s="207"/>
      <c r="FM495" s="207"/>
      <c r="FN495" s="207"/>
      <c r="FO495" s="207"/>
      <c r="FP495" s="207"/>
      <c r="FQ495" s="207"/>
      <c r="FR495" s="207"/>
      <c r="FS495" s="207"/>
      <c r="FT495" s="207"/>
      <c r="FU495" s="207"/>
      <c r="FV495" s="207"/>
      <c r="FW495" s="207"/>
      <c r="FX495" s="207"/>
      <c r="FY495" s="207"/>
      <c r="FZ495" s="207"/>
      <c r="GA495" s="207"/>
      <c r="GB495" s="207"/>
      <c r="GC495" s="207"/>
      <c r="GD495" s="207"/>
      <c r="GE495" s="207"/>
      <c r="GF495" s="207"/>
      <c r="GG495" s="207"/>
      <c r="GH495" s="207"/>
      <c r="GI495" s="207"/>
      <c r="GJ495" s="207"/>
      <c r="GK495" s="207"/>
      <c r="GL495" s="207"/>
      <c r="GM495" s="207"/>
      <c r="GN495" s="207"/>
      <c r="GO495" s="207"/>
      <c r="GP495" s="207"/>
      <c r="GQ495" s="207"/>
      <c r="GR495" s="207"/>
      <c r="GS495" s="207"/>
      <c r="GT495" s="207"/>
      <c r="GU495" s="207"/>
      <c r="GV495" s="207"/>
      <c r="GW495" s="207"/>
      <c r="GX495" s="207"/>
      <c r="GY495" s="207"/>
      <c r="GZ495" s="207"/>
      <c r="HA495" s="207"/>
      <c r="HB495" s="207"/>
      <c r="HC495" s="207"/>
      <c r="HD495" s="207"/>
      <c r="HE495" s="207"/>
      <c r="HF495" s="207"/>
      <c r="HG495" s="207"/>
      <c r="HH495" s="207"/>
      <c r="HI495" s="207"/>
      <c r="HJ495" s="207"/>
      <c r="HK495" s="207"/>
      <c r="HL495" s="207"/>
      <c r="HM495" s="207"/>
      <c r="HN495" s="207"/>
      <c r="HO495" s="207"/>
      <c r="HP495" s="207"/>
      <c r="HQ495" s="207"/>
      <c r="HR495" s="207"/>
      <c r="HS495" s="207"/>
      <c r="HT495" s="207"/>
      <c r="HU495" s="207"/>
      <c r="HV495" s="207"/>
      <c r="HW495" s="207"/>
      <c r="HX495" s="207"/>
      <c r="HY495" s="207"/>
      <c r="HZ495" s="207"/>
      <c r="IA495" s="207"/>
      <c r="IB495" s="207"/>
      <c r="IC495" s="207"/>
      <c r="ID495" s="207"/>
      <c r="IE495" s="207"/>
      <c r="IF495" s="207"/>
      <c r="IG495" s="207"/>
      <c r="IH495" s="207"/>
      <c r="II495" s="207"/>
      <c r="IJ495" s="207"/>
      <c r="IK495" s="207"/>
      <c r="IL495" s="207"/>
      <c r="IM495" s="207"/>
      <c r="IN495" s="207"/>
    </row>
    <row r="496" s="66" customFormat="1" ht="21.95" customHeight="1" spans="1:248">
      <c r="A496" s="272">
        <f t="shared" si="7"/>
        <v>492</v>
      </c>
      <c r="B496" s="277" t="s">
        <v>487</v>
      </c>
      <c r="C496" s="274">
        <v>1.6944</v>
      </c>
      <c r="D496" s="86">
        <v>81.7</v>
      </c>
      <c r="E496" s="86">
        <v>138.43</v>
      </c>
      <c r="F496" s="275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  <c r="BI496" s="207"/>
      <c r="BJ496" s="207"/>
      <c r="BK496" s="207"/>
      <c r="BL496" s="207"/>
      <c r="BM496" s="207"/>
      <c r="BN496" s="207"/>
      <c r="BO496" s="207"/>
      <c r="BP496" s="207"/>
      <c r="BQ496" s="207"/>
      <c r="BR496" s="207"/>
      <c r="BS496" s="207"/>
      <c r="BT496" s="207"/>
      <c r="BU496" s="207"/>
      <c r="BV496" s="207"/>
      <c r="BW496" s="207"/>
      <c r="BX496" s="207"/>
      <c r="BY496" s="207"/>
      <c r="BZ496" s="207"/>
      <c r="CA496" s="207"/>
      <c r="CB496" s="207"/>
      <c r="CC496" s="207"/>
      <c r="CD496" s="207"/>
      <c r="CE496" s="207"/>
      <c r="CF496" s="207"/>
      <c r="CG496" s="207"/>
      <c r="CH496" s="207"/>
      <c r="CI496" s="207"/>
      <c r="CJ496" s="207"/>
      <c r="CK496" s="207"/>
      <c r="CL496" s="207"/>
      <c r="CM496" s="207"/>
      <c r="CN496" s="207"/>
      <c r="CO496" s="207"/>
      <c r="CP496" s="207"/>
      <c r="CQ496" s="207"/>
      <c r="CR496" s="207"/>
      <c r="CS496" s="207"/>
      <c r="CT496" s="207"/>
      <c r="CU496" s="207"/>
      <c r="CV496" s="207"/>
      <c r="CW496" s="207"/>
      <c r="CX496" s="207"/>
      <c r="CY496" s="207"/>
      <c r="CZ496" s="207"/>
      <c r="DA496" s="207"/>
      <c r="DB496" s="207"/>
      <c r="DC496" s="207"/>
      <c r="DD496" s="207"/>
      <c r="DE496" s="207"/>
      <c r="DF496" s="207"/>
      <c r="DG496" s="207"/>
      <c r="DH496" s="207"/>
      <c r="DI496" s="207"/>
      <c r="DJ496" s="207"/>
      <c r="DK496" s="207"/>
      <c r="DL496" s="207"/>
      <c r="DM496" s="207"/>
      <c r="DN496" s="207"/>
      <c r="DO496" s="207"/>
      <c r="DP496" s="207"/>
      <c r="DQ496" s="207"/>
      <c r="DR496" s="207"/>
      <c r="DS496" s="207"/>
      <c r="DT496" s="207"/>
      <c r="DU496" s="207"/>
      <c r="DV496" s="207"/>
      <c r="DW496" s="207"/>
      <c r="DX496" s="207"/>
      <c r="DY496" s="207"/>
      <c r="DZ496" s="207"/>
      <c r="EA496" s="207"/>
      <c r="EB496" s="207"/>
      <c r="EC496" s="207"/>
      <c r="ED496" s="207"/>
      <c r="EE496" s="207"/>
      <c r="EF496" s="207"/>
      <c r="EG496" s="207"/>
      <c r="EH496" s="207"/>
      <c r="EI496" s="207"/>
      <c r="EJ496" s="207"/>
      <c r="EK496" s="207"/>
      <c r="EL496" s="207"/>
      <c r="EM496" s="207"/>
      <c r="EN496" s="207"/>
      <c r="EO496" s="207"/>
      <c r="EP496" s="207"/>
      <c r="EQ496" s="207"/>
      <c r="ER496" s="207"/>
      <c r="ES496" s="207"/>
      <c r="ET496" s="207"/>
      <c r="EU496" s="207"/>
      <c r="EV496" s="207"/>
      <c r="EW496" s="207"/>
      <c r="EX496" s="207"/>
      <c r="EY496" s="207"/>
      <c r="EZ496" s="207"/>
      <c r="FA496" s="207"/>
      <c r="FB496" s="207"/>
      <c r="FC496" s="207"/>
      <c r="FD496" s="207"/>
      <c r="FE496" s="207"/>
      <c r="FF496" s="207"/>
      <c r="FG496" s="207"/>
      <c r="FH496" s="207"/>
      <c r="FI496" s="207"/>
      <c r="FJ496" s="207"/>
      <c r="FK496" s="207"/>
      <c r="FL496" s="207"/>
      <c r="FM496" s="207"/>
      <c r="FN496" s="207"/>
      <c r="FO496" s="207"/>
      <c r="FP496" s="207"/>
      <c r="FQ496" s="207"/>
      <c r="FR496" s="207"/>
      <c r="FS496" s="207"/>
      <c r="FT496" s="207"/>
      <c r="FU496" s="207"/>
      <c r="FV496" s="207"/>
      <c r="FW496" s="207"/>
      <c r="FX496" s="207"/>
      <c r="FY496" s="207"/>
      <c r="FZ496" s="207"/>
      <c r="GA496" s="207"/>
      <c r="GB496" s="207"/>
      <c r="GC496" s="207"/>
      <c r="GD496" s="207"/>
      <c r="GE496" s="207"/>
      <c r="GF496" s="207"/>
      <c r="GG496" s="207"/>
      <c r="GH496" s="207"/>
      <c r="GI496" s="207"/>
      <c r="GJ496" s="207"/>
      <c r="GK496" s="207"/>
      <c r="GL496" s="207"/>
      <c r="GM496" s="207"/>
      <c r="GN496" s="207"/>
      <c r="GO496" s="207"/>
      <c r="GP496" s="207"/>
      <c r="GQ496" s="207"/>
      <c r="GR496" s="207"/>
      <c r="GS496" s="207"/>
      <c r="GT496" s="207"/>
      <c r="GU496" s="207"/>
      <c r="GV496" s="207"/>
      <c r="GW496" s="207"/>
      <c r="GX496" s="207"/>
      <c r="GY496" s="207"/>
      <c r="GZ496" s="207"/>
      <c r="HA496" s="207"/>
      <c r="HB496" s="207"/>
      <c r="HC496" s="207"/>
      <c r="HD496" s="207"/>
      <c r="HE496" s="207"/>
      <c r="HF496" s="207"/>
      <c r="HG496" s="207"/>
      <c r="HH496" s="207"/>
      <c r="HI496" s="207"/>
      <c r="HJ496" s="207"/>
      <c r="HK496" s="207"/>
      <c r="HL496" s="207"/>
      <c r="HM496" s="207"/>
      <c r="HN496" s="207"/>
      <c r="HO496" s="207"/>
      <c r="HP496" s="207"/>
      <c r="HQ496" s="207"/>
      <c r="HR496" s="207"/>
      <c r="HS496" s="207"/>
      <c r="HT496" s="207"/>
      <c r="HU496" s="207"/>
      <c r="HV496" s="207"/>
      <c r="HW496" s="207"/>
      <c r="HX496" s="207"/>
      <c r="HY496" s="207"/>
      <c r="HZ496" s="207"/>
      <c r="IA496" s="207"/>
      <c r="IB496" s="207"/>
      <c r="IC496" s="207"/>
      <c r="ID496" s="207"/>
      <c r="IE496" s="207"/>
      <c r="IF496" s="207"/>
      <c r="IG496" s="207"/>
      <c r="IH496" s="207"/>
      <c r="II496" s="207"/>
      <c r="IJ496" s="207"/>
      <c r="IK496" s="207"/>
      <c r="IL496" s="207"/>
      <c r="IM496" s="207"/>
      <c r="IN496" s="207"/>
    </row>
    <row r="497" s="66" customFormat="1" ht="21.95" customHeight="1" spans="1:248">
      <c r="A497" s="272">
        <f t="shared" si="7"/>
        <v>493</v>
      </c>
      <c r="B497" s="277" t="s">
        <v>488</v>
      </c>
      <c r="C497" s="274">
        <v>1.6944</v>
      </c>
      <c r="D497" s="86">
        <v>81.7</v>
      </c>
      <c r="E497" s="86">
        <v>138.43</v>
      </c>
      <c r="F497" s="275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  <c r="BI497" s="207"/>
      <c r="BJ497" s="207"/>
      <c r="BK497" s="207"/>
      <c r="BL497" s="207"/>
      <c r="BM497" s="207"/>
      <c r="BN497" s="207"/>
      <c r="BO497" s="207"/>
      <c r="BP497" s="207"/>
      <c r="BQ497" s="207"/>
      <c r="BR497" s="207"/>
      <c r="BS497" s="207"/>
      <c r="BT497" s="207"/>
      <c r="BU497" s="207"/>
      <c r="BV497" s="207"/>
      <c r="BW497" s="207"/>
      <c r="BX497" s="207"/>
      <c r="BY497" s="207"/>
      <c r="BZ497" s="207"/>
      <c r="CA497" s="207"/>
      <c r="CB497" s="207"/>
      <c r="CC497" s="207"/>
      <c r="CD497" s="207"/>
      <c r="CE497" s="207"/>
      <c r="CF497" s="207"/>
      <c r="CG497" s="207"/>
      <c r="CH497" s="207"/>
      <c r="CI497" s="207"/>
      <c r="CJ497" s="207"/>
      <c r="CK497" s="207"/>
      <c r="CL497" s="207"/>
      <c r="CM497" s="207"/>
      <c r="CN497" s="207"/>
      <c r="CO497" s="207"/>
      <c r="CP497" s="207"/>
      <c r="CQ497" s="207"/>
      <c r="CR497" s="207"/>
      <c r="CS497" s="207"/>
      <c r="CT497" s="207"/>
      <c r="CU497" s="207"/>
      <c r="CV497" s="207"/>
      <c r="CW497" s="207"/>
      <c r="CX497" s="207"/>
      <c r="CY497" s="207"/>
      <c r="CZ497" s="207"/>
      <c r="DA497" s="207"/>
      <c r="DB497" s="207"/>
      <c r="DC497" s="207"/>
      <c r="DD497" s="207"/>
      <c r="DE497" s="207"/>
      <c r="DF497" s="207"/>
      <c r="DG497" s="207"/>
      <c r="DH497" s="207"/>
      <c r="DI497" s="207"/>
      <c r="DJ497" s="207"/>
      <c r="DK497" s="207"/>
      <c r="DL497" s="207"/>
      <c r="DM497" s="207"/>
      <c r="DN497" s="207"/>
      <c r="DO497" s="207"/>
      <c r="DP497" s="207"/>
      <c r="DQ497" s="207"/>
      <c r="DR497" s="207"/>
      <c r="DS497" s="207"/>
      <c r="DT497" s="207"/>
      <c r="DU497" s="207"/>
      <c r="DV497" s="207"/>
      <c r="DW497" s="207"/>
      <c r="DX497" s="207"/>
      <c r="DY497" s="207"/>
      <c r="DZ497" s="207"/>
      <c r="EA497" s="207"/>
      <c r="EB497" s="207"/>
      <c r="EC497" s="207"/>
      <c r="ED497" s="207"/>
      <c r="EE497" s="207"/>
      <c r="EF497" s="207"/>
      <c r="EG497" s="207"/>
      <c r="EH497" s="207"/>
      <c r="EI497" s="207"/>
      <c r="EJ497" s="207"/>
      <c r="EK497" s="207"/>
      <c r="EL497" s="207"/>
      <c r="EM497" s="207"/>
      <c r="EN497" s="207"/>
      <c r="EO497" s="207"/>
      <c r="EP497" s="207"/>
      <c r="EQ497" s="207"/>
      <c r="ER497" s="207"/>
      <c r="ES497" s="207"/>
      <c r="ET497" s="207"/>
      <c r="EU497" s="207"/>
      <c r="EV497" s="207"/>
      <c r="EW497" s="207"/>
      <c r="EX497" s="207"/>
      <c r="EY497" s="207"/>
      <c r="EZ497" s="207"/>
      <c r="FA497" s="207"/>
      <c r="FB497" s="207"/>
      <c r="FC497" s="207"/>
      <c r="FD497" s="207"/>
      <c r="FE497" s="207"/>
      <c r="FF497" s="207"/>
      <c r="FG497" s="207"/>
      <c r="FH497" s="207"/>
      <c r="FI497" s="207"/>
      <c r="FJ497" s="207"/>
      <c r="FK497" s="207"/>
      <c r="FL497" s="207"/>
      <c r="FM497" s="207"/>
      <c r="FN497" s="207"/>
      <c r="FO497" s="207"/>
      <c r="FP497" s="207"/>
      <c r="FQ497" s="207"/>
      <c r="FR497" s="207"/>
      <c r="FS497" s="207"/>
      <c r="FT497" s="207"/>
      <c r="FU497" s="207"/>
      <c r="FV497" s="207"/>
      <c r="FW497" s="207"/>
      <c r="FX497" s="207"/>
      <c r="FY497" s="207"/>
      <c r="FZ497" s="207"/>
      <c r="GA497" s="207"/>
      <c r="GB497" s="207"/>
      <c r="GC497" s="207"/>
      <c r="GD497" s="207"/>
      <c r="GE497" s="207"/>
      <c r="GF497" s="207"/>
      <c r="GG497" s="207"/>
      <c r="GH497" s="207"/>
      <c r="GI497" s="207"/>
      <c r="GJ497" s="207"/>
      <c r="GK497" s="207"/>
      <c r="GL497" s="207"/>
      <c r="GM497" s="207"/>
      <c r="GN497" s="207"/>
      <c r="GO497" s="207"/>
      <c r="GP497" s="207"/>
      <c r="GQ497" s="207"/>
      <c r="GR497" s="207"/>
      <c r="GS497" s="207"/>
      <c r="GT497" s="207"/>
      <c r="GU497" s="207"/>
      <c r="GV497" s="207"/>
      <c r="GW497" s="207"/>
      <c r="GX497" s="207"/>
      <c r="GY497" s="207"/>
      <c r="GZ497" s="207"/>
      <c r="HA497" s="207"/>
      <c r="HB497" s="207"/>
      <c r="HC497" s="207"/>
      <c r="HD497" s="207"/>
      <c r="HE497" s="207"/>
      <c r="HF497" s="207"/>
      <c r="HG497" s="207"/>
      <c r="HH497" s="207"/>
      <c r="HI497" s="207"/>
      <c r="HJ497" s="207"/>
      <c r="HK497" s="207"/>
      <c r="HL497" s="207"/>
      <c r="HM497" s="207"/>
      <c r="HN497" s="207"/>
      <c r="HO497" s="207"/>
      <c r="HP497" s="207"/>
      <c r="HQ497" s="207"/>
      <c r="HR497" s="207"/>
      <c r="HS497" s="207"/>
      <c r="HT497" s="207"/>
      <c r="HU497" s="207"/>
      <c r="HV497" s="207"/>
      <c r="HW497" s="207"/>
      <c r="HX497" s="207"/>
      <c r="HY497" s="207"/>
      <c r="HZ497" s="207"/>
      <c r="IA497" s="207"/>
      <c r="IB497" s="207"/>
      <c r="IC497" s="207"/>
      <c r="ID497" s="207"/>
      <c r="IE497" s="207"/>
      <c r="IF497" s="207"/>
      <c r="IG497" s="207"/>
      <c r="IH497" s="207"/>
      <c r="II497" s="207"/>
      <c r="IJ497" s="207"/>
      <c r="IK497" s="207"/>
      <c r="IL497" s="207"/>
      <c r="IM497" s="207"/>
      <c r="IN497" s="207"/>
    </row>
    <row r="498" s="66" customFormat="1" ht="21.95" customHeight="1" spans="1:248">
      <c r="A498" s="272">
        <f t="shared" si="7"/>
        <v>494</v>
      </c>
      <c r="B498" s="277" t="s">
        <v>489</v>
      </c>
      <c r="C498" s="274">
        <v>1.1296</v>
      </c>
      <c r="D498" s="86">
        <v>81.7</v>
      </c>
      <c r="E498" s="86">
        <v>92.29</v>
      </c>
      <c r="F498" s="275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07"/>
      <c r="BN498" s="207"/>
      <c r="BO498" s="207"/>
      <c r="BP498" s="207"/>
      <c r="BQ498" s="207"/>
      <c r="BR498" s="207"/>
      <c r="BS498" s="207"/>
      <c r="BT498" s="207"/>
      <c r="BU498" s="207"/>
      <c r="BV498" s="207"/>
      <c r="BW498" s="207"/>
      <c r="BX498" s="207"/>
      <c r="BY498" s="207"/>
      <c r="BZ498" s="207"/>
      <c r="CA498" s="207"/>
      <c r="CB498" s="207"/>
      <c r="CC498" s="207"/>
      <c r="CD498" s="207"/>
      <c r="CE498" s="207"/>
      <c r="CF498" s="207"/>
      <c r="CG498" s="207"/>
      <c r="CH498" s="207"/>
      <c r="CI498" s="207"/>
      <c r="CJ498" s="207"/>
      <c r="CK498" s="207"/>
      <c r="CL498" s="207"/>
      <c r="CM498" s="207"/>
      <c r="CN498" s="207"/>
      <c r="CO498" s="207"/>
      <c r="CP498" s="207"/>
      <c r="CQ498" s="207"/>
      <c r="CR498" s="207"/>
      <c r="CS498" s="207"/>
      <c r="CT498" s="207"/>
      <c r="CU498" s="207"/>
      <c r="CV498" s="207"/>
      <c r="CW498" s="207"/>
      <c r="CX498" s="207"/>
      <c r="CY498" s="207"/>
      <c r="CZ498" s="207"/>
      <c r="DA498" s="207"/>
      <c r="DB498" s="207"/>
      <c r="DC498" s="207"/>
      <c r="DD498" s="207"/>
      <c r="DE498" s="207"/>
      <c r="DF498" s="207"/>
      <c r="DG498" s="207"/>
      <c r="DH498" s="207"/>
      <c r="DI498" s="207"/>
      <c r="DJ498" s="207"/>
      <c r="DK498" s="207"/>
      <c r="DL498" s="207"/>
      <c r="DM498" s="207"/>
      <c r="DN498" s="207"/>
      <c r="DO498" s="207"/>
      <c r="DP498" s="207"/>
      <c r="DQ498" s="207"/>
      <c r="DR498" s="207"/>
      <c r="DS498" s="207"/>
      <c r="DT498" s="207"/>
      <c r="DU498" s="207"/>
      <c r="DV498" s="207"/>
      <c r="DW498" s="207"/>
      <c r="DX498" s="207"/>
      <c r="DY498" s="207"/>
      <c r="DZ498" s="207"/>
      <c r="EA498" s="207"/>
      <c r="EB498" s="207"/>
      <c r="EC498" s="207"/>
      <c r="ED498" s="207"/>
      <c r="EE498" s="207"/>
      <c r="EF498" s="207"/>
      <c r="EG498" s="207"/>
      <c r="EH498" s="207"/>
      <c r="EI498" s="207"/>
      <c r="EJ498" s="207"/>
      <c r="EK498" s="207"/>
      <c r="EL498" s="207"/>
      <c r="EM498" s="207"/>
      <c r="EN498" s="207"/>
      <c r="EO498" s="207"/>
      <c r="EP498" s="207"/>
      <c r="EQ498" s="207"/>
      <c r="ER498" s="207"/>
      <c r="ES498" s="207"/>
      <c r="ET498" s="207"/>
      <c r="EU498" s="207"/>
      <c r="EV498" s="207"/>
      <c r="EW498" s="207"/>
      <c r="EX498" s="207"/>
      <c r="EY498" s="207"/>
      <c r="EZ498" s="207"/>
      <c r="FA498" s="207"/>
      <c r="FB498" s="207"/>
      <c r="FC498" s="207"/>
      <c r="FD498" s="207"/>
      <c r="FE498" s="207"/>
      <c r="FF498" s="207"/>
      <c r="FG498" s="207"/>
      <c r="FH498" s="207"/>
      <c r="FI498" s="207"/>
      <c r="FJ498" s="207"/>
      <c r="FK498" s="207"/>
      <c r="FL498" s="207"/>
      <c r="FM498" s="207"/>
      <c r="FN498" s="207"/>
      <c r="FO498" s="207"/>
      <c r="FP498" s="207"/>
      <c r="FQ498" s="207"/>
      <c r="FR498" s="207"/>
      <c r="FS498" s="207"/>
      <c r="FT498" s="207"/>
      <c r="FU498" s="207"/>
      <c r="FV498" s="207"/>
      <c r="FW498" s="207"/>
      <c r="FX498" s="207"/>
      <c r="FY498" s="207"/>
      <c r="FZ498" s="207"/>
      <c r="GA498" s="207"/>
      <c r="GB498" s="207"/>
      <c r="GC498" s="207"/>
      <c r="GD498" s="207"/>
      <c r="GE498" s="207"/>
      <c r="GF498" s="207"/>
      <c r="GG498" s="207"/>
      <c r="GH498" s="207"/>
      <c r="GI498" s="207"/>
      <c r="GJ498" s="207"/>
      <c r="GK498" s="207"/>
      <c r="GL498" s="207"/>
      <c r="GM498" s="207"/>
      <c r="GN498" s="207"/>
      <c r="GO498" s="207"/>
      <c r="GP498" s="207"/>
      <c r="GQ498" s="207"/>
      <c r="GR498" s="207"/>
      <c r="GS498" s="207"/>
      <c r="GT498" s="207"/>
      <c r="GU498" s="207"/>
      <c r="GV498" s="207"/>
      <c r="GW498" s="207"/>
      <c r="GX498" s="207"/>
      <c r="GY498" s="207"/>
      <c r="GZ498" s="207"/>
      <c r="HA498" s="207"/>
      <c r="HB498" s="207"/>
      <c r="HC498" s="207"/>
      <c r="HD498" s="207"/>
      <c r="HE498" s="207"/>
      <c r="HF498" s="207"/>
      <c r="HG498" s="207"/>
      <c r="HH498" s="207"/>
      <c r="HI498" s="207"/>
      <c r="HJ498" s="207"/>
      <c r="HK498" s="207"/>
      <c r="HL498" s="207"/>
      <c r="HM498" s="207"/>
      <c r="HN498" s="207"/>
      <c r="HO498" s="207"/>
      <c r="HP498" s="207"/>
      <c r="HQ498" s="207"/>
      <c r="HR498" s="207"/>
      <c r="HS498" s="207"/>
      <c r="HT498" s="207"/>
      <c r="HU498" s="207"/>
      <c r="HV498" s="207"/>
      <c r="HW498" s="207"/>
      <c r="HX498" s="207"/>
      <c r="HY498" s="207"/>
      <c r="HZ498" s="207"/>
      <c r="IA498" s="207"/>
      <c r="IB498" s="207"/>
      <c r="IC498" s="207"/>
      <c r="ID498" s="207"/>
      <c r="IE498" s="207"/>
      <c r="IF498" s="207"/>
      <c r="IG498" s="207"/>
      <c r="IH498" s="207"/>
      <c r="II498" s="207"/>
      <c r="IJ498" s="207"/>
      <c r="IK498" s="207"/>
      <c r="IL498" s="207"/>
      <c r="IM498" s="207"/>
      <c r="IN498" s="207"/>
    </row>
    <row r="499" s="66" customFormat="1" ht="21.95" customHeight="1" spans="1:248">
      <c r="A499" s="272">
        <f t="shared" si="7"/>
        <v>495</v>
      </c>
      <c r="B499" s="277" t="s">
        <v>490</v>
      </c>
      <c r="C499" s="274">
        <v>0.6455</v>
      </c>
      <c r="D499" s="86">
        <v>81.7</v>
      </c>
      <c r="E499" s="86">
        <v>52.74</v>
      </c>
      <c r="F499" s="275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07"/>
      <c r="BN499" s="207"/>
      <c r="BO499" s="207"/>
      <c r="BP499" s="207"/>
      <c r="BQ499" s="207"/>
      <c r="BR499" s="207"/>
      <c r="BS499" s="207"/>
      <c r="BT499" s="207"/>
      <c r="BU499" s="207"/>
      <c r="BV499" s="207"/>
      <c r="BW499" s="207"/>
      <c r="BX499" s="207"/>
      <c r="BY499" s="207"/>
      <c r="BZ499" s="207"/>
      <c r="CA499" s="207"/>
      <c r="CB499" s="207"/>
      <c r="CC499" s="207"/>
      <c r="CD499" s="207"/>
      <c r="CE499" s="207"/>
      <c r="CF499" s="207"/>
      <c r="CG499" s="207"/>
      <c r="CH499" s="207"/>
      <c r="CI499" s="207"/>
      <c r="CJ499" s="207"/>
      <c r="CK499" s="207"/>
      <c r="CL499" s="207"/>
      <c r="CM499" s="207"/>
      <c r="CN499" s="207"/>
      <c r="CO499" s="207"/>
      <c r="CP499" s="207"/>
      <c r="CQ499" s="207"/>
      <c r="CR499" s="207"/>
      <c r="CS499" s="207"/>
      <c r="CT499" s="207"/>
      <c r="CU499" s="207"/>
      <c r="CV499" s="207"/>
      <c r="CW499" s="207"/>
      <c r="CX499" s="207"/>
      <c r="CY499" s="207"/>
      <c r="CZ499" s="207"/>
      <c r="DA499" s="207"/>
      <c r="DB499" s="207"/>
      <c r="DC499" s="207"/>
      <c r="DD499" s="207"/>
      <c r="DE499" s="207"/>
      <c r="DF499" s="207"/>
      <c r="DG499" s="207"/>
      <c r="DH499" s="207"/>
      <c r="DI499" s="207"/>
      <c r="DJ499" s="207"/>
      <c r="DK499" s="207"/>
      <c r="DL499" s="207"/>
      <c r="DM499" s="207"/>
      <c r="DN499" s="207"/>
      <c r="DO499" s="207"/>
      <c r="DP499" s="207"/>
      <c r="DQ499" s="207"/>
      <c r="DR499" s="207"/>
      <c r="DS499" s="207"/>
      <c r="DT499" s="207"/>
      <c r="DU499" s="207"/>
      <c r="DV499" s="207"/>
      <c r="DW499" s="207"/>
      <c r="DX499" s="207"/>
      <c r="DY499" s="207"/>
      <c r="DZ499" s="207"/>
      <c r="EA499" s="207"/>
      <c r="EB499" s="207"/>
      <c r="EC499" s="207"/>
      <c r="ED499" s="207"/>
      <c r="EE499" s="207"/>
      <c r="EF499" s="207"/>
      <c r="EG499" s="207"/>
      <c r="EH499" s="207"/>
      <c r="EI499" s="207"/>
      <c r="EJ499" s="207"/>
      <c r="EK499" s="207"/>
      <c r="EL499" s="207"/>
      <c r="EM499" s="207"/>
      <c r="EN499" s="207"/>
      <c r="EO499" s="207"/>
      <c r="EP499" s="207"/>
      <c r="EQ499" s="207"/>
      <c r="ER499" s="207"/>
      <c r="ES499" s="207"/>
      <c r="ET499" s="207"/>
      <c r="EU499" s="207"/>
      <c r="EV499" s="207"/>
      <c r="EW499" s="207"/>
      <c r="EX499" s="207"/>
      <c r="EY499" s="207"/>
      <c r="EZ499" s="207"/>
      <c r="FA499" s="207"/>
      <c r="FB499" s="207"/>
      <c r="FC499" s="207"/>
      <c r="FD499" s="207"/>
      <c r="FE499" s="207"/>
      <c r="FF499" s="207"/>
      <c r="FG499" s="207"/>
      <c r="FH499" s="207"/>
      <c r="FI499" s="207"/>
      <c r="FJ499" s="207"/>
      <c r="FK499" s="207"/>
      <c r="FL499" s="207"/>
      <c r="FM499" s="207"/>
      <c r="FN499" s="207"/>
      <c r="FO499" s="207"/>
      <c r="FP499" s="207"/>
      <c r="FQ499" s="207"/>
      <c r="FR499" s="207"/>
      <c r="FS499" s="207"/>
      <c r="FT499" s="207"/>
      <c r="FU499" s="207"/>
      <c r="FV499" s="207"/>
      <c r="FW499" s="207"/>
      <c r="FX499" s="207"/>
      <c r="FY499" s="207"/>
      <c r="FZ499" s="207"/>
      <c r="GA499" s="207"/>
      <c r="GB499" s="207"/>
      <c r="GC499" s="207"/>
      <c r="GD499" s="207"/>
      <c r="GE499" s="207"/>
      <c r="GF499" s="207"/>
      <c r="GG499" s="207"/>
      <c r="GH499" s="207"/>
      <c r="GI499" s="207"/>
      <c r="GJ499" s="207"/>
      <c r="GK499" s="207"/>
      <c r="GL499" s="207"/>
      <c r="GM499" s="207"/>
      <c r="GN499" s="207"/>
      <c r="GO499" s="207"/>
      <c r="GP499" s="207"/>
      <c r="GQ499" s="207"/>
      <c r="GR499" s="207"/>
      <c r="GS499" s="207"/>
      <c r="GT499" s="207"/>
      <c r="GU499" s="207"/>
      <c r="GV499" s="207"/>
      <c r="GW499" s="207"/>
      <c r="GX499" s="207"/>
      <c r="GY499" s="207"/>
      <c r="GZ499" s="207"/>
      <c r="HA499" s="207"/>
      <c r="HB499" s="207"/>
      <c r="HC499" s="207"/>
      <c r="HD499" s="207"/>
      <c r="HE499" s="207"/>
      <c r="HF499" s="207"/>
      <c r="HG499" s="207"/>
      <c r="HH499" s="207"/>
      <c r="HI499" s="207"/>
      <c r="HJ499" s="207"/>
      <c r="HK499" s="207"/>
      <c r="HL499" s="207"/>
      <c r="HM499" s="207"/>
      <c r="HN499" s="207"/>
      <c r="HO499" s="207"/>
      <c r="HP499" s="207"/>
      <c r="HQ499" s="207"/>
      <c r="HR499" s="207"/>
      <c r="HS499" s="207"/>
      <c r="HT499" s="207"/>
      <c r="HU499" s="207"/>
      <c r="HV499" s="207"/>
      <c r="HW499" s="207"/>
      <c r="HX499" s="207"/>
      <c r="HY499" s="207"/>
      <c r="HZ499" s="207"/>
      <c r="IA499" s="207"/>
      <c r="IB499" s="207"/>
      <c r="IC499" s="207"/>
      <c r="ID499" s="207"/>
      <c r="IE499" s="207"/>
      <c r="IF499" s="207"/>
      <c r="IG499" s="207"/>
      <c r="IH499" s="207"/>
      <c r="II499" s="207"/>
      <c r="IJ499" s="207"/>
      <c r="IK499" s="207"/>
      <c r="IL499" s="207"/>
      <c r="IM499" s="207"/>
      <c r="IN499" s="207"/>
    </row>
    <row r="500" s="66" customFormat="1" ht="21.95" customHeight="1" spans="1:248">
      <c r="A500" s="272">
        <f t="shared" si="7"/>
        <v>496</v>
      </c>
      <c r="B500" s="277" t="s">
        <v>491</v>
      </c>
      <c r="C500" s="274">
        <v>0.0807</v>
      </c>
      <c r="D500" s="86">
        <v>81.7</v>
      </c>
      <c r="E500" s="86">
        <v>6.59</v>
      </c>
      <c r="F500" s="275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07"/>
      <c r="BN500" s="207"/>
      <c r="BO500" s="207"/>
      <c r="BP500" s="207"/>
      <c r="BQ500" s="207"/>
      <c r="BR500" s="207"/>
      <c r="BS500" s="207"/>
      <c r="BT500" s="207"/>
      <c r="BU500" s="207"/>
      <c r="BV500" s="207"/>
      <c r="BW500" s="207"/>
      <c r="BX500" s="207"/>
      <c r="BY500" s="207"/>
      <c r="BZ500" s="207"/>
      <c r="CA500" s="207"/>
      <c r="CB500" s="207"/>
      <c r="CC500" s="207"/>
      <c r="CD500" s="207"/>
      <c r="CE500" s="207"/>
      <c r="CF500" s="207"/>
      <c r="CG500" s="207"/>
      <c r="CH500" s="207"/>
      <c r="CI500" s="207"/>
      <c r="CJ500" s="207"/>
      <c r="CK500" s="207"/>
      <c r="CL500" s="207"/>
      <c r="CM500" s="207"/>
      <c r="CN500" s="207"/>
      <c r="CO500" s="207"/>
      <c r="CP500" s="207"/>
      <c r="CQ500" s="207"/>
      <c r="CR500" s="207"/>
      <c r="CS500" s="207"/>
      <c r="CT500" s="207"/>
      <c r="CU500" s="207"/>
      <c r="CV500" s="207"/>
      <c r="CW500" s="207"/>
      <c r="CX500" s="207"/>
      <c r="CY500" s="207"/>
      <c r="CZ500" s="207"/>
      <c r="DA500" s="207"/>
      <c r="DB500" s="207"/>
      <c r="DC500" s="207"/>
      <c r="DD500" s="207"/>
      <c r="DE500" s="207"/>
      <c r="DF500" s="207"/>
      <c r="DG500" s="207"/>
      <c r="DH500" s="207"/>
      <c r="DI500" s="207"/>
      <c r="DJ500" s="207"/>
      <c r="DK500" s="207"/>
      <c r="DL500" s="207"/>
      <c r="DM500" s="207"/>
      <c r="DN500" s="207"/>
      <c r="DO500" s="207"/>
      <c r="DP500" s="207"/>
      <c r="DQ500" s="207"/>
      <c r="DR500" s="207"/>
      <c r="DS500" s="207"/>
      <c r="DT500" s="207"/>
      <c r="DU500" s="207"/>
      <c r="DV500" s="207"/>
      <c r="DW500" s="207"/>
      <c r="DX500" s="207"/>
      <c r="DY500" s="207"/>
      <c r="DZ500" s="207"/>
      <c r="EA500" s="207"/>
      <c r="EB500" s="207"/>
      <c r="EC500" s="207"/>
      <c r="ED500" s="207"/>
      <c r="EE500" s="207"/>
      <c r="EF500" s="207"/>
      <c r="EG500" s="207"/>
      <c r="EH500" s="207"/>
      <c r="EI500" s="207"/>
      <c r="EJ500" s="207"/>
      <c r="EK500" s="207"/>
      <c r="EL500" s="207"/>
      <c r="EM500" s="207"/>
      <c r="EN500" s="207"/>
      <c r="EO500" s="207"/>
      <c r="EP500" s="207"/>
      <c r="EQ500" s="207"/>
      <c r="ER500" s="207"/>
      <c r="ES500" s="207"/>
      <c r="ET500" s="207"/>
      <c r="EU500" s="207"/>
      <c r="EV500" s="207"/>
      <c r="EW500" s="207"/>
      <c r="EX500" s="207"/>
      <c r="EY500" s="207"/>
      <c r="EZ500" s="207"/>
      <c r="FA500" s="207"/>
      <c r="FB500" s="207"/>
      <c r="FC500" s="207"/>
      <c r="FD500" s="207"/>
      <c r="FE500" s="207"/>
      <c r="FF500" s="207"/>
      <c r="FG500" s="207"/>
      <c r="FH500" s="207"/>
      <c r="FI500" s="207"/>
      <c r="FJ500" s="207"/>
      <c r="FK500" s="207"/>
      <c r="FL500" s="207"/>
      <c r="FM500" s="207"/>
      <c r="FN500" s="207"/>
      <c r="FO500" s="207"/>
      <c r="FP500" s="207"/>
      <c r="FQ500" s="207"/>
      <c r="FR500" s="207"/>
      <c r="FS500" s="207"/>
      <c r="FT500" s="207"/>
      <c r="FU500" s="207"/>
      <c r="FV500" s="207"/>
      <c r="FW500" s="207"/>
      <c r="FX500" s="207"/>
      <c r="FY500" s="207"/>
      <c r="FZ500" s="207"/>
      <c r="GA500" s="207"/>
      <c r="GB500" s="207"/>
      <c r="GC500" s="207"/>
      <c r="GD500" s="207"/>
      <c r="GE500" s="207"/>
      <c r="GF500" s="207"/>
      <c r="GG500" s="207"/>
      <c r="GH500" s="207"/>
      <c r="GI500" s="207"/>
      <c r="GJ500" s="207"/>
      <c r="GK500" s="207"/>
      <c r="GL500" s="207"/>
      <c r="GM500" s="207"/>
      <c r="GN500" s="207"/>
      <c r="GO500" s="207"/>
      <c r="GP500" s="207"/>
      <c r="GQ500" s="207"/>
      <c r="GR500" s="207"/>
      <c r="GS500" s="207"/>
      <c r="GT500" s="207"/>
      <c r="GU500" s="207"/>
      <c r="GV500" s="207"/>
      <c r="GW500" s="207"/>
      <c r="GX500" s="207"/>
      <c r="GY500" s="207"/>
      <c r="GZ500" s="207"/>
      <c r="HA500" s="207"/>
      <c r="HB500" s="207"/>
      <c r="HC500" s="207"/>
      <c r="HD500" s="207"/>
      <c r="HE500" s="207"/>
      <c r="HF500" s="207"/>
      <c r="HG500" s="207"/>
      <c r="HH500" s="207"/>
      <c r="HI500" s="207"/>
      <c r="HJ500" s="207"/>
      <c r="HK500" s="207"/>
      <c r="HL500" s="207"/>
      <c r="HM500" s="207"/>
      <c r="HN500" s="207"/>
      <c r="HO500" s="207"/>
      <c r="HP500" s="207"/>
      <c r="HQ500" s="207"/>
      <c r="HR500" s="207"/>
      <c r="HS500" s="207"/>
      <c r="HT500" s="207"/>
      <c r="HU500" s="207"/>
      <c r="HV500" s="207"/>
      <c r="HW500" s="207"/>
      <c r="HX500" s="207"/>
      <c r="HY500" s="207"/>
      <c r="HZ500" s="207"/>
      <c r="IA500" s="207"/>
      <c r="IB500" s="207"/>
      <c r="IC500" s="207"/>
      <c r="ID500" s="207"/>
      <c r="IE500" s="207"/>
      <c r="IF500" s="207"/>
      <c r="IG500" s="207"/>
      <c r="IH500" s="207"/>
      <c r="II500" s="207"/>
      <c r="IJ500" s="207"/>
      <c r="IK500" s="207"/>
      <c r="IL500" s="207"/>
      <c r="IM500" s="207"/>
      <c r="IN500" s="207"/>
    </row>
    <row r="501" s="66" customFormat="1" ht="21.95" customHeight="1" spans="1:248">
      <c r="A501" s="272">
        <f t="shared" si="7"/>
        <v>497</v>
      </c>
      <c r="B501" s="277" t="s">
        <v>98</v>
      </c>
      <c r="C501" s="274">
        <v>0.0806</v>
      </c>
      <c r="D501" s="86">
        <v>81.7</v>
      </c>
      <c r="E501" s="86">
        <v>6.59</v>
      </c>
      <c r="F501" s="275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07"/>
      <c r="BN501" s="207"/>
      <c r="BO501" s="207"/>
      <c r="BP501" s="207"/>
      <c r="BQ501" s="207"/>
      <c r="BR501" s="207"/>
      <c r="BS501" s="207"/>
      <c r="BT501" s="207"/>
      <c r="BU501" s="207"/>
      <c r="BV501" s="207"/>
      <c r="BW501" s="207"/>
      <c r="BX501" s="207"/>
      <c r="BY501" s="207"/>
      <c r="BZ501" s="207"/>
      <c r="CA501" s="207"/>
      <c r="CB501" s="207"/>
      <c r="CC501" s="207"/>
      <c r="CD501" s="207"/>
      <c r="CE501" s="207"/>
      <c r="CF501" s="207"/>
      <c r="CG501" s="207"/>
      <c r="CH501" s="207"/>
      <c r="CI501" s="207"/>
      <c r="CJ501" s="207"/>
      <c r="CK501" s="207"/>
      <c r="CL501" s="207"/>
      <c r="CM501" s="207"/>
      <c r="CN501" s="207"/>
      <c r="CO501" s="207"/>
      <c r="CP501" s="207"/>
      <c r="CQ501" s="207"/>
      <c r="CR501" s="207"/>
      <c r="CS501" s="207"/>
      <c r="CT501" s="207"/>
      <c r="CU501" s="207"/>
      <c r="CV501" s="207"/>
      <c r="CW501" s="207"/>
      <c r="CX501" s="207"/>
      <c r="CY501" s="207"/>
      <c r="CZ501" s="207"/>
      <c r="DA501" s="207"/>
      <c r="DB501" s="207"/>
      <c r="DC501" s="207"/>
      <c r="DD501" s="207"/>
      <c r="DE501" s="207"/>
      <c r="DF501" s="207"/>
      <c r="DG501" s="207"/>
      <c r="DH501" s="207"/>
      <c r="DI501" s="207"/>
      <c r="DJ501" s="207"/>
      <c r="DK501" s="207"/>
      <c r="DL501" s="207"/>
      <c r="DM501" s="207"/>
      <c r="DN501" s="207"/>
      <c r="DO501" s="207"/>
      <c r="DP501" s="207"/>
      <c r="DQ501" s="207"/>
      <c r="DR501" s="207"/>
      <c r="DS501" s="207"/>
      <c r="DT501" s="207"/>
      <c r="DU501" s="207"/>
      <c r="DV501" s="207"/>
      <c r="DW501" s="207"/>
      <c r="DX501" s="207"/>
      <c r="DY501" s="207"/>
      <c r="DZ501" s="207"/>
      <c r="EA501" s="207"/>
      <c r="EB501" s="207"/>
      <c r="EC501" s="207"/>
      <c r="ED501" s="207"/>
      <c r="EE501" s="207"/>
      <c r="EF501" s="207"/>
      <c r="EG501" s="207"/>
      <c r="EH501" s="207"/>
      <c r="EI501" s="207"/>
      <c r="EJ501" s="207"/>
      <c r="EK501" s="207"/>
      <c r="EL501" s="207"/>
      <c r="EM501" s="207"/>
      <c r="EN501" s="207"/>
      <c r="EO501" s="207"/>
      <c r="EP501" s="207"/>
      <c r="EQ501" s="207"/>
      <c r="ER501" s="207"/>
      <c r="ES501" s="207"/>
      <c r="ET501" s="207"/>
      <c r="EU501" s="207"/>
      <c r="EV501" s="207"/>
      <c r="EW501" s="207"/>
      <c r="EX501" s="207"/>
      <c r="EY501" s="207"/>
      <c r="EZ501" s="207"/>
      <c r="FA501" s="207"/>
      <c r="FB501" s="207"/>
      <c r="FC501" s="207"/>
      <c r="FD501" s="207"/>
      <c r="FE501" s="207"/>
      <c r="FF501" s="207"/>
      <c r="FG501" s="207"/>
      <c r="FH501" s="207"/>
      <c r="FI501" s="207"/>
      <c r="FJ501" s="207"/>
      <c r="FK501" s="207"/>
      <c r="FL501" s="207"/>
      <c r="FM501" s="207"/>
      <c r="FN501" s="207"/>
      <c r="FO501" s="207"/>
      <c r="FP501" s="207"/>
      <c r="FQ501" s="207"/>
      <c r="FR501" s="207"/>
      <c r="FS501" s="207"/>
      <c r="FT501" s="207"/>
      <c r="FU501" s="207"/>
      <c r="FV501" s="207"/>
      <c r="FW501" s="207"/>
      <c r="FX501" s="207"/>
      <c r="FY501" s="207"/>
      <c r="FZ501" s="207"/>
      <c r="GA501" s="207"/>
      <c r="GB501" s="207"/>
      <c r="GC501" s="207"/>
      <c r="GD501" s="207"/>
      <c r="GE501" s="207"/>
      <c r="GF501" s="207"/>
      <c r="GG501" s="207"/>
      <c r="GH501" s="207"/>
      <c r="GI501" s="207"/>
      <c r="GJ501" s="207"/>
      <c r="GK501" s="207"/>
      <c r="GL501" s="207"/>
      <c r="GM501" s="207"/>
      <c r="GN501" s="207"/>
      <c r="GO501" s="207"/>
      <c r="GP501" s="207"/>
      <c r="GQ501" s="207"/>
      <c r="GR501" s="207"/>
      <c r="GS501" s="207"/>
      <c r="GT501" s="207"/>
      <c r="GU501" s="207"/>
      <c r="GV501" s="207"/>
      <c r="GW501" s="207"/>
      <c r="GX501" s="207"/>
      <c r="GY501" s="207"/>
      <c r="GZ501" s="207"/>
      <c r="HA501" s="207"/>
      <c r="HB501" s="207"/>
      <c r="HC501" s="207"/>
      <c r="HD501" s="207"/>
      <c r="HE501" s="207"/>
      <c r="HF501" s="207"/>
      <c r="HG501" s="207"/>
      <c r="HH501" s="207"/>
      <c r="HI501" s="207"/>
      <c r="HJ501" s="207"/>
      <c r="HK501" s="207"/>
      <c r="HL501" s="207"/>
      <c r="HM501" s="207"/>
      <c r="HN501" s="207"/>
      <c r="HO501" s="207"/>
      <c r="HP501" s="207"/>
      <c r="HQ501" s="207"/>
      <c r="HR501" s="207"/>
      <c r="HS501" s="207"/>
      <c r="HT501" s="207"/>
      <c r="HU501" s="207"/>
      <c r="HV501" s="207"/>
      <c r="HW501" s="207"/>
      <c r="HX501" s="207"/>
      <c r="HY501" s="207"/>
      <c r="HZ501" s="207"/>
      <c r="IA501" s="207"/>
      <c r="IB501" s="207"/>
      <c r="IC501" s="207"/>
      <c r="ID501" s="207"/>
      <c r="IE501" s="207"/>
      <c r="IF501" s="207"/>
      <c r="IG501" s="207"/>
      <c r="IH501" s="207"/>
      <c r="II501" s="207"/>
      <c r="IJ501" s="207"/>
      <c r="IK501" s="207"/>
      <c r="IL501" s="207"/>
      <c r="IM501" s="207"/>
      <c r="IN501" s="207"/>
    </row>
    <row r="502" s="66" customFormat="1" ht="21.95" customHeight="1" spans="1:248">
      <c r="A502" s="272">
        <f t="shared" si="7"/>
        <v>498</v>
      </c>
      <c r="B502" s="277" t="s">
        <v>492</v>
      </c>
      <c r="C502" s="274">
        <v>0.5648</v>
      </c>
      <c r="D502" s="86">
        <v>81.7</v>
      </c>
      <c r="E502" s="86">
        <v>46.14</v>
      </c>
      <c r="F502" s="279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07"/>
      <c r="BN502" s="207"/>
      <c r="BO502" s="207"/>
      <c r="BP502" s="207"/>
      <c r="BQ502" s="207"/>
      <c r="BR502" s="207"/>
      <c r="BS502" s="207"/>
      <c r="BT502" s="207"/>
      <c r="BU502" s="207"/>
      <c r="BV502" s="207"/>
      <c r="BW502" s="207"/>
      <c r="BX502" s="207"/>
      <c r="BY502" s="207"/>
      <c r="BZ502" s="207"/>
      <c r="CA502" s="207"/>
      <c r="CB502" s="207"/>
      <c r="CC502" s="207"/>
      <c r="CD502" s="207"/>
      <c r="CE502" s="207"/>
      <c r="CF502" s="207"/>
      <c r="CG502" s="207"/>
      <c r="CH502" s="207"/>
      <c r="CI502" s="207"/>
      <c r="CJ502" s="207"/>
      <c r="CK502" s="207"/>
      <c r="CL502" s="207"/>
      <c r="CM502" s="207"/>
      <c r="CN502" s="207"/>
      <c r="CO502" s="207"/>
      <c r="CP502" s="207"/>
      <c r="CQ502" s="207"/>
      <c r="CR502" s="207"/>
      <c r="CS502" s="207"/>
      <c r="CT502" s="207"/>
      <c r="CU502" s="207"/>
      <c r="CV502" s="207"/>
      <c r="CW502" s="207"/>
      <c r="CX502" s="207"/>
      <c r="CY502" s="207"/>
      <c r="CZ502" s="207"/>
      <c r="DA502" s="207"/>
      <c r="DB502" s="207"/>
      <c r="DC502" s="207"/>
      <c r="DD502" s="207"/>
      <c r="DE502" s="207"/>
      <c r="DF502" s="207"/>
      <c r="DG502" s="207"/>
      <c r="DH502" s="207"/>
      <c r="DI502" s="207"/>
      <c r="DJ502" s="207"/>
      <c r="DK502" s="207"/>
      <c r="DL502" s="207"/>
      <c r="DM502" s="207"/>
      <c r="DN502" s="207"/>
      <c r="DO502" s="207"/>
      <c r="DP502" s="207"/>
      <c r="DQ502" s="207"/>
      <c r="DR502" s="207"/>
      <c r="DS502" s="207"/>
      <c r="DT502" s="207"/>
      <c r="DU502" s="207"/>
      <c r="DV502" s="207"/>
      <c r="DW502" s="207"/>
      <c r="DX502" s="207"/>
      <c r="DY502" s="207"/>
      <c r="DZ502" s="207"/>
      <c r="EA502" s="207"/>
      <c r="EB502" s="207"/>
      <c r="EC502" s="207"/>
      <c r="ED502" s="207"/>
      <c r="EE502" s="207"/>
      <c r="EF502" s="207"/>
      <c r="EG502" s="207"/>
      <c r="EH502" s="207"/>
      <c r="EI502" s="207"/>
      <c r="EJ502" s="207"/>
      <c r="EK502" s="207"/>
      <c r="EL502" s="207"/>
      <c r="EM502" s="207"/>
      <c r="EN502" s="207"/>
      <c r="EO502" s="207"/>
      <c r="EP502" s="207"/>
      <c r="EQ502" s="207"/>
      <c r="ER502" s="207"/>
      <c r="ES502" s="207"/>
      <c r="ET502" s="207"/>
      <c r="EU502" s="207"/>
      <c r="EV502" s="207"/>
      <c r="EW502" s="207"/>
      <c r="EX502" s="207"/>
      <c r="EY502" s="207"/>
      <c r="EZ502" s="207"/>
      <c r="FA502" s="207"/>
      <c r="FB502" s="207"/>
      <c r="FC502" s="207"/>
      <c r="FD502" s="207"/>
      <c r="FE502" s="207"/>
      <c r="FF502" s="207"/>
      <c r="FG502" s="207"/>
      <c r="FH502" s="207"/>
      <c r="FI502" s="207"/>
      <c r="FJ502" s="207"/>
      <c r="FK502" s="207"/>
      <c r="FL502" s="207"/>
      <c r="FM502" s="207"/>
      <c r="FN502" s="207"/>
      <c r="FO502" s="207"/>
      <c r="FP502" s="207"/>
      <c r="FQ502" s="207"/>
      <c r="FR502" s="207"/>
      <c r="FS502" s="207"/>
      <c r="FT502" s="207"/>
      <c r="FU502" s="207"/>
      <c r="FV502" s="207"/>
      <c r="FW502" s="207"/>
      <c r="FX502" s="207"/>
      <c r="FY502" s="207"/>
      <c r="FZ502" s="207"/>
      <c r="GA502" s="207"/>
      <c r="GB502" s="207"/>
      <c r="GC502" s="207"/>
      <c r="GD502" s="207"/>
      <c r="GE502" s="207"/>
      <c r="GF502" s="207"/>
      <c r="GG502" s="207"/>
      <c r="GH502" s="207"/>
      <c r="GI502" s="207"/>
      <c r="GJ502" s="207"/>
      <c r="GK502" s="207"/>
      <c r="GL502" s="207"/>
      <c r="GM502" s="207"/>
      <c r="GN502" s="207"/>
      <c r="GO502" s="207"/>
      <c r="GP502" s="207"/>
      <c r="GQ502" s="207"/>
      <c r="GR502" s="207"/>
      <c r="GS502" s="207"/>
      <c r="GT502" s="207"/>
      <c r="GU502" s="207"/>
      <c r="GV502" s="207"/>
      <c r="GW502" s="207"/>
      <c r="GX502" s="207"/>
      <c r="GY502" s="207"/>
      <c r="GZ502" s="207"/>
      <c r="HA502" s="207"/>
      <c r="HB502" s="207"/>
      <c r="HC502" s="207"/>
      <c r="HD502" s="207"/>
      <c r="HE502" s="207"/>
      <c r="HF502" s="207"/>
      <c r="HG502" s="207"/>
      <c r="HH502" s="207"/>
      <c r="HI502" s="207"/>
      <c r="HJ502" s="207"/>
      <c r="HK502" s="207"/>
      <c r="HL502" s="207"/>
      <c r="HM502" s="207"/>
      <c r="HN502" s="207"/>
      <c r="HO502" s="207"/>
      <c r="HP502" s="207"/>
      <c r="HQ502" s="207"/>
      <c r="HR502" s="207"/>
      <c r="HS502" s="207"/>
      <c r="HT502" s="207"/>
      <c r="HU502" s="207"/>
      <c r="HV502" s="207"/>
      <c r="HW502" s="207"/>
      <c r="HX502" s="207"/>
      <c r="HY502" s="207"/>
      <c r="HZ502" s="207"/>
      <c r="IA502" s="207"/>
      <c r="IB502" s="207"/>
      <c r="IC502" s="207"/>
      <c r="ID502" s="207"/>
      <c r="IE502" s="207"/>
      <c r="IF502" s="207"/>
      <c r="IG502" s="207"/>
      <c r="IH502" s="207"/>
      <c r="II502" s="207"/>
      <c r="IJ502" s="207"/>
      <c r="IK502" s="207"/>
      <c r="IL502" s="207"/>
      <c r="IM502" s="207"/>
      <c r="IN502" s="207"/>
    </row>
    <row r="503" s="66" customFormat="1" ht="21.95" customHeight="1" spans="1:248">
      <c r="A503" s="272">
        <f t="shared" si="7"/>
        <v>499</v>
      </c>
      <c r="B503" s="277" t="s">
        <v>493</v>
      </c>
      <c r="C503" s="274">
        <v>0.5648</v>
      </c>
      <c r="D503" s="86">
        <v>81.7</v>
      </c>
      <c r="E503" s="86">
        <v>46.14</v>
      </c>
      <c r="F503" s="279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07"/>
      <c r="BN503" s="207"/>
      <c r="BO503" s="207"/>
      <c r="BP503" s="207"/>
      <c r="BQ503" s="207"/>
      <c r="BR503" s="207"/>
      <c r="BS503" s="207"/>
      <c r="BT503" s="207"/>
      <c r="BU503" s="207"/>
      <c r="BV503" s="207"/>
      <c r="BW503" s="207"/>
      <c r="BX503" s="207"/>
      <c r="BY503" s="207"/>
      <c r="BZ503" s="207"/>
      <c r="CA503" s="207"/>
      <c r="CB503" s="207"/>
      <c r="CC503" s="207"/>
      <c r="CD503" s="207"/>
      <c r="CE503" s="207"/>
      <c r="CF503" s="207"/>
      <c r="CG503" s="207"/>
      <c r="CH503" s="207"/>
      <c r="CI503" s="207"/>
      <c r="CJ503" s="207"/>
      <c r="CK503" s="207"/>
      <c r="CL503" s="207"/>
      <c r="CM503" s="207"/>
      <c r="CN503" s="207"/>
      <c r="CO503" s="207"/>
      <c r="CP503" s="207"/>
      <c r="CQ503" s="207"/>
      <c r="CR503" s="207"/>
      <c r="CS503" s="207"/>
      <c r="CT503" s="207"/>
      <c r="CU503" s="207"/>
      <c r="CV503" s="207"/>
      <c r="CW503" s="207"/>
      <c r="CX503" s="207"/>
      <c r="CY503" s="207"/>
      <c r="CZ503" s="207"/>
      <c r="DA503" s="207"/>
      <c r="DB503" s="207"/>
      <c r="DC503" s="207"/>
      <c r="DD503" s="207"/>
      <c r="DE503" s="207"/>
      <c r="DF503" s="207"/>
      <c r="DG503" s="207"/>
      <c r="DH503" s="207"/>
      <c r="DI503" s="207"/>
      <c r="DJ503" s="207"/>
      <c r="DK503" s="207"/>
      <c r="DL503" s="207"/>
      <c r="DM503" s="207"/>
      <c r="DN503" s="207"/>
      <c r="DO503" s="207"/>
      <c r="DP503" s="207"/>
      <c r="DQ503" s="207"/>
      <c r="DR503" s="207"/>
      <c r="DS503" s="207"/>
      <c r="DT503" s="207"/>
      <c r="DU503" s="207"/>
      <c r="DV503" s="207"/>
      <c r="DW503" s="207"/>
      <c r="DX503" s="207"/>
      <c r="DY503" s="207"/>
      <c r="DZ503" s="207"/>
      <c r="EA503" s="207"/>
      <c r="EB503" s="207"/>
      <c r="EC503" s="207"/>
      <c r="ED503" s="207"/>
      <c r="EE503" s="207"/>
      <c r="EF503" s="207"/>
      <c r="EG503" s="207"/>
      <c r="EH503" s="207"/>
      <c r="EI503" s="207"/>
      <c r="EJ503" s="207"/>
      <c r="EK503" s="207"/>
      <c r="EL503" s="207"/>
      <c r="EM503" s="207"/>
      <c r="EN503" s="207"/>
      <c r="EO503" s="207"/>
      <c r="EP503" s="207"/>
      <c r="EQ503" s="207"/>
      <c r="ER503" s="207"/>
      <c r="ES503" s="207"/>
      <c r="ET503" s="207"/>
      <c r="EU503" s="207"/>
      <c r="EV503" s="207"/>
      <c r="EW503" s="207"/>
      <c r="EX503" s="207"/>
      <c r="EY503" s="207"/>
      <c r="EZ503" s="207"/>
      <c r="FA503" s="207"/>
      <c r="FB503" s="207"/>
      <c r="FC503" s="207"/>
      <c r="FD503" s="207"/>
      <c r="FE503" s="207"/>
      <c r="FF503" s="207"/>
      <c r="FG503" s="207"/>
      <c r="FH503" s="207"/>
      <c r="FI503" s="207"/>
      <c r="FJ503" s="207"/>
      <c r="FK503" s="207"/>
      <c r="FL503" s="207"/>
      <c r="FM503" s="207"/>
      <c r="FN503" s="207"/>
      <c r="FO503" s="207"/>
      <c r="FP503" s="207"/>
      <c r="FQ503" s="207"/>
      <c r="FR503" s="207"/>
      <c r="FS503" s="207"/>
      <c r="FT503" s="207"/>
      <c r="FU503" s="207"/>
      <c r="FV503" s="207"/>
      <c r="FW503" s="207"/>
      <c r="FX503" s="207"/>
      <c r="FY503" s="207"/>
      <c r="FZ503" s="207"/>
      <c r="GA503" s="207"/>
      <c r="GB503" s="207"/>
      <c r="GC503" s="207"/>
      <c r="GD503" s="207"/>
      <c r="GE503" s="207"/>
      <c r="GF503" s="207"/>
      <c r="GG503" s="207"/>
      <c r="GH503" s="207"/>
      <c r="GI503" s="207"/>
      <c r="GJ503" s="207"/>
      <c r="GK503" s="207"/>
      <c r="GL503" s="207"/>
      <c r="GM503" s="207"/>
      <c r="GN503" s="207"/>
      <c r="GO503" s="207"/>
      <c r="GP503" s="207"/>
      <c r="GQ503" s="207"/>
      <c r="GR503" s="207"/>
      <c r="GS503" s="207"/>
      <c r="GT503" s="207"/>
      <c r="GU503" s="207"/>
      <c r="GV503" s="207"/>
      <c r="GW503" s="207"/>
      <c r="GX503" s="207"/>
      <c r="GY503" s="207"/>
      <c r="GZ503" s="207"/>
      <c r="HA503" s="207"/>
      <c r="HB503" s="207"/>
      <c r="HC503" s="207"/>
      <c r="HD503" s="207"/>
      <c r="HE503" s="207"/>
      <c r="HF503" s="207"/>
      <c r="HG503" s="207"/>
      <c r="HH503" s="207"/>
      <c r="HI503" s="207"/>
      <c r="HJ503" s="207"/>
      <c r="HK503" s="207"/>
      <c r="HL503" s="207"/>
      <c r="HM503" s="207"/>
      <c r="HN503" s="207"/>
      <c r="HO503" s="207"/>
      <c r="HP503" s="207"/>
      <c r="HQ503" s="207"/>
      <c r="HR503" s="207"/>
      <c r="HS503" s="207"/>
      <c r="HT503" s="207"/>
      <c r="HU503" s="207"/>
      <c r="HV503" s="207"/>
      <c r="HW503" s="207"/>
      <c r="HX503" s="207"/>
      <c r="HY503" s="207"/>
      <c r="HZ503" s="207"/>
      <c r="IA503" s="207"/>
      <c r="IB503" s="207"/>
      <c r="IC503" s="207"/>
      <c r="ID503" s="207"/>
      <c r="IE503" s="207"/>
      <c r="IF503" s="207"/>
      <c r="IG503" s="207"/>
      <c r="IH503" s="207"/>
      <c r="II503" s="207"/>
      <c r="IJ503" s="207"/>
      <c r="IK503" s="207"/>
      <c r="IL503" s="207"/>
      <c r="IM503" s="207"/>
      <c r="IN503" s="207"/>
    </row>
    <row r="504" s="66" customFormat="1" ht="21.95" customHeight="1" spans="1:248">
      <c r="A504" s="272">
        <f t="shared" si="7"/>
        <v>500</v>
      </c>
      <c r="B504" s="277" t="s">
        <v>494</v>
      </c>
      <c r="C504" s="274">
        <v>3.3888</v>
      </c>
      <c r="D504" s="86">
        <v>81.7</v>
      </c>
      <c r="E504" s="86">
        <v>276.86</v>
      </c>
      <c r="F504" s="275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7"/>
      <c r="BN504" s="207"/>
      <c r="BO504" s="207"/>
      <c r="BP504" s="207"/>
      <c r="BQ504" s="207"/>
      <c r="BR504" s="207"/>
      <c r="BS504" s="207"/>
      <c r="BT504" s="207"/>
      <c r="BU504" s="207"/>
      <c r="BV504" s="207"/>
      <c r="BW504" s="207"/>
      <c r="BX504" s="207"/>
      <c r="BY504" s="207"/>
      <c r="BZ504" s="207"/>
      <c r="CA504" s="207"/>
      <c r="CB504" s="207"/>
      <c r="CC504" s="207"/>
      <c r="CD504" s="207"/>
      <c r="CE504" s="207"/>
      <c r="CF504" s="207"/>
      <c r="CG504" s="207"/>
      <c r="CH504" s="207"/>
      <c r="CI504" s="207"/>
      <c r="CJ504" s="207"/>
      <c r="CK504" s="207"/>
      <c r="CL504" s="207"/>
      <c r="CM504" s="207"/>
      <c r="CN504" s="207"/>
      <c r="CO504" s="207"/>
      <c r="CP504" s="207"/>
      <c r="CQ504" s="207"/>
      <c r="CR504" s="207"/>
      <c r="CS504" s="207"/>
      <c r="CT504" s="207"/>
      <c r="CU504" s="207"/>
      <c r="CV504" s="207"/>
      <c r="CW504" s="207"/>
      <c r="CX504" s="207"/>
      <c r="CY504" s="207"/>
      <c r="CZ504" s="207"/>
      <c r="DA504" s="207"/>
      <c r="DB504" s="207"/>
      <c r="DC504" s="207"/>
      <c r="DD504" s="207"/>
      <c r="DE504" s="207"/>
      <c r="DF504" s="207"/>
      <c r="DG504" s="207"/>
      <c r="DH504" s="207"/>
      <c r="DI504" s="207"/>
      <c r="DJ504" s="207"/>
      <c r="DK504" s="207"/>
      <c r="DL504" s="207"/>
      <c r="DM504" s="207"/>
      <c r="DN504" s="207"/>
      <c r="DO504" s="207"/>
      <c r="DP504" s="207"/>
      <c r="DQ504" s="207"/>
      <c r="DR504" s="207"/>
      <c r="DS504" s="207"/>
      <c r="DT504" s="207"/>
      <c r="DU504" s="207"/>
      <c r="DV504" s="207"/>
      <c r="DW504" s="207"/>
      <c r="DX504" s="207"/>
      <c r="DY504" s="207"/>
      <c r="DZ504" s="207"/>
      <c r="EA504" s="207"/>
      <c r="EB504" s="207"/>
      <c r="EC504" s="207"/>
      <c r="ED504" s="207"/>
      <c r="EE504" s="207"/>
      <c r="EF504" s="207"/>
      <c r="EG504" s="207"/>
      <c r="EH504" s="207"/>
      <c r="EI504" s="207"/>
      <c r="EJ504" s="207"/>
      <c r="EK504" s="207"/>
      <c r="EL504" s="207"/>
      <c r="EM504" s="207"/>
      <c r="EN504" s="207"/>
      <c r="EO504" s="207"/>
      <c r="EP504" s="207"/>
      <c r="EQ504" s="207"/>
      <c r="ER504" s="207"/>
      <c r="ES504" s="207"/>
      <c r="ET504" s="207"/>
      <c r="EU504" s="207"/>
      <c r="EV504" s="207"/>
      <c r="EW504" s="207"/>
      <c r="EX504" s="207"/>
      <c r="EY504" s="207"/>
      <c r="EZ504" s="207"/>
      <c r="FA504" s="207"/>
      <c r="FB504" s="207"/>
      <c r="FC504" s="207"/>
      <c r="FD504" s="207"/>
      <c r="FE504" s="207"/>
      <c r="FF504" s="207"/>
      <c r="FG504" s="207"/>
      <c r="FH504" s="207"/>
      <c r="FI504" s="207"/>
      <c r="FJ504" s="207"/>
      <c r="FK504" s="207"/>
      <c r="FL504" s="207"/>
      <c r="FM504" s="207"/>
      <c r="FN504" s="207"/>
      <c r="FO504" s="207"/>
      <c r="FP504" s="207"/>
      <c r="FQ504" s="207"/>
      <c r="FR504" s="207"/>
      <c r="FS504" s="207"/>
      <c r="FT504" s="207"/>
      <c r="FU504" s="207"/>
      <c r="FV504" s="207"/>
      <c r="FW504" s="207"/>
      <c r="FX504" s="207"/>
      <c r="FY504" s="207"/>
      <c r="FZ504" s="207"/>
      <c r="GA504" s="207"/>
      <c r="GB504" s="207"/>
      <c r="GC504" s="207"/>
      <c r="GD504" s="207"/>
      <c r="GE504" s="207"/>
      <c r="GF504" s="207"/>
      <c r="GG504" s="207"/>
      <c r="GH504" s="207"/>
      <c r="GI504" s="207"/>
      <c r="GJ504" s="207"/>
      <c r="GK504" s="207"/>
      <c r="GL504" s="207"/>
      <c r="GM504" s="207"/>
      <c r="GN504" s="207"/>
      <c r="GO504" s="207"/>
      <c r="GP504" s="207"/>
      <c r="GQ504" s="207"/>
      <c r="GR504" s="207"/>
      <c r="GS504" s="207"/>
      <c r="GT504" s="207"/>
      <c r="GU504" s="207"/>
      <c r="GV504" s="207"/>
      <c r="GW504" s="207"/>
      <c r="GX504" s="207"/>
      <c r="GY504" s="207"/>
      <c r="GZ504" s="207"/>
      <c r="HA504" s="207"/>
      <c r="HB504" s="207"/>
      <c r="HC504" s="207"/>
      <c r="HD504" s="207"/>
      <c r="HE504" s="207"/>
      <c r="HF504" s="207"/>
      <c r="HG504" s="207"/>
      <c r="HH504" s="207"/>
      <c r="HI504" s="207"/>
      <c r="HJ504" s="207"/>
      <c r="HK504" s="207"/>
      <c r="HL504" s="207"/>
      <c r="HM504" s="207"/>
      <c r="HN504" s="207"/>
      <c r="HO504" s="207"/>
      <c r="HP504" s="207"/>
      <c r="HQ504" s="207"/>
      <c r="HR504" s="207"/>
      <c r="HS504" s="207"/>
      <c r="HT504" s="207"/>
      <c r="HU504" s="207"/>
      <c r="HV504" s="207"/>
      <c r="HW504" s="207"/>
      <c r="HX504" s="207"/>
      <c r="HY504" s="207"/>
      <c r="HZ504" s="207"/>
      <c r="IA504" s="207"/>
      <c r="IB504" s="207"/>
      <c r="IC504" s="207"/>
      <c r="ID504" s="207"/>
      <c r="IE504" s="207"/>
      <c r="IF504" s="207"/>
      <c r="IG504" s="207"/>
      <c r="IH504" s="207"/>
      <c r="II504" s="207"/>
      <c r="IJ504" s="207"/>
      <c r="IK504" s="207"/>
      <c r="IL504" s="207"/>
      <c r="IM504" s="207"/>
      <c r="IN504" s="207"/>
    </row>
    <row r="505" s="66" customFormat="1" ht="21.95" customHeight="1" spans="1:248">
      <c r="A505" s="272">
        <f t="shared" si="7"/>
        <v>501</v>
      </c>
      <c r="B505" s="277" t="s">
        <v>495</v>
      </c>
      <c r="C505" s="274">
        <v>1.1296</v>
      </c>
      <c r="D505" s="86">
        <v>81.7</v>
      </c>
      <c r="E505" s="86">
        <v>92.29</v>
      </c>
      <c r="F505" s="275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7"/>
      <c r="BN505" s="207"/>
      <c r="BO505" s="207"/>
      <c r="BP505" s="207"/>
      <c r="BQ505" s="207"/>
      <c r="BR505" s="207"/>
      <c r="BS505" s="207"/>
      <c r="BT505" s="207"/>
      <c r="BU505" s="207"/>
      <c r="BV505" s="207"/>
      <c r="BW505" s="207"/>
      <c r="BX505" s="207"/>
      <c r="BY505" s="207"/>
      <c r="BZ505" s="207"/>
      <c r="CA505" s="207"/>
      <c r="CB505" s="207"/>
      <c r="CC505" s="207"/>
      <c r="CD505" s="207"/>
      <c r="CE505" s="207"/>
      <c r="CF505" s="207"/>
      <c r="CG505" s="207"/>
      <c r="CH505" s="207"/>
      <c r="CI505" s="207"/>
      <c r="CJ505" s="207"/>
      <c r="CK505" s="207"/>
      <c r="CL505" s="207"/>
      <c r="CM505" s="207"/>
      <c r="CN505" s="207"/>
      <c r="CO505" s="207"/>
      <c r="CP505" s="207"/>
      <c r="CQ505" s="207"/>
      <c r="CR505" s="207"/>
      <c r="CS505" s="207"/>
      <c r="CT505" s="207"/>
      <c r="CU505" s="207"/>
      <c r="CV505" s="207"/>
      <c r="CW505" s="207"/>
      <c r="CX505" s="207"/>
      <c r="CY505" s="207"/>
      <c r="CZ505" s="207"/>
      <c r="DA505" s="207"/>
      <c r="DB505" s="207"/>
      <c r="DC505" s="207"/>
      <c r="DD505" s="207"/>
      <c r="DE505" s="207"/>
      <c r="DF505" s="207"/>
      <c r="DG505" s="207"/>
      <c r="DH505" s="207"/>
      <c r="DI505" s="207"/>
      <c r="DJ505" s="207"/>
      <c r="DK505" s="207"/>
      <c r="DL505" s="207"/>
      <c r="DM505" s="207"/>
      <c r="DN505" s="207"/>
      <c r="DO505" s="207"/>
      <c r="DP505" s="207"/>
      <c r="DQ505" s="207"/>
      <c r="DR505" s="207"/>
      <c r="DS505" s="207"/>
      <c r="DT505" s="207"/>
      <c r="DU505" s="207"/>
      <c r="DV505" s="207"/>
      <c r="DW505" s="207"/>
      <c r="DX505" s="207"/>
      <c r="DY505" s="207"/>
      <c r="DZ505" s="207"/>
      <c r="EA505" s="207"/>
      <c r="EB505" s="207"/>
      <c r="EC505" s="207"/>
      <c r="ED505" s="207"/>
      <c r="EE505" s="207"/>
      <c r="EF505" s="207"/>
      <c r="EG505" s="207"/>
      <c r="EH505" s="207"/>
      <c r="EI505" s="207"/>
      <c r="EJ505" s="207"/>
      <c r="EK505" s="207"/>
      <c r="EL505" s="207"/>
      <c r="EM505" s="207"/>
      <c r="EN505" s="207"/>
      <c r="EO505" s="207"/>
      <c r="EP505" s="207"/>
      <c r="EQ505" s="207"/>
      <c r="ER505" s="207"/>
      <c r="ES505" s="207"/>
      <c r="ET505" s="207"/>
      <c r="EU505" s="207"/>
      <c r="EV505" s="207"/>
      <c r="EW505" s="207"/>
      <c r="EX505" s="207"/>
      <c r="EY505" s="207"/>
      <c r="EZ505" s="207"/>
      <c r="FA505" s="207"/>
      <c r="FB505" s="207"/>
      <c r="FC505" s="207"/>
      <c r="FD505" s="207"/>
      <c r="FE505" s="207"/>
      <c r="FF505" s="207"/>
      <c r="FG505" s="207"/>
      <c r="FH505" s="207"/>
      <c r="FI505" s="207"/>
      <c r="FJ505" s="207"/>
      <c r="FK505" s="207"/>
      <c r="FL505" s="207"/>
      <c r="FM505" s="207"/>
      <c r="FN505" s="207"/>
      <c r="FO505" s="207"/>
      <c r="FP505" s="207"/>
      <c r="FQ505" s="207"/>
      <c r="FR505" s="207"/>
      <c r="FS505" s="207"/>
      <c r="FT505" s="207"/>
      <c r="FU505" s="207"/>
      <c r="FV505" s="207"/>
      <c r="FW505" s="207"/>
      <c r="FX505" s="207"/>
      <c r="FY505" s="207"/>
      <c r="FZ505" s="207"/>
      <c r="GA505" s="207"/>
      <c r="GB505" s="207"/>
      <c r="GC505" s="207"/>
      <c r="GD505" s="207"/>
      <c r="GE505" s="207"/>
      <c r="GF505" s="207"/>
      <c r="GG505" s="207"/>
      <c r="GH505" s="207"/>
      <c r="GI505" s="207"/>
      <c r="GJ505" s="207"/>
      <c r="GK505" s="207"/>
      <c r="GL505" s="207"/>
      <c r="GM505" s="207"/>
      <c r="GN505" s="207"/>
      <c r="GO505" s="207"/>
      <c r="GP505" s="207"/>
      <c r="GQ505" s="207"/>
      <c r="GR505" s="207"/>
      <c r="GS505" s="207"/>
      <c r="GT505" s="207"/>
      <c r="GU505" s="207"/>
      <c r="GV505" s="207"/>
      <c r="GW505" s="207"/>
      <c r="GX505" s="207"/>
      <c r="GY505" s="207"/>
      <c r="GZ505" s="207"/>
      <c r="HA505" s="207"/>
      <c r="HB505" s="207"/>
      <c r="HC505" s="207"/>
      <c r="HD505" s="207"/>
      <c r="HE505" s="207"/>
      <c r="HF505" s="207"/>
      <c r="HG505" s="207"/>
      <c r="HH505" s="207"/>
      <c r="HI505" s="207"/>
      <c r="HJ505" s="207"/>
      <c r="HK505" s="207"/>
      <c r="HL505" s="207"/>
      <c r="HM505" s="207"/>
      <c r="HN505" s="207"/>
      <c r="HO505" s="207"/>
      <c r="HP505" s="207"/>
      <c r="HQ505" s="207"/>
      <c r="HR505" s="207"/>
      <c r="HS505" s="207"/>
      <c r="HT505" s="207"/>
      <c r="HU505" s="207"/>
      <c r="HV505" s="207"/>
      <c r="HW505" s="207"/>
      <c r="HX505" s="207"/>
      <c r="HY505" s="207"/>
      <c r="HZ505" s="207"/>
      <c r="IA505" s="207"/>
      <c r="IB505" s="207"/>
      <c r="IC505" s="207"/>
      <c r="ID505" s="207"/>
      <c r="IE505" s="207"/>
      <c r="IF505" s="207"/>
      <c r="IG505" s="207"/>
      <c r="IH505" s="207"/>
      <c r="II505" s="207"/>
      <c r="IJ505" s="207"/>
      <c r="IK505" s="207"/>
      <c r="IL505" s="207"/>
      <c r="IM505" s="207"/>
      <c r="IN505" s="207"/>
    </row>
    <row r="506" s="66" customFormat="1" ht="21.95" customHeight="1" spans="1:248">
      <c r="A506" s="272">
        <f t="shared" si="7"/>
        <v>502</v>
      </c>
      <c r="B506" s="277" t="s">
        <v>496</v>
      </c>
      <c r="C506" s="274">
        <v>2.2592</v>
      </c>
      <c r="D506" s="86">
        <v>81.7</v>
      </c>
      <c r="E506" s="86">
        <v>184.58</v>
      </c>
      <c r="F506" s="275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07"/>
      <c r="BN506" s="207"/>
      <c r="BO506" s="207"/>
      <c r="BP506" s="207"/>
      <c r="BQ506" s="207"/>
      <c r="BR506" s="207"/>
      <c r="BS506" s="207"/>
      <c r="BT506" s="207"/>
      <c r="BU506" s="207"/>
      <c r="BV506" s="207"/>
      <c r="BW506" s="207"/>
      <c r="BX506" s="207"/>
      <c r="BY506" s="207"/>
      <c r="BZ506" s="207"/>
      <c r="CA506" s="207"/>
      <c r="CB506" s="207"/>
      <c r="CC506" s="207"/>
      <c r="CD506" s="207"/>
      <c r="CE506" s="207"/>
      <c r="CF506" s="207"/>
      <c r="CG506" s="207"/>
      <c r="CH506" s="207"/>
      <c r="CI506" s="207"/>
      <c r="CJ506" s="207"/>
      <c r="CK506" s="207"/>
      <c r="CL506" s="207"/>
      <c r="CM506" s="207"/>
      <c r="CN506" s="207"/>
      <c r="CO506" s="207"/>
      <c r="CP506" s="207"/>
      <c r="CQ506" s="207"/>
      <c r="CR506" s="207"/>
      <c r="CS506" s="207"/>
      <c r="CT506" s="207"/>
      <c r="CU506" s="207"/>
      <c r="CV506" s="207"/>
      <c r="CW506" s="207"/>
      <c r="CX506" s="207"/>
      <c r="CY506" s="207"/>
      <c r="CZ506" s="207"/>
      <c r="DA506" s="207"/>
      <c r="DB506" s="207"/>
      <c r="DC506" s="207"/>
      <c r="DD506" s="207"/>
      <c r="DE506" s="207"/>
      <c r="DF506" s="207"/>
      <c r="DG506" s="207"/>
      <c r="DH506" s="207"/>
      <c r="DI506" s="207"/>
      <c r="DJ506" s="207"/>
      <c r="DK506" s="207"/>
      <c r="DL506" s="207"/>
      <c r="DM506" s="207"/>
      <c r="DN506" s="207"/>
      <c r="DO506" s="207"/>
      <c r="DP506" s="207"/>
      <c r="DQ506" s="207"/>
      <c r="DR506" s="207"/>
      <c r="DS506" s="207"/>
      <c r="DT506" s="207"/>
      <c r="DU506" s="207"/>
      <c r="DV506" s="207"/>
      <c r="DW506" s="207"/>
      <c r="DX506" s="207"/>
      <c r="DY506" s="207"/>
      <c r="DZ506" s="207"/>
      <c r="EA506" s="207"/>
      <c r="EB506" s="207"/>
      <c r="EC506" s="207"/>
      <c r="ED506" s="207"/>
      <c r="EE506" s="207"/>
      <c r="EF506" s="207"/>
      <c r="EG506" s="207"/>
      <c r="EH506" s="207"/>
      <c r="EI506" s="207"/>
      <c r="EJ506" s="207"/>
      <c r="EK506" s="207"/>
      <c r="EL506" s="207"/>
      <c r="EM506" s="207"/>
      <c r="EN506" s="207"/>
      <c r="EO506" s="207"/>
      <c r="EP506" s="207"/>
      <c r="EQ506" s="207"/>
      <c r="ER506" s="207"/>
      <c r="ES506" s="207"/>
      <c r="ET506" s="207"/>
      <c r="EU506" s="207"/>
      <c r="EV506" s="207"/>
      <c r="EW506" s="207"/>
      <c r="EX506" s="207"/>
      <c r="EY506" s="207"/>
      <c r="EZ506" s="207"/>
      <c r="FA506" s="207"/>
      <c r="FB506" s="207"/>
      <c r="FC506" s="207"/>
      <c r="FD506" s="207"/>
      <c r="FE506" s="207"/>
      <c r="FF506" s="207"/>
      <c r="FG506" s="207"/>
      <c r="FH506" s="207"/>
      <c r="FI506" s="207"/>
      <c r="FJ506" s="207"/>
      <c r="FK506" s="207"/>
      <c r="FL506" s="207"/>
      <c r="FM506" s="207"/>
      <c r="FN506" s="207"/>
      <c r="FO506" s="207"/>
      <c r="FP506" s="207"/>
      <c r="FQ506" s="207"/>
      <c r="FR506" s="207"/>
      <c r="FS506" s="207"/>
      <c r="FT506" s="207"/>
      <c r="FU506" s="207"/>
      <c r="FV506" s="207"/>
      <c r="FW506" s="207"/>
      <c r="FX506" s="207"/>
      <c r="FY506" s="207"/>
      <c r="FZ506" s="207"/>
      <c r="GA506" s="207"/>
      <c r="GB506" s="207"/>
      <c r="GC506" s="207"/>
      <c r="GD506" s="207"/>
      <c r="GE506" s="207"/>
      <c r="GF506" s="207"/>
      <c r="GG506" s="207"/>
      <c r="GH506" s="207"/>
      <c r="GI506" s="207"/>
      <c r="GJ506" s="207"/>
      <c r="GK506" s="207"/>
      <c r="GL506" s="207"/>
      <c r="GM506" s="207"/>
      <c r="GN506" s="207"/>
      <c r="GO506" s="207"/>
      <c r="GP506" s="207"/>
      <c r="GQ506" s="207"/>
      <c r="GR506" s="207"/>
      <c r="GS506" s="207"/>
      <c r="GT506" s="207"/>
      <c r="GU506" s="207"/>
      <c r="GV506" s="207"/>
      <c r="GW506" s="207"/>
      <c r="GX506" s="207"/>
      <c r="GY506" s="207"/>
      <c r="GZ506" s="207"/>
      <c r="HA506" s="207"/>
      <c r="HB506" s="207"/>
      <c r="HC506" s="207"/>
      <c r="HD506" s="207"/>
      <c r="HE506" s="207"/>
      <c r="HF506" s="207"/>
      <c r="HG506" s="207"/>
      <c r="HH506" s="207"/>
      <c r="HI506" s="207"/>
      <c r="HJ506" s="207"/>
      <c r="HK506" s="207"/>
      <c r="HL506" s="207"/>
      <c r="HM506" s="207"/>
      <c r="HN506" s="207"/>
      <c r="HO506" s="207"/>
      <c r="HP506" s="207"/>
      <c r="HQ506" s="207"/>
      <c r="HR506" s="207"/>
      <c r="HS506" s="207"/>
      <c r="HT506" s="207"/>
      <c r="HU506" s="207"/>
      <c r="HV506" s="207"/>
      <c r="HW506" s="207"/>
      <c r="HX506" s="207"/>
      <c r="HY506" s="207"/>
      <c r="HZ506" s="207"/>
      <c r="IA506" s="207"/>
      <c r="IB506" s="207"/>
      <c r="IC506" s="207"/>
      <c r="ID506" s="207"/>
      <c r="IE506" s="207"/>
      <c r="IF506" s="207"/>
      <c r="IG506" s="207"/>
      <c r="IH506" s="207"/>
      <c r="II506" s="207"/>
      <c r="IJ506" s="207"/>
      <c r="IK506" s="207"/>
      <c r="IL506" s="207"/>
      <c r="IM506" s="207"/>
      <c r="IN506" s="207"/>
    </row>
    <row r="507" s="66" customFormat="1" ht="21.95" customHeight="1" spans="1:248">
      <c r="A507" s="272">
        <f t="shared" si="7"/>
        <v>503</v>
      </c>
      <c r="B507" s="277" t="s">
        <v>497</v>
      </c>
      <c r="C507" s="274">
        <v>1.6944</v>
      </c>
      <c r="D507" s="86">
        <v>81.7</v>
      </c>
      <c r="E507" s="86">
        <v>138.43</v>
      </c>
      <c r="F507" s="275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07"/>
      <c r="BN507" s="207"/>
      <c r="BO507" s="207"/>
      <c r="BP507" s="207"/>
      <c r="BQ507" s="207"/>
      <c r="BR507" s="207"/>
      <c r="BS507" s="207"/>
      <c r="BT507" s="207"/>
      <c r="BU507" s="207"/>
      <c r="BV507" s="207"/>
      <c r="BW507" s="207"/>
      <c r="BX507" s="207"/>
      <c r="BY507" s="207"/>
      <c r="BZ507" s="207"/>
      <c r="CA507" s="207"/>
      <c r="CB507" s="207"/>
      <c r="CC507" s="207"/>
      <c r="CD507" s="207"/>
      <c r="CE507" s="207"/>
      <c r="CF507" s="207"/>
      <c r="CG507" s="207"/>
      <c r="CH507" s="207"/>
      <c r="CI507" s="207"/>
      <c r="CJ507" s="207"/>
      <c r="CK507" s="207"/>
      <c r="CL507" s="207"/>
      <c r="CM507" s="207"/>
      <c r="CN507" s="207"/>
      <c r="CO507" s="207"/>
      <c r="CP507" s="207"/>
      <c r="CQ507" s="207"/>
      <c r="CR507" s="207"/>
      <c r="CS507" s="207"/>
      <c r="CT507" s="207"/>
      <c r="CU507" s="207"/>
      <c r="CV507" s="207"/>
      <c r="CW507" s="207"/>
      <c r="CX507" s="207"/>
      <c r="CY507" s="207"/>
      <c r="CZ507" s="207"/>
      <c r="DA507" s="207"/>
      <c r="DB507" s="207"/>
      <c r="DC507" s="207"/>
      <c r="DD507" s="207"/>
      <c r="DE507" s="207"/>
      <c r="DF507" s="207"/>
      <c r="DG507" s="207"/>
      <c r="DH507" s="207"/>
      <c r="DI507" s="207"/>
      <c r="DJ507" s="207"/>
      <c r="DK507" s="207"/>
      <c r="DL507" s="207"/>
      <c r="DM507" s="207"/>
      <c r="DN507" s="207"/>
      <c r="DO507" s="207"/>
      <c r="DP507" s="207"/>
      <c r="DQ507" s="207"/>
      <c r="DR507" s="207"/>
      <c r="DS507" s="207"/>
      <c r="DT507" s="207"/>
      <c r="DU507" s="207"/>
      <c r="DV507" s="207"/>
      <c r="DW507" s="207"/>
      <c r="DX507" s="207"/>
      <c r="DY507" s="207"/>
      <c r="DZ507" s="207"/>
      <c r="EA507" s="207"/>
      <c r="EB507" s="207"/>
      <c r="EC507" s="207"/>
      <c r="ED507" s="207"/>
      <c r="EE507" s="207"/>
      <c r="EF507" s="207"/>
      <c r="EG507" s="207"/>
      <c r="EH507" s="207"/>
      <c r="EI507" s="207"/>
      <c r="EJ507" s="207"/>
      <c r="EK507" s="207"/>
      <c r="EL507" s="207"/>
      <c r="EM507" s="207"/>
      <c r="EN507" s="207"/>
      <c r="EO507" s="207"/>
      <c r="EP507" s="207"/>
      <c r="EQ507" s="207"/>
      <c r="ER507" s="207"/>
      <c r="ES507" s="207"/>
      <c r="ET507" s="207"/>
      <c r="EU507" s="207"/>
      <c r="EV507" s="207"/>
      <c r="EW507" s="207"/>
      <c r="EX507" s="207"/>
      <c r="EY507" s="207"/>
      <c r="EZ507" s="207"/>
      <c r="FA507" s="207"/>
      <c r="FB507" s="207"/>
      <c r="FC507" s="207"/>
      <c r="FD507" s="207"/>
      <c r="FE507" s="207"/>
      <c r="FF507" s="207"/>
      <c r="FG507" s="207"/>
      <c r="FH507" s="207"/>
      <c r="FI507" s="207"/>
      <c r="FJ507" s="207"/>
      <c r="FK507" s="207"/>
      <c r="FL507" s="207"/>
      <c r="FM507" s="207"/>
      <c r="FN507" s="207"/>
      <c r="FO507" s="207"/>
      <c r="FP507" s="207"/>
      <c r="FQ507" s="207"/>
      <c r="FR507" s="207"/>
      <c r="FS507" s="207"/>
      <c r="FT507" s="207"/>
      <c r="FU507" s="207"/>
      <c r="FV507" s="207"/>
      <c r="FW507" s="207"/>
      <c r="FX507" s="207"/>
      <c r="FY507" s="207"/>
      <c r="FZ507" s="207"/>
      <c r="GA507" s="207"/>
      <c r="GB507" s="207"/>
      <c r="GC507" s="207"/>
      <c r="GD507" s="207"/>
      <c r="GE507" s="207"/>
      <c r="GF507" s="207"/>
      <c r="GG507" s="207"/>
      <c r="GH507" s="207"/>
      <c r="GI507" s="207"/>
      <c r="GJ507" s="207"/>
      <c r="GK507" s="207"/>
      <c r="GL507" s="207"/>
      <c r="GM507" s="207"/>
      <c r="GN507" s="207"/>
      <c r="GO507" s="207"/>
      <c r="GP507" s="207"/>
      <c r="GQ507" s="207"/>
      <c r="GR507" s="207"/>
      <c r="GS507" s="207"/>
      <c r="GT507" s="207"/>
      <c r="GU507" s="207"/>
      <c r="GV507" s="207"/>
      <c r="GW507" s="207"/>
      <c r="GX507" s="207"/>
      <c r="GY507" s="207"/>
      <c r="GZ507" s="207"/>
      <c r="HA507" s="207"/>
      <c r="HB507" s="207"/>
      <c r="HC507" s="207"/>
      <c r="HD507" s="207"/>
      <c r="HE507" s="207"/>
      <c r="HF507" s="207"/>
      <c r="HG507" s="207"/>
      <c r="HH507" s="207"/>
      <c r="HI507" s="207"/>
      <c r="HJ507" s="207"/>
      <c r="HK507" s="207"/>
      <c r="HL507" s="207"/>
      <c r="HM507" s="207"/>
      <c r="HN507" s="207"/>
      <c r="HO507" s="207"/>
      <c r="HP507" s="207"/>
      <c r="HQ507" s="207"/>
      <c r="HR507" s="207"/>
      <c r="HS507" s="207"/>
      <c r="HT507" s="207"/>
      <c r="HU507" s="207"/>
      <c r="HV507" s="207"/>
      <c r="HW507" s="207"/>
      <c r="HX507" s="207"/>
      <c r="HY507" s="207"/>
      <c r="HZ507" s="207"/>
      <c r="IA507" s="207"/>
      <c r="IB507" s="207"/>
      <c r="IC507" s="207"/>
      <c r="ID507" s="207"/>
      <c r="IE507" s="207"/>
      <c r="IF507" s="207"/>
      <c r="IG507" s="207"/>
      <c r="IH507" s="207"/>
      <c r="II507" s="207"/>
      <c r="IJ507" s="207"/>
      <c r="IK507" s="207"/>
      <c r="IL507" s="207"/>
      <c r="IM507" s="207"/>
      <c r="IN507" s="207"/>
    </row>
    <row r="508" s="66" customFormat="1" ht="21.95" customHeight="1" spans="1:248">
      <c r="A508" s="272">
        <f t="shared" si="7"/>
        <v>504</v>
      </c>
      <c r="B508" s="277" t="s">
        <v>498</v>
      </c>
      <c r="C508" s="274">
        <v>1.1296</v>
      </c>
      <c r="D508" s="86">
        <v>81.7</v>
      </c>
      <c r="E508" s="86">
        <v>92.29</v>
      </c>
      <c r="F508" s="275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07"/>
      <c r="BN508" s="207"/>
      <c r="BO508" s="207"/>
      <c r="BP508" s="207"/>
      <c r="BQ508" s="207"/>
      <c r="BR508" s="207"/>
      <c r="BS508" s="207"/>
      <c r="BT508" s="207"/>
      <c r="BU508" s="207"/>
      <c r="BV508" s="207"/>
      <c r="BW508" s="207"/>
      <c r="BX508" s="207"/>
      <c r="BY508" s="207"/>
      <c r="BZ508" s="207"/>
      <c r="CA508" s="207"/>
      <c r="CB508" s="207"/>
      <c r="CC508" s="207"/>
      <c r="CD508" s="207"/>
      <c r="CE508" s="207"/>
      <c r="CF508" s="207"/>
      <c r="CG508" s="207"/>
      <c r="CH508" s="207"/>
      <c r="CI508" s="207"/>
      <c r="CJ508" s="207"/>
      <c r="CK508" s="207"/>
      <c r="CL508" s="207"/>
      <c r="CM508" s="207"/>
      <c r="CN508" s="207"/>
      <c r="CO508" s="207"/>
      <c r="CP508" s="207"/>
      <c r="CQ508" s="207"/>
      <c r="CR508" s="207"/>
      <c r="CS508" s="207"/>
      <c r="CT508" s="207"/>
      <c r="CU508" s="207"/>
      <c r="CV508" s="207"/>
      <c r="CW508" s="207"/>
      <c r="CX508" s="207"/>
      <c r="CY508" s="207"/>
      <c r="CZ508" s="207"/>
      <c r="DA508" s="207"/>
      <c r="DB508" s="207"/>
      <c r="DC508" s="207"/>
      <c r="DD508" s="207"/>
      <c r="DE508" s="207"/>
      <c r="DF508" s="207"/>
      <c r="DG508" s="207"/>
      <c r="DH508" s="207"/>
      <c r="DI508" s="207"/>
      <c r="DJ508" s="207"/>
      <c r="DK508" s="207"/>
      <c r="DL508" s="207"/>
      <c r="DM508" s="207"/>
      <c r="DN508" s="207"/>
      <c r="DO508" s="207"/>
      <c r="DP508" s="207"/>
      <c r="DQ508" s="207"/>
      <c r="DR508" s="207"/>
      <c r="DS508" s="207"/>
      <c r="DT508" s="207"/>
      <c r="DU508" s="207"/>
      <c r="DV508" s="207"/>
      <c r="DW508" s="207"/>
      <c r="DX508" s="207"/>
      <c r="DY508" s="207"/>
      <c r="DZ508" s="207"/>
      <c r="EA508" s="207"/>
      <c r="EB508" s="207"/>
      <c r="EC508" s="207"/>
      <c r="ED508" s="207"/>
      <c r="EE508" s="207"/>
      <c r="EF508" s="207"/>
      <c r="EG508" s="207"/>
      <c r="EH508" s="207"/>
      <c r="EI508" s="207"/>
      <c r="EJ508" s="207"/>
      <c r="EK508" s="207"/>
      <c r="EL508" s="207"/>
      <c r="EM508" s="207"/>
      <c r="EN508" s="207"/>
      <c r="EO508" s="207"/>
      <c r="EP508" s="207"/>
      <c r="EQ508" s="207"/>
      <c r="ER508" s="207"/>
      <c r="ES508" s="207"/>
      <c r="ET508" s="207"/>
      <c r="EU508" s="207"/>
      <c r="EV508" s="207"/>
      <c r="EW508" s="207"/>
      <c r="EX508" s="207"/>
      <c r="EY508" s="207"/>
      <c r="EZ508" s="207"/>
      <c r="FA508" s="207"/>
      <c r="FB508" s="207"/>
      <c r="FC508" s="207"/>
      <c r="FD508" s="207"/>
      <c r="FE508" s="207"/>
      <c r="FF508" s="207"/>
      <c r="FG508" s="207"/>
      <c r="FH508" s="207"/>
      <c r="FI508" s="207"/>
      <c r="FJ508" s="207"/>
      <c r="FK508" s="207"/>
      <c r="FL508" s="207"/>
      <c r="FM508" s="207"/>
      <c r="FN508" s="207"/>
      <c r="FO508" s="207"/>
      <c r="FP508" s="207"/>
      <c r="FQ508" s="207"/>
      <c r="FR508" s="207"/>
      <c r="FS508" s="207"/>
      <c r="FT508" s="207"/>
      <c r="FU508" s="207"/>
      <c r="FV508" s="207"/>
      <c r="FW508" s="207"/>
      <c r="FX508" s="207"/>
      <c r="FY508" s="207"/>
      <c r="FZ508" s="207"/>
      <c r="GA508" s="207"/>
      <c r="GB508" s="207"/>
      <c r="GC508" s="207"/>
      <c r="GD508" s="207"/>
      <c r="GE508" s="207"/>
      <c r="GF508" s="207"/>
      <c r="GG508" s="207"/>
      <c r="GH508" s="207"/>
      <c r="GI508" s="207"/>
      <c r="GJ508" s="207"/>
      <c r="GK508" s="207"/>
      <c r="GL508" s="207"/>
      <c r="GM508" s="207"/>
      <c r="GN508" s="207"/>
      <c r="GO508" s="207"/>
      <c r="GP508" s="207"/>
      <c r="GQ508" s="207"/>
      <c r="GR508" s="207"/>
      <c r="GS508" s="207"/>
      <c r="GT508" s="207"/>
      <c r="GU508" s="207"/>
      <c r="GV508" s="207"/>
      <c r="GW508" s="207"/>
      <c r="GX508" s="207"/>
      <c r="GY508" s="207"/>
      <c r="GZ508" s="207"/>
      <c r="HA508" s="207"/>
      <c r="HB508" s="207"/>
      <c r="HC508" s="207"/>
      <c r="HD508" s="207"/>
      <c r="HE508" s="207"/>
      <c r="HF508" s="207"/>
      <c r="HG508" s="207"/>
      <c r="HH508" s="207"/>
      <c r="HI508" s="207"/>
      <c r="HJ508" s="207"/>
      <c r="HK508" s="207"/>
      <c r="HL508" s="207"/>
      <c r="HM508" s="207"/>
      <c r="HN508" s="207"/>
      <c r="HO508" s="207"/>
      <c r="HP508" s="207"/>
      <c r="HQ508" s="207"/>
      <c r="HR508" s="207"/>
      <c r="HS508" s="207"/>
      <c r="HT508" s="207"/>
      <c r="HU508" s="207"/>
      <c r="HV508" s="207"/>
      <c r="HW508" s="207"/>
      <c r="HX508" s="207"/>
      <c r="HY508" s="207"/>
      <c r="HZ508" s="207"/>
      <c r="IA508" s="207"/>
      <c r="IB508" s="207"/>
      <c r="IC508" s="207"/>
      <c r="ID508" s="207"/>
      <c r="IE508" s="207"/>
      <c r="IF508" s="207"/>
      <c r="IG508" s="207"/>
      <c r="IH508" s="207"/>
      <c r="II508" s="207"/>
      <c r="IJ508" s="207"/>
      <c r="IK508" s="207"/>
      <c r="IL508" s="207"/>
      <c r="IM508" s="207"/>
      <c r="IN508" s="207"/>
    </row>
    <row r="509" s="66" customFormat="1" ht="21.95" customHeight="1" spans="1:248">
      <c r="A509" s="272">
        <f t="shared" si="7"/>
        <v>505</v>
      </c>
      <c r="B509" s="277" t="s">
        <v>62</v>
      </c>
      <c r="C509" s="274">
        <v>1.1296</v>
      </c>
      <c r="D509" s="86">
        <v>81.7</v>
      </c>
      <c r="E509" s="86">
        <v>92.29</v>
      </c>
      <c r="F509" s="275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07"/>
      <c r="BN509" s="207"/>
      <c r="BO509" s="207"/>
      <c r="BP509" s="207"/>
      <c r="BQ509" s="207"/>
      <c r="BR509" s="207"/>
      <c r="BS509" s="207"/>
      <c r="BT509" s="207"/>
      <c r="BU509" s="207"/>
      <c r="BV509" s="207"/>
      <c r="BW509" s="207"/>
      <c r="BX509" s="207"/>
      <c r="BY509" s="207"/>
      <c r="BZ509" s="207"/>
      <c r="CA509" s="207"/>
      <c r="CB509" s="207"/>
      <c r="CC509" s="207"/>
      <c r="CD509" s="207"/>
      <c r="CE509" s="207"/>
      <c r="CF509" s="207"/>
      <c r="CG509" s="207"/>
      <c r="CH509" s="207"/>
      <c r="CI509" s="207"/>
      <c r="CJ509" s="207"/>
      <c r="CK509" s="207"/>
      <c r="CL509" s="207"/>
      <c r="CM509" s="207"/>
      <c r="CN509" s="207"/>
      <c r="CO509" s="207"/>
      <c r="CP509" s="207"/>
      <c r="CQ509" s="207"/>
      <c r="CR509" s="207"/>
      <c r="CS509" s="207"/>
      <c r="CT509" s="207"/>
      <c r="CU509" s="207"/>
      <c r="CV509" s="207"/>
      <c r="CW509" s="207"/>
      <c r="CX509" s="207"/>
      <c r="CY509" s="207"/>
      <c r="CZ509" s="207"/>
      <c r="DA509" s="207"/>
      <c r="DB509" s="207"/>
      <c r="DC509" s="207"/>
      <c r="DD509" s="207"/>
      <c r="DE509" s="207"/>
      <c r="DF509" s="207"/>
      <c r="DG509" s="207"/>
      <c r="DH509" s="207"/>
      <c r="DI509" s="207"/>
      <c r="DJ509" s="207"/>
      <c r="DK509" s="207"/>
      <c r="DL509" s="207"/>
      <c r="DM509" s="207"/>
      <c r="DN509" s="207"/>
      <c r="DO509" s="207"/>
      <c r="DP509" s="207"/>
      <c r="DQ509" s="207"/>
      <c r="DR509" s="207"/>
      <c r="DS509" s="207"/>
      <c r="DT509" s="207"/>
      <c r="DU509" s="207"/>
      <c r="DV509" s="207"/>
      <c r="DW509" s="207"/>
      <c r="DX509" s="207"/>
      <c r="DY509" s="207"/>
      <c r="DZ509" s="207"/>
      <c r="EA509" s="207"/>
      <c r="EB509" s="207"/>
      <c r="EC509" s="207"/>
      <c r="ED509" s="207"/>
      <c r="EE509" s="207"/>
      <c r="EF509" s="207"/>
      <c r="EG509" s="207"/>
      <c r="EH509" s="207"/>
      <c r="EI509" s="207"/>
      <c r="EJ509" s="207"/>
      <c r="EK509" s="207"/>
      <c r="EL509" s="207"/>
      <c r="EM509" s="207"/>
      <c r="EN509" s="207"/>
      <c r="EO509" s="207"/>
      <c r="EP509" s="207"/>
      <c r="EQ509" s="207"/>
      <c r="ER509" s="207"/>
      <c r="ES509" s="207"/>
      <c r="ET509" s="207"/>
      <c r="EU509" s="207"/>
      <c r="EV509" s="207"/>
      <c r="EW509" s="207"/>
      <c r="EX509" s="207"/>
      <c r="EY509" s="207"/>
      <c r="EZ509" s="207"/>
      <c r="FA509" s="207"/>
      <c r="FB509" s="207"/>
      <c r="FC509" s="207"/>
      <c r="FD509" s="207"/>
      <c r="FE509" s="207"/>
      <c r="FF509" s="207"/>
      <c r="FG509" s="207"/>
      <c r="FH509" s="207"/>
      <c r="FI509" s="207"/>
      <c r="FJ509" s="207"/>
      <c r="FK509" s="207"/>
      <c r="FL509" s="207"/>
      <c r="FM509" s="207"/>
      <c r="FN509" s="207"/>
      <c r="FO509" s="207"/>
      <c r="FP509" s="207"/>
      <c r="FQ509" s="207"/>
      <c r="FR509" s="207"/>
      <c r="FS509" s="207"/>
      <c r="FT509" s="207"/>
      <c r="FU509" s="207"/>
      <c r="FV509" s="207"/>
      <c r="FW509" s="207"/>
      <c r="FX509" s="207"/>
      <c r="FY509" s="207"/>
      <c r="FZ509" s="207"/>
      <c r="GA509" s="207"/>
      <c r="GB509" s="207"/>
      <c r="GC509" s="207"/>
      <c r="GD509" s="207"/>
      <c r="GE509" s="207"/>
      <c r="GF509" s="207"/>
      <c r="GG509" s="207"/>
      <c r="GH509" s="207"/>
      <c r="GI509" s="207"/>
      <c r="GJ509" s="207"/>
      <c r="GK509" s="207"/>
      <c r="GL509" s="207"/>
      <c r="GM509" s="207"/>
      <c r="GN509" s="207"/>
      <c r="GO509" s="207"/>
      <c r="GP509" s="207"/>
      <c r="GQ509" s="207"/>
      <c r="GR509" s="207"/>
      <c r="GS509" s="207"/>
      <c r="GT509" s="207"/>
      <c r="GU509" s="207"/>
      <c r="GV509" s="207"/>
      <c r="GW509" s="207"/>
      <c r="GX509" s="207"/>
      <c r="GY509" s="207"/>
      <c r="GZ509" s="207"/>
      <c r="HA509" s="207"/>
      <c r="HB509" s="207"/>
      <c r="HC509" s="207"/>
      <c r="HD509" s="207"/>
      <c r="HE509" s="207"/>
      <c r="HF509" s="207"/>
      <c r="HG509" s="207"/>
      <c r="HH509" s="207"/>
      <c r="HI509" s="207"/>
      <c r="HJ509" s="207"/>
      <c r="HK509" s="207"/>
      <c r="HL509" s="207"/>
      <c r="HM509" s="207"/>
      <c r="HN509" s="207"/>
      <c r="HO509" s="207"/>
      <c r="HP509" s="207"/>
      <c r="HQ509" s="207"/>
      <c r="HR509" s="207"/>
      <c r="HS509" s="207"/>
      <c r="HT509" s="207"/>
      <c r="HU509" s="207"/>
      <c r="HV509" s="207"/>
      <c r="HW509" s="207"/>
      <c r="HX509" s="207"/>
      <c r="HY509" s="207"/>
      <c r="HZ509" s="207"/>
      <c r="IA509" s="207"/>
      <c r="IB509" s="207"/>
      <c r="IC509" s="207"/>
      <c r="ID509" s="207"/>
      <c r="IE509" s="207"/>
      <c r="IF509" s="207"/>
      <c r="IG509" s="207"/>
      <c r="IH509" s="207"/>
      <c r="II509" s="207"/>
      <c r="IJ509" s="207"/>
      <c r="IK509" s="207"/>
      <c r="IL509" s="207"/>
      <c r="IM509" s="207"/>
      <c r="IN509" s="207"/>
    </row>
    <row r="510" s="66" customFormat="1" ht="21.95" customHeight="1" spans="1:248">
      <c r="A510" s="272">
        <f t="shared" si="7"/>
        <v>506</v>
      </c>
      <c r="B510" s="273" t="s">
        <v>499</v>
      </c>
      <c r="C510" s="274">
        <v>1.1296</v>
      </c>
      <c r="D510" s="86">
        <v>81.7</v>
      </c>
      <c r="E510" s="86">
        <v>92.29</v>
      </c>
      <c r="F510" s="275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207"/>
      <c r="BN510" s="207"/>
      <c r="BO510" s="207"/>
      <c r="BP510" s="207"/>
      <c r="BQ510" s="207"/>
      <c r="BR510" s="207"/>
      <c r="BS510" s="207"/>
      <c r="BT510" s="207"/>
      <c r="BU510" s="207"/>
      <c r="BV510" s="207"/>
      <c r="BW510" s="207"/>
      <c r="BX510" s="207"/>
      <c r="BY510" s="207"/>
      <c r="BZ510" s="207"/>
      <c r="CA510" s="207"/>
      <c r="CB510" s="207"/>
      <c r="CC510" s="207"/>
      <c r="CD510" s="207"/>
      <c r="CE510" s="207"/>
      <c r="CF510" s="207"/>
      <c r="CG510" s="207"/>
      <c r="CH510" s="207"/>
      <c r="CI510" s="207"/>
      <c r="CJ510" s="207"/>
      <c r="CK510" s="207"/>
      <c r="CL510" s="207"/>
      <c r="CM510" s="207"/>
      <c r="CN510" s="207"/>
      <c r="CO510" s="207"/>
      <c r="CP510" s="207"/>
      <c r="CQ510" s="207"/>
      <c r="CR510" s="207"/>
      <c r="CS510" s="207"/>
      <c r="CT510" s="207"/>
      <c r="CU510" s="207"/>
      <c r="CV510" s="207"/>
      <c r="CW510" s="207"/>
      <c r="CX510" s="207"/>
      <c r="CY510" s="207"/>
      <c r="CZ510" s="207"/>
      <c r="DA510" s="207"/>
      <c r="DB510" s="207"/>
      <c r="DC510" s="207"/>
      <c r="DD510" s="207"/>
      <c r="DE510" s="207"/>
      <c r="DF510" s="207"/>
      <c r="DG510" s="207"/>
      <c r="DH510" s="207"/>
      <c r="DI510" s="207"/>
      <c r="DJ510" s="207"/>
      <c r="DK510" s="207"/>
      <c r="DL510" s="207"/>
      <c r="DM510" s="207"/>
      <c r="DN510" s="207"/>
      <c r="DO510" s="207"/>
      <c r="DP510" s="207"/>
      <c r="DQ510" s="207"/>
      <c r="DR510" s="207"/>
      <c r="DS510" s="207"/>
      <c r="DT510" s="207"/>
      <c r="DU510" s="207"/>
      <c r="DV510" s="207"/>
      <c r="DW510" s="207"/>
      <c r="DX510" s="207"/>
      <c r="DY510" s="207"/>
      <c r="DZ510" s="207"/>
      <c r="EA510" s="207"/>
      <c r="EB510" s="207"/>
      <c r="EC510" s="207"/>
      <c r="ED510" s="207"/>
      <c r="EE510" s="207"/>
      <c r="EF510" s="207"/>
      <c r="EG510" s="207"/>
      <c r="EH510" s="207"/>
      <c r="EI510" s="207"/>
      <c r="EJ510" s="207"/>
      <c r="EK510" s="207"/>
      <c r="EL510" s="207"/>
      <c r="EM510" s="207"/>
      <c r="EN510" s="207"/>
      <c r="EO510" s="207"/>
      <c r="EP510" s="207"/>
      <c r="EQ510" s="207"/>
      <c r="ER510" s="207"/>
      <c r="ES510" s="207"/>
      <c r="ET510" s="207"/>
      <c r="EU510" s="207"/>
      <c r="EV510" s="207"/>
      <c r="EW510" s="207"/>
      <c r="EX510" s="207"/>
      <c r="EY510" s="207"/>
      <c r="EZ510" s="207"/>
      <c r="FA510" s="207"/>
      <c r="FB510" s="207"/>
      <c r="FC510" s="207"/>
      <c r="FD510" s="207"/>
      <c r="FE510" s="207"/>
      <c r="FF510" s="207"/>
      <c r="FG510" s="207"/>
      <c r="FH510" s="207"/>
      <c r="FI510" s="207"/>
      <c r="FJ510" s="207"/>
      <c r="FK510" s="207"/>
      <c r="FL510" s="207"/>
      <c r="FM510" s="207"/>
      <c r="FN510" s="207"/>
      <c r="FO510" s="207"/>
      <c r="FP510" s="207"/>
      <c r="FQ510" s="207"/>
      <c r="FR510" s="207"/>
      <c r="FS510" s="207"/>
      <c r="FT510" s="207"/>
      <c r="FU510" s="207"/>
      <c r="FV510" s="207"/>
      <c r="FW510" s="207"/>
      <c r="FX510" s="207"/>
      <c r="FY510" s="207"/>
      <c r="FZ510" s="207"/>
      <c r="GA510" s="207"/>
      <c r="GB510" s="207"/>
      <c r="GC510" s="207"/>
      <c r="GD510" s="207"/>
      <c r="GE510" s="207"/>
      <c r="GF510" s="207"/>
      <c r="GG510" s="207"/>
      <c r="GH510" s="207"/>
      <c r="GI510" s="207"/>
      <c r="GJ510" s="207"/>
      <c r="GK510" s="207"/>
      <c r="GL510" s="207"/>
      <c r="GM510" s="207"/>
      <c r="GN510" s="207"/>
      <c r="GO510" s="207"/>
      <c r="GP510" s="207"/>
      <c r="GQ510" s="207"/>
      <c r="GR510" s="207"/>
      <c r="GS510" s="207"/>
      <c r="GT510" s="207"/>
      <c r="GU510" s="207"/>
      <c r="GV510" s="207"/>
      <c r="GW510" s="207"/>
      <c r="GX510" s="207"/>
      <c r="GY510" s="207"/>
      <c r="GZ510" s="207"/>
      <c r="HA510" s="207"/>
      <c r="HB510" s="207"/>
      <c r="HC510" s="207"/>
      <c r="HD510" s="207"/>
      <c r="HE510" s="207"/>
      <c r="HF510" s="207"/>
      <c r="HG510" s="207"/>
      <c r="HH510" s="207"/>
      <c r="HI510" s="207"/>
      <c r="HJ510" s="207"/>
      <c r="HK510" s="207"/>
      <c r="HL510" s="207"/>
      <c r="HM510" s="207"/>
      <c r="HN510" s="207"/>
      <c r="HO510" s="207"/>
      <c r="HP510" s="207"/>
      <c r="HQ510" s="207"/>
      <c r="HR510" s="207"/>
      <c r="HS510" s="207"/>
      <c r="HT510" s="207"/>
      <c r="HU510" s="207"/>
      <c r="HV510" s="207"/>
      <c r="HW510" s="207"/>
      <c r="HX510" s="207"/>
      <c r="HY510" s="207"/>
      <c r="HZ510" s="207"/>
      <c r="IA510" s="207"/>
      <c r="IB510" s="207"/>
      <c r="IC510" s="207"/>
      <c r="ID510" s="207"/>
      <c r="IE510" s="207"/>
      <c r="IF510" s="207"/>
      <c r="IG510" s="207"/>
      <c r="IH510" s="207"/>
      <c r="II510" s="207"/>
      <c r="IJ510" s="207"/>
      <c r="IK510" s="207"/>
      <c r="IL510" s="207"/>
      <c r="IM510" s="207"/>
      <c r="IN510" s="207"/>
    </row>
    <row r="511" s="66" customFormat="1" ht="21.95" customHeight="1" spans="1:248">
      <c r="A511" s="272">
        <f t="shared" si="7"/>
        <v>507</v>
      </c>
      <c r="B511" s="277" t="s">
        <v>500</v>
      </c>
      <c r="C511" s="274">
        <v>1.6944</v>
      </c>
      <c r="D511" s="86">
        <v>81.7</v>
      </c>
      <c r="E511" s="86">
        <v>138.43</v>
      </c>
      <c r="F511" s="275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207"/>
      <c r="BN511" s="207"/>
      <c r="BO511" s="207"/>
      <c r="BP511" s="207"/>
      <c r="BQ511" s="207"/>
      <c r="BR511" s="207"/>
      <c r="BS511" s="207"/>
      <c r="BT511" s="207"/>
      <c r="BU511" s="207"/>
      <c r="BV511" s="207"/>
      <c r="BW511" s="207"/>
      <c r="BX511" s="207"/>
      <c r="BY511" s="207"/>
      <c r="BZ511" s="207"/>
      <c r="CA511" s="207"/>
      <c r="CB511" s="207"/>
      <c r="CC511" s="207"/>
      <c r="CD511" s="207"/>
      <c r="CE511" s="207"/>
      <c r="CF511" s="207"/>
      <c r="CG511" s="207"/>
      <c r="CH511" s="207"/>
      <c r="CI511" s="207"/>
      <c r="CJ511" s="207"/>
      <c r="CK511" s="207"/>
      <c r="CL511" s="207"/>
      <c r="CM511" s="207"/>
      <c r="CN511" s="207"/>
      <c r="CO511" s="207"/>
      <c r="CP511" s="207"/>
      <c r="CQ511" s="207"/>
      <c r="CR511" s="207"/>
      <c r="CS511" s="207"/>
      <c r="CT511" s="207"/>
      <c r="CU511" s="207"/>
      <c r="CV511" s="207"/>
      <c r="CW511" s="207"/>
      <c r="CX511" s="207"/>
      <c r="CY511" s="207"/>
      <c r="CZ511" s="207"/>
      <c r="DA511" s="207"/>
      <c r="DB511" s="207"/>
      <c r="DC511" s="207"/>
      <c r="DD511" s="207"/>
      <c r="DE511" s="207"/>
      <c r="DF511" s="207"/>
      <c r="DG511" s="207"/>
      <c r="DH511" s="207"/>
      <c r="DI511" s="207"/>
      <c r="DJ511" s="207"/>
      <c r="DK511" s="207"/>
      <c r="DL511" s="207"/>
      <c r="DM511" s="207"/>
      <c r="DN511" s="207"/>
      <c r="DO511" s="207"/>
      <c r="DP511" s="207"/>
      <c r="DQ511" s="207"/>
      <c r="DR511" s="207"/>
      <c r="DS511" s="207"/>
      <c r="DT511" s="207"/>
      <c r="DU511" s="207"/>
      <c r="DV511" s="207"/>
      <c r="DW511" s="207"/>
      <c r="DX511" s="207"/>
      <c r="DY511" s="207"/>
      <c r="DZ511" s="207"/>
      <c r="EA511" s="207"/>
      <c r="EB511" s="207"/>
      <c r="EC511" s="207"/>
      <c r="ED511" s="207"/>
      <c r="EE511" s="207"/>
      <c r="EF511" s="207"/>
      <c r="EG511" s="207"/>
      <c r="EH511" s="207"/>
      <c r="EI511" s="207"/>
      <c r="EJ511" s="207"/>
      <c r="EK511" s="207"/>
      <c r="EL511" s="207"/>
      <c r="EM511" s="207"/>
      <c r="EN511" s="207"/>
      <c r="EO511" s="207"/>
      <c r="EP511" s="207"/>
      <c r="EQ511" s="207"/>
      <c r="ER511" s="207"/>
      <c r="ES511" s="207"/>
      <c r="ET511" s="207"/>
      <c r="EU511" s="207"/>
      <c r="EV511" s="207"/>
      <c r="EW511" s="207"/>
      <c r="EX511" s="207"/>
      <c r="EY511" s="207"/>
      <c r="EZ511" s="207"/>
      <c r="FA511" s="207"/>
      <c r="FB511" s="207"/>
      <c r="FC511" s="207"/>
      <c r="FD511" s="207"/>
      <c r="FE511" s="207"/>
      <c r="FF511" s="207"/>
      <c r="FG511" s="207"/>
      <c r="FH511" s="207"/>
      <c r="FI511" s="207"/>
      <c r="FJ511" s="207"/>
      <c r="FK511" s="207"/>
      <c r="FL511" s="207"/>
      <c r="FM511" s="207"/>
      <c r="FN511" s="207"/>
      <c r="FO511" s="207"/>
      <c r="FP511" s="207"/>
      <c r="FQ511" s="207"/>
      <c r="FR511" s="207"/>
      <c r="FS511" s="207"/>
      <c r="FT511" s="207"/>
      <c r="FU511" s="207"/>
      <c r="FV511" s="207"/>
      <c r="FW511" s="207"/>
      <c r="FX511" s="207"/>
      <c r="FY511" s="207"/>
      <c r="FZ511" s="207"/>
      <c r="GA511" s="207"/>
      <c r="GB511" s="207"/>
      <c r="GC511" s="207"/>
      <c r="GD511" s="207"/>
      <c r="GE511" s="207"/>
      <c r="GF511" s="207"/>
      <c r="GG511" s="207"/>
      <c r="GH511" s="207"/>
      <c r="GI511" s="207"/>
      <c r="GJ511" s="207"/>
      <c r="GK511" s="207"/>
      <c r="GL511" s="207"/>
      <c r="GM511" s="207"/>
      <c r="GN511" s="207"/>
      <c r="GO511" s="207"/>
      <c r="GP511" s="207"/>
      <c r="GQ511" s="207"/>
      <c r="GR511" s="207"/>
      <c r="GS511" s="207"/>
      <c r="GT511" s="207"/>
      <c r="GU511" s="207"/>
      <c r="GV511" s="207"/>
      <c r="GW511" s="207"/>
      <c r="GX511" s="207"/>
      <c r="GY511" s="207"/>
      <c r="GZ511" s="207"/>
      <c r="HA511" s="207"/>
      <c r="HB511" s="207"/>
      <c r="HC511" s="207"/>
      <c r="HD511" s="207"/>
      <c r="HE511" s="207"/>
      <c r="HF511" s="207"/>
      <c r="HG511" s="207"/>
      <c r="HH511" s="207"/>
      <c r="HI511" s="207"/>
      <c r="HJ511" s="207"/>
      <c r="HK511" s="207"/>
      <c r="HL511" s="207"/>
      <c r="HM511" s="207"/>
      <c r="HN511" s="207"/>
      <c r="HO511" s="207"/>
      <c r="HP511" s="207"/>
      <c r="HQ511" s="207"/>
      <c r="HR511" s="207"/>
      <c r="HS511" s="207"/>
      <c r="HT511" s="207"/>
      <c r="HU511" s="207"/>
      <c r="HV511" s="207"/>
      <c r="HW511" s="207"/>
      <c r="HX511" s="207"/>
      <c r="HY511" s="207"/>
      <c r="HZ511" s="207"/>
      <c r="IA511" s="207"/>
      <c r="IB511" s="207"/>
      <c r="IC511" s="207"/>
      <c r="ID511" s="207"/>
      <c r="IE511" s="207"/>
      <c r="IF511" s="207"/>
      <c r="IG511" s="207"/>
      <c r="IH511" s="207"/>
      <c r="II511" s="207"/>
      <c r="IJ511" s="207"/>
      <c r="IK511" s="207"/>
      <c r="IL511" s="207"/>
      <c r="IM511" s="207"/>
      <c r="IN511" s="207"/>
    </row>
    <row r="512" s="66" customFormat="1" ht="21.95" customHeight="1" spans="1:248">
      <c r="A512" s="272">
        <f t="shared" si="7"/>
        <v>508</v>
      </c>
      <c r="B512" s="277" t="s">
        <v>501</v>
      </c>
      <c r="C512" s="274">
        <v>0.5648</v>
      </c>
      <c r="D512" s="86">
        <v>81.7</v>
      </c>
      <c r="E512" s="86">
        <v>46.14</v>
      </c>
      <c r="F512" s="275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7"/>
      <c r="BL512" s="207"/>
      <c r="BM512" s="207"/>
      <c r="BN512" s="207"/>
      <c r="BO512" s="207"/>
      <c r="BP512" s="207"/>
      <c r="BQ512" s="207"/>
      <c r="BR512" s="207"/>
      <c r="BS512" s="207"/>
      <c r="BT512" s="207"/>
      <c r="BU512" s="207"/>
      <c r="BV512" s="207"/>
      <c r="BW512" s="207"/>
      <c r="BX512" s="207"/>
      <c r="BY512" s="207"/>
      <c r="BZ512" s="207"/>
      <c r="CA512" s="207"/>
      <c r="CB512" s="207"/>
      <c r="CC512" s="207"/>
      <c r="CD512" s="207"/>
      <c r="CE512" s="207"/>
      <c r="CF512" s="207"/>
      <c r="CG512" s="207"/>
      <c r="CH512" s="207"/>
      <c r="CI512" s="207"/>
      <c r="CJ512" s="207"/>
      <c r="CK512" s="207"/>
      <c r="CL512" s="207"/>
      <c r="CM512" s="207"/>
      <c r="CN512" s="207"/>
      <c r="CO512" s="207"/>
      <c r="CP512" s="207"/>
      <c r="CQ512" s="207"/>
      <c r="CR512" s="207"/>
      <c r="CS512" s="207"/>
      <c r="CT512" s="207"/>
      <c r="CU512" s="207"/>
      <c r="CV512" s="207"/>
      <c r="CW512" s="207"/>
      <c r="CX512" s="207"/>
      <c r="CY512" s="207"/>
      <c r="CZ512" s="207"/>
      <c r="DA512" s="207"/>
      <c r="DB512" s="207"/>
      <c r="DC512" s="207"/>
      <c r="DD512" s="207"/>
      <c r="DE512" s="207"/>
      <c r="DF512" s="207"/>
      <c r="DG512" s="207"/>
      <c r="DH512" s="207"/>
      <c r="DI512" s="207"/>
      <c r="DJ512" s="207"/>
      <c r="DK512" s="207"/>
      <c r="DL512" s="207"/>
      <c r="DM512" s="207"/>
      <c r="DN512" s="207"/>
      <c r="DO512" s="207"/>
      <c r="DP512" s="207"/>
      <c r="DQ512" s="207"/>
      <c r="DR512" s="207"/>
      <c r="DS512" s="207"/>
      <c r="DT512" s="207"/>
      <c r="DU512" s="207"/>
      <c r="DV512" s="207"/>
      <c r="DW512" s="207"/>
      <c r="DX512" s="207"/>
      <c r="DY512" s="207"/>
      <c r="DZ512" s="207"/>
      <c r="EA512" s="207"/>
      <c r="EB512" s="207"/>
      <c r="EC512" s="207"/>
      <c r="ED512" s="207"/>
      <c r="EE512" s="207"/>
      <c r="EF512" s="207"/>
      <c r="EG512" s="207"/>
      <c r="EH512" s="207"/>
      <c r="EI512" s="207"/>
      <c r="EJ512" s="207"/>
      <c r="EK512" s="207"/>
      <c r="EL512" s="207"/>
      <c r="EM512" s="207"/>
      <c r="EN512" s="207"/>
      <c r="EO512" s="207"/>
      <c r="EP512" s="207"/>
      <c r="EQ512" s="207"/>
      <c r="ER512" s="207"/>
      <c r="ES512" s="207"/>
      <c r="ET512" s="207"/>
      <c r="EU512" s="207"/>
      <c r="EV512" s="207"/>
      <c r="EW512" s="207"/>
      <c r="EX512" s="207"/>
      <c r="EY512" s="207"/>
      <c r="EZ512" s="207"/>
      <c r="FA512" s="207"/>
      <c r="FB512" s="207"/>
      <c r="FC512" s="207"/>
      <c r="FD512" s="207"/>
      <c r="FE512" s="207"/>
      <c r="FF512" s="207"/>
      <c r="FG512" s="207"/>
      <c r="FH512" s="207"/>
      <c r="FI512" s="207"/>
      <c r="FJ512" s="207"/>
      <c r="FK512" s="207"/>
      <c r="FL512" s="207"/>
      <c r="FM512" s="207"/>
      <c r="FN512" s="207"/>
      <c r="FO512" s="207"/>
      <c r="FP512" s="207"/>
      <c r="FQ512" s="207"/>
      <c r="FR512" s="207"/>
      <c r="FS512" s="207"/>
      <c r="FT512" s="207"/>
      <c r="FU512" s="207"/>
      <c r="FV512" s="207"/>
      <c r="FW512" s="207"/>
      <c r="FX512" s="207"/>
      <c r="FY512" s="207"/>
      <c r="FZ512" s="207"/>
      <c r="GA512" s="207"/>
      <c r="GB512" s="207"/>
      <c r="GC512" s="207"/>
      <c r="GD512" s="207"/>
      <c r="GE512" s="207"/>
      <c r="GF512" s="207"/>
      <c r="GG512" s="207"/>
      <c r="GH512" s="207"/>
      <c r="GI512" s="207"/>
      <c r="GJ512" s="207"/>
      <c r="GK512" s="207"/>
      <c r="GL512" s="207"/>
      <c r="GM512" s="207"/>
      <c r="GN512" s="207"/>
      <c r="GO512" s="207"/>
      <c r="GP512" s="207"/>
      <c r="GQ512" s="207"/>
      <c r="GR512" s="207"/>
      <c r="GS512" s="207"/>
      <c r="GT512" s="207"/>
      <c r="GU512" s="207"/>
      <c r="GV512" s="207"/>
      <c r="GW512" s="207"/>
      <c r="GX512" s="207"/>
      <c r="GY512" s="207"/>
      <c r="GZ512" s="207"/>
      <c r="HA512" s="207"/>
      <c r="HB512" s="207"/>
      <c r="HC512" s="207"/>
      <c r="HD512" s="207"/>
      <c r="HE512" s="207"/>
      <c r="HF512" s="207"/>
      <c r="HG512" s="207"/>
      <c r="HH512" s="207"/>
      <c r="HI512" s="207"/>
      <c r="HJ512" s="207"/>
      <c r="HK512" s="207"/>
      <c r="HL512" s="207"/>
      <c r="HM512" s="207"/>
      <c r="HN512" s="207"/>
      <c r="HO512" s="207"/>
      <c r="HP512" s="207"/>
      <c r="HQ512" s="207"/>
      <c r="HR512" s="207"/>
      <c r="HS512" s="207"/>
      <c r="HT512" s="207"/>
      <c r="HU512" s="207"/>
      <c r="HV512" s="207"/>
      <c r="HW512" s="207"/>
      <c r="HX512" s="207"/>
      <c r="HY512" s="207"/>
      <c r="HZ512" s="207"/>
      <c r="IA512" s="207"/>
      <c r="IB512" s="207"/>
      <c r="IC512" s="207"/>
      <c r="ID512" s="207"/>
      <c r="IE512" s="207"/>
      <c r="IF512" s="207"/>
      <c r="IG512" s="207"/>
      <c r="IH512" s="207"/>
      <c r="II512" s="207"/>
      <c r="IJ512" s="207"/>
      <c r="IK512" s="207"/>
      <c r="IL512" s="207"/>
      <c r="IM512" s="207"/>
      <c r="IN512" s="207"/>
    </row>
    <row r="513" s="66" customFormat="1" ht="21.95" customHeight="1" spans="1:248">
      <c r="A513" s="272">
        <f t="shared" si="7"/>
        <v>509</v>
      </c>
      <c r="B513" s="277" t="s">
        <v>502</v>
      </c>
      <c r="C513" s="274">
        <v>2.2592</v>
      </c>
      <c r="D513" s="86">
        <v>81.7</v>
      </c>
      <c r="E513" s="86">
        <v>184.58</v>
      </c>
      <c r="F513" s="275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  <c r="BI513" s="207"/>
      <c r="BJ513" s="207"/>
      <c r="BK513" s="207"/>
      <c r="BL513" s="207"/>
      <c r="BM513" s="207"/>
      <c r="BN513" s="207"/>
      <c r="BO513" s="207"/>
      <c r="BP513" s="207"/>
      <c r="BQ513" s="207"/>
      <c r="BR513" s="207"/>
      <c r="BS513" s="207"/>
      <c r="BT513" s="207"/>
      <c r="BU513" s="207"/>
      <c r="BV513" s="207"/>
      <c r="BW513" s="207"/>
      <c r="BX513" s="207"/>
      <c r="BY513" s="207"/>
      <c r="BZ513" s="207"/>
      <c r="CA513" s="207"/>
      <c r="CB513" s="207"/>
      <c r="CC513" s="207"/>
      <c r="CD513" s="207"/>
      <c r="CE513" s="207"/>
      <c r="CF513" s="207"/>
      <c r="CG513" s="207"/>
      <c r="CH513" s="207"/>
      <c r="CI513" s="207"/>
      <c r="CJ513" s="207"/>
      <c r="CK513" s="207"/>
      <c r="CL513" s="207"/>
      <c r="CM513" s="207"/>
      <c r="CN513" s="207"/>
      <c r="CO513" s="207"/>
      <c r="CP513" s="207"/>
      <c r="CQ513" s="207"/>
      <c r="CR513" s="207"/>
      <c r="CS513" s="207"/>
      <c r="CT513" s="207"/>
      <c r="CU513" s="207"/>
      <c r="CV513" s="207"/>
      <c r="CW513" s="207"/>
      <c r="CX513" s="207"/>
      <c r="CY513" s="207"/>
      <c r="CZ513" s="207"/>
      <c r="DA513" s="207"/>
      <c r="DB513" s="207"/>
      <c r="DC513" s="207"/>
      <c r="DD513" s="207"/>
      <c r="DE513" s="207"/>
      <c r="DF513" s="207"/>
      <c r="DG513" s="207"/>
      <c r="DH513" s="207"/>
      <c r="DI513" s="207"/>
      <c r="DJ513" s="207"/>
      <c r="DK513" s="207"/>
      <c r="DL513" s="207"/>
      <c r="DM513" s="207"/>
      <c r="DN513" s="207"/>
      <c r="DO513" s="207"/>
      <c r="DP513" s="207"/>
      <c r="DQ513" s="207"/>
      <c r="DR513" s="207"/>
      <c r="DS513" s="207"/>
      <c r="DT513" s="207"/>
      <c r="DU513" s="207"/>
      <c r="DV513" s="207"/>
      <c r="DW513" s="207"/>
      <c r="DX513" s="207"/>
      <c r="DY513" s="207"/>
      <c r="DZ513" s="207"/>
      <c r="EA513" s="207"/>
      <c r="EB513" s="207"/>
      <c r="EC513" s="207"/>
      <c r="ED513" s="207"/>
      <c r="EE513" s="207"/>
      <c r="EF513" s="207"/>
      <c r="EG513" s="207"/>
      <c r="EH513" s="207"/>
      <c r="EI513" s="207"/>
      <c r="EJ513" s="207"/>
      <c r="EK513" s="207"/>
      <c r="EL513" s="207"/>
      <c r="EM513" s="207"/>
      <c r="EN513" s="207"/>
      <c r="EO513" s="207"/>
      <c r="EP513" s="207"/>
      <c r="EQ513" s="207"/>
      <c r="ER513" s="207"/>
      <c r="ES513" s="207"/>
      <c r="ET513" s="207"/>
      <c r="EU513" s="207"/>
      <c r="EV513" s="207"/>
      <c r="EW513" s="207"/>
      <c r="EX513" s="207"/>
      <c r="EY513" s="207"/>
      <c r="EZ513" s="207"/>
      <c r="FA513" s="207"/>
      <c r="FB513" s="207"/>
      <c r="FC513" s="207"/>
      <c r="FD513" s="207"/>
      <c r="FE513" s="207"/>
      <c r="FF513" s="207"/>
      <c r="FG513" s="207"/>
      <c r="FH513" s="207"/>
      <c r="FI513" s="207"/>
      <c r="FJ513" s="207"/>
      <c r="FK513" s="207"/>
      <c r="FL513" s="207"/>
      <c r="FM513" s="207"/>
      <c r="FN513" s="207"/>
      <c r="FO513" s="207"/>
      <c r="FP513" s="207"/>
      <c r="FQ513" s="207"/>
      <c r="FR513" s="207"/>
      <c r="FS513" s="207"/>
      <c r="FT513" s="207"/>
      <c r="FU513" s="207"/>
      <c r="FV513" s="207"/>
      <c r="FW513" s="207"/>
      <c r="FX513" s="207"/>
      <c r="FY513" s="207"/>
      <c r="FZ513" s="207"/>
      <c r="GA513" s="207"/>
      <c r="GB513" s="207"/>
      <c r="GC513" s="207"/>
      <c r="GD513" s="207"/>
      <c r="GE513" s="207"/>
      <c r="GF513" s="207"/>
      <c r="GG513" s="207"/>
      <c r="GH513" s="207"/>
      <c r="GI513" s="207"/>
      <c r="GJ513" s="207"/>
      <c r="GK513" s="207"/>
      <c r="GL513" s="207"/>
      <c r="GM513" s="207"/>
      <c r="GN513" s="207"/>
      <c r="GO513" s="207"/>
      <c r="GP513" s="207"/>
      <c r="GQ513" s="207"/>
      <c r="GR513" s="207"/>
      <c r="GS513" s="207"/>
      <c r="GT513" s="207"/>
      <c r="GU513" s="207"/>
      <c r="GV513" s="207"/>
      <c r="GW513" s="207"/>
      <c r="GX513" s="207"/>
      <c r="GY513" s="207"/>
      <c r="GZ513" s="207"/>
      <c r="HA513" s="207"/>
      <c r="HB513" s="207"/>
      <c r="HC513" s="207"/>
      <c r="HD513" s="207"/>
      <c r="HE513" s="207"/>
      <c r="HF513" s="207"/>
      <c r="HG513" s="207"/>
      <c r="HH513" s="207"/>
      <c r="HI513" s="207"/>
      <c r="HJ513" s="207"/>
      <c r="HK513" s="207"/>
      <c r="HL513" s="207"/>
      <c r="HM513" s="207"/>
      <c r="HN513" s="207"/>
      <c r="HO513" s="207"/>
      <c r="HP513" s="207"/>
      <c r="HQ513" s="207"/>
      <c r="HR513" s="207"/>
      <c r="HS513" s="207"/>
      <c r="HT513" s="207"/>
      <c r="HU513" s="207"/>
      <c r="HV513" s="207"/>
      <c r="HW513" s="207"/>
      <c r="HX513" s="207"/>
      <c r="HY513" s="207"/>
      <c r="HZ513" s="207"/>
      <c r="IA513" s="207"/>
      <c r="IB513" s="207"/>
      <c r="IC513" s="207"/>
      <c r="ID513" s="207"/>
      <c r="IE513" s="207"/>
      <c r="IF513" s="207"/>
      <c r="IG513" s="207"/>
      <c r="IH513" s="207"/>
      <c r="II513" s="207"/>
      <c r="IJ513" s="207"/>
      <c r="IK513" s="207"/>
      <c r="IL513" s="207"/>
      <c r="IM513" s="207"/>
      <c r="IN513" s="207"/>
    </row>
    <row r="514" s="66" customFormat="1" ht="21.95" customHeight="1" spans="1:248">
      <c r="A514" s="272">
        <f t="shared" si="7"/>
        <v>510</v>
      </c>
      <c r="B514" s="277" t="s">
        <v>503</v>
      </c>
      <c r="C514" s="283">
        <v>1.1296</v>
      </c>
      <c r="D514" s="86">
        <v>81.7</v>
      </c>
      <c r="E514" s="86">
        <v>92.29</v>
      </c>
      <c r="F514" s="275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  <c r="BI514" s="207"/>
      <c r="BJ514" s="207"/>
      <c r="BK514" s="207"/>
      <c r="BL514" s="207"/>
      <c r="BM514" s="207"/>
      <c r="BN514" s="207"/>
      <c r="BO514" s="207"/>
      <c r="BP514" s="207"/>
      <c r="BQ514" s="207"/>
      <c r="BR514" s="207"/>
      <c r="BS514" s="207"/>
      <c r="BT514" s="207"/>
      <c r="BU514" s="207"/>
      <c r="BV514" s="207"/>
      <c r="BW514" s="207"/>
      <c r="BX514" s="207"/>
      <c r="BY514" s="207"/>
      <c r="BZ514" s="207"/>
      <c r="CA514" s="207"/>
      <c r="CB514" s="207"/>
      <c r="CC514" s="207"/>
      <c r="CD514" s="207"/>
      <c r="CE514" s="207"/>
      <c r="CF514" s="207"/>
      <c r="CG514" s="207"/>
      <c r="CH514" s="207"/>
      <c r="CI514" s="207"/>
      <c r="CJ514" s="207"/>
      <c r="CK514" s="207"/>
      <c r="CL514" s="207"/>
      <c r="CM514" s="207"/>
      <c r="CN514" s="207"/>
      <c r="CO514" s="207"/>
      <c r="CP514" s="207"/>
      <c r="CQ514" s="207"/>
      <c r="CR514" s="207"/>
      <c r="CS514" s="207"/>
      <c r="CT514" s="207"/>
      <c r="CU514" s="207"/>
      <c r="CV514" s="207"/>
      <c r="CW514" s="207"/>
      <c r="CX514" s="207"/>
      <c r="CY514" s="207"/>
      <c r="CZ514" s="207"/>
      <c r="DA514" s="207"/>
      <c r="DB514" s="207"/>
      <c r="DC514" s="207"/>
      <c r="DD514" s="207"/>
      <c r="DE514" s="207"/>
      <c r="DF514" s="207"/>
      <c r="DG514" s="207"/>
      <c r="DH514" s="207"/>
      <c r="DI514" s="207"/>
      <c r="DJ514" s="207"/>
      <c r="DK514" s="207"/>
      <c r="DL514" s="207"/>
      <c r="DM514" s="207"/>
      <c r="DN514" s="207"/>
      <c r="DO514" s="207"/>
      <c r="DP514" s="207"/>
      <c r="DQ514" s="207"/>
      <c r="DR514" s="207"/>
      <c r="DS514" s="207"/>
      <c r="DT514" s="207"/>
      <c r="DU514" s="207"/>
      <c r="DV514" s="207"/>
      <c r="DW514" s="207"/>
      <c r="DX514" s="207"/>
      <c r="DY514" s="207"/>
      <c r="DZ514" s="207"/>
      <c r="EA514" s="207"/>
      <c r="EB514" s="207"/>
      <c r="EC514" s="207"/>
      <c r="ED514" s="207"/>
      <c r="EE514" s="207"/>
      <c r="EF514" s="207"/>
      <c r="EG514" s="207"/>
      <c r="EH514" s="207"/>
      <c r="EI514" s="207"/>
      <c r="EJ514" s="207"/>
      <c r="EK514" s="207"/>
      <c r="EL514" s="207"/>
      <c r="EM514" s="207"/>
      <c r="EN514" s="207"/>
      <c r="EO514" s="207"/>
      <c r="EP514" s="207"/>
      <c r="EQ514" s="207"/>
      <c r="ER514" s="207"/>
      <c r="ES514" s="207"/>
      <c r="ET514" s="207"/>
      <c r="EU514" s="207"/>
      <c r="EV514" s="207"/>
      <c r="EW514" s="207"/>
      <c r="EX514" s="207"/>
      <c r="EY514" s="207"/>
      <c r="EZ514" s="207"/>
      <c r="FA514" s="207"/>
      <c r="FB514" s="207"/>
      <c r="FC514" s="207"/>
      <c r="FD514" s="207"/>
      <c r="FE514" s="207"/>
      <c r="FF514" s="207"/>
      <c r="FG514" s="207"/>
      <c r="FH514" s="207"/>
      <c r="FI514" s="207"/>
      <c r="FJ514" s="207"/>
      <c r="FK514" s="207"/>
      <c r="FL514" s="207"/>
      <c r="FM514" s="207"/>
      <c r="FN514" s="207"/>
      <c r="FO514" s="207"/>
      <c r="FP514" s="207"/>
      <c r="FQ514" s="207"/>
      <c r="FR514" s="207"/>
      <c r="FS514" s="207"/>
      <c r="FT514" s="207"/>
      <c r="FU514" s="207"/>
      <c r="FV514" s="207"/>
      <c r="FW514" s="207"/>
      <c r="FX514" s="207"/>
      <c r="FY514" s="207"/>
      <c r="FZ514" s="207"/>
      <c r="GA514" s="207"/>
      <c r="GB514" s="207"/>
      <c r="GC514" s="207"/>
      <c r="GD514" s="207"/>
      <c r="GE514" s="207"/>
      <c r="GF514" s="207"/>
      <c r="GG514" s="207"/>
      <c r="GH514" s="207"/>
      <c r="GI514" s="207"/>
      <c r="GJ514" s="207"/>
      <c r="GK514" s="207"/>
      <c r="GL514" s="207"/>
      <c r="GM514" s="207"/>
      <c r="GN514" s="207"/>
      <c r="GO514" s="207"/>
      <c r="GP514" s="207"/>
      <c r="GQ514" s="207"/>
      <c r="GR514" s="207"/>
      <c r="GS514" s="207"/>
      <c r="GT514" s="207"/>
      <c r="GU514" s="207"/>
      <c r="GV514" s="207"/>
      <c r="GW514" s="207"/>
      <c r="GX514" s="207"/>
      <c r="GY514" s="207"/>
      <c r="GZ514" s="207"/>
      <c r="HA514" s="207"/>
      <c r="HB514" s="207"/>
      <c r="HC514" s="207"/>
      <c r="HD514" s="207"/>
      <c r="HE514" s="207"/>
      <c r="HF514" s="207"/>
      <c r="HG514" s="207"/>
      <c r="HH514" s="207"/>
      <c r="HI514" s="207"/>
      <c r="HJ514" s="207"/>
      <c r="HK514" s="207"/>
      <c r="HL514" s="207"/>
      <c r="HM514" s="207"/>
      <c r="HN514" s="207"/>
      <c r="HO514" s="207"/>
      <c r="HP514" s="207"/>
      <c r="HQ514" s="207"/>
      <c r="HR514" s="207"/>
      <c r="HS514" s="207"/>
      <c r="HT514" s="207"/>
      <c r="HU514" s="207"/>
      <c r="HV514" s="207"/>
      <c r="HW514" s="207"/>
      <c r="HX514" s="207"/>
      <c r="HY514" s="207"/>
      <c r="HZ514" s="207"/>
      <c r="IA514" s="207"/>
      <c r="IB514" s="207"/>
      <c r="IC514" s="207"/>
      <c r="ID514" s="207"/>
      <c r="IE514" s="207"/>
      <c r="IF514" s="207"/>
      <c r="IG514" s="207"/>
      <c r="IH514" s="207"/>
      <c r="II514" s="207"/>
      <c r="IJ514" s="207"/>
      <c r="IK514" s="207"/>
      <c r="IL514" s="207"/>
      <c r="IM514" s="207"/>
      <c r="IN514" s="207"/>
    </row>
    <row r="515" s="66" customFormat="1" ht="21.95" customHeight="1" spans="1:248">
      <c r="A515" s="272">
        <f t="shared" si="7"/>
        <v>511</v>
      </c>
      <c r="B515" s="277" t="s">
        <v>504</v>
      </c>
      <c r="C515" s="274">
        <v>0.5648</v>
      </c>
      <c r="D515" s="86">
        <v>81.7</v>
      </c>
      <c r="E515" s="86">
        <v>46.14</v>
      </c>
      <c r="F515" s="275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  <c r="BH515" s="207"/>
      <c r="BI515" s="207"/>
      <c r="BJ515" s="207"/>
      <c r="BK515" s="207"/>
      <c r="BL515" s="207"/>
      <c r="BM515" s="207"/>
      <c r="BN515" s="207"/>
      <c r="BO515" s="207"/>
      <c r="BP515" s="207"/>
      <c r="BQ515" s="207"/>
      <c r="BR515" s="207"/>
      <c r="BS515" s="207"/>
      <c r="BT515" s="207"/>
      <c r="BU515" s="207"/>
      <c r="BV515" s="207"/>
      <c r="BW515" s="207"/>
      <c r="BX515" s="207"/>
      <c r="BY515" s="207"/>
      <c r="BZ515" s="207"/>
      <c r="CA515" s="207"/>
      <c r="CB515" s="207"/>
      <c r="CC515" s="207"/>
      <c r="CD515" s="207"/>
      <c r="CE515" s="207"/>
      <c r="CF515" s="207"/>
      <c r="CG515" s="207"/>
      <c r="CH515" s="207"/>
      <c r="CI515" s="207"/>
      <c r="CJ515" s="207"/>
      <c r="CK515" s="207"/>
      <c r="CL515" s="207"/>
      <c r="CM515" s="207"/>
      <c r="CN515" s="207"/>
      <c r="CO515" s="207"/>
      <c r="CP515" s="207"/>
      <c r="CQ515" s="207"/>
      <c r="CR515" s="207"/>
      <c r="CS515" s="207"/>
      <c r="CT515" s="207"/>
      <c r="CU515" s="207"/>
      <c r="CV515" s="207"/>
      <c r="CW515" s="207"/>
      <c r="CX515" s="207"/>
      <c r="CY515" s="207"/>
      <c r="CZ515" s="207"/>
      <c r="DA515" s="207"/>
      <c r="DB515" s="207"/>
      <c r="DC515" s="207"/>
      <c r="DD515" s="207"/>
      <c r="DE515" s="207"/>
      <c r="DF515" s="207"/>
      <c r="DG515" s="207"/>
      <c r="DH515" s="207"/>
      <c r="DI515" s="207"/>
      <c r="DJ515" s="207"/>
      <c r="DK515" s="207"/>
      <c r="DL515" s="207"/>
      <c r="DM515" s="207"/>
      <c r="DN515" s="207"/>
      <c r="DO515" s="207"/>
      <c r="DP515" s="207"/>
      <c r="DQ515" s="207"/>
      <c r="DR515" s="207"/>
      <c r="DS515" s="207"/>
      <c r="DT515" s="207"/>
      <c r="DU515" s="207"/>
      <c r="DV515" s="207"/>
      <c r="DW515" s="207"/>
      <c r="DX515" s="207"/>
      <c r="DY515" s="207"/>
      <c r="DZ515" s="207"/>
      <c r="EA515" s="207"/>
      <c r="EB515" s="207"/>
      <c r="EC515" s="207"/>
      <c r="ED515" s="207"/>
      <c r="EE515" s="207"/>
      <c r="EF515" s="207"/>
      <c r="EG515" s="207"/>
      <c r="EH515" s="207"/>
      <c r="EI515" s="207"/>
      <c r="EJ515" s="207"/>
      <c r="EK515" s="207"/>
      <c r="EL515" s="207"/>
      <c r="EM515" s="207"/>
      <c r="EN515" s="207"/>
      <c r="EO515" s="207"/>
      <c r="EP515" s="207"/>
      <c r="EQ515" s="207"/>
      <c r="ER515" s="207"/>
      <c r="ES515" s="207"/>
      <c r="ET515" s="207"/>
      <c r="EU515" s="207"/>
      <c r="EV515" s="207"/>
      <c r="EW515" s="207"/>
      <c r="EX515" s="207"/>
      <c r="EY515" s="207"/>
      <c r="EZ515" s="207"/>
      <c r="FA515" s="207"/>
      <c r="FB515" s="207"/>
      <c r="FC515" s="207"/>
      <c r="FD515" s="207"/>
      <c r="FE515" s="207"/>
      <c r="FF515" s="207"/>
      <c r="FG515" s="207"/>
      <c r="FH515" s="207"/>
      <c r="FI515" s="207"/>
      <c r="FJ515" s="207"/>
      <c r="FK515" s="207"/>
      <c r="FL515" s="207"/>
      <c r="FM515" s="207"/>
      <c r="FN515" s="207"/>
      <c r="FO515" s="207"/>
      <c r="FP515" s="207"/>
      <c r="FQ515" s="207"/>
      <c r="FR515" s="207"/>
      <c r="FS515" s="207"/>
      <c r="FT515" s="207"/>
      <c r="FU515" s="207"/>
      <c r="FV515" s="207"/>
      <c r="FW515" s="207"/>
      <c r="FX515" s="207"/>
      <c r="FY515" s="207"/>
      <c r="FZ515" s="207"/>
      <c r="GA515" s="207"/>
      <c r="GB515" s="207"/>
      <c r="GC515" s="207"/>
      <c r="GD515" s="207"/>
      <c r="GE515" s="207"/>
      <c r="GF515" s="207"/>
      <c r="GG515" s="207"/>
      <c r="GH515" s="207"/>
      <c r="GI515" s="207"/>
      <c r="GJ515" s="207"/>
      <c r="GK515" s="207"/>
      <c r="GL515" s="207"/>
      <c r="GM515" s="207"/>
      <c r="GN515" s="207"/>
      <c r="GO515" s="207"/>
      <c r="GP515" s="207"/>
      <c r="GQ515" s="207"/>
      <c r="GR515" s="207"/>
      <c r="GS515" s="207"/>
      <c r="GT515" s="207"/>
      <c r="GU515" s="207"/>
      <c r="GV515" s="207"/>
      <c r="GW515" s="207"/>
      <c r="GX515" s="207"/>
      <c r="GY515" s="207"/>
      <c r="GZ515" s="207"/>
      <c r="HA515" s="207"/>
      <c r="HB515" s="207"/>
      <c r="HC515" s="207"/>
      <c r="HD515" s="207"/>
      <c r="HE515" s="207"/>
      <c r="HF515" s="207"/>
      <c r="HG515" s="207"/>
      <c r="HH515" s="207"/>
      <c r="HI515" s="207"/>
      <c r="HJ515" s="207"/>
      <c r="HK515" s="207"/>
      <c r="HL515" s="207"/>
      <c r="HM515" s="207"/>
      <c r="HN515" s="207"/>
      <c r="HO515" s="207"/>
      <c r="HP515" s="207"/>
      <c r="HQ515" s="207"/>
      <c r="HR515" s="207"/>
      <c r="HS515" s="207"/>
      <c r="HT515" s="207"/>
      <c r="HU515" s="207"/>
      <c r="HV515" s="207"/>
      <c r="HW515" s="207"/>
      <c r="HX515" s="207"/>
      <c r="HY515" s="207"/>
      <c r="HZ515" s="207"/>
      <c r="IA515" s="207"/>
      <c r="IB515" s="207"/>
      <c r="IC515" s="207"/>
      <c r="ID515" s="207"/>
      <c r="IE515" s="207"/>
      <c r="IF515" s="207"/>
      <c r="IG515" s="207"/>
      <c r="IH515" s="207"/>
      <c r="II515" s="207"/>
      <c r="IJ515" s="207"/>
      <c r="IK515" s="207"/>
      <c r="IL515" s="207"/>
      <c r="IM515" s="207"/>
      <c r="IN515" s="207"/>
    </row>
    <row r="516" s="66" customFormat="1" ht="21.95" customHeight="1" spans="1:248">
      <c r="A516" s="272">
        <f t="shared" si="7"/>
        <v>512</v>
      </c>
      <c r="B516" s="277" t="s">
        <v>505</v>
      </c>
      <c r="C516" s="274">
        <v>0.5648</v>
      </c>
      <c r="D516" s="86">
        <v>81.7</v>
      </c>
      <c r="E516" s="86">
        <v>46.14</v>
      </c>
      <c r="F516" s="275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  <c r="BH516" s="207"/>
      <c r="BI516" s="207"/>
      <c r="BJ516" s="207"/>
      <c r="BK516" s="207"/>
      <c r="BL516" s="207"/>
      <c r="BM516" s="207"/>
      <c r="BN516" s="207"/>
      <c r="BO516" s="207"/>
      <c r="BP516" s="207"/>
      <c r="BQ516" s="207"/>
      <c r="BR516" s="207"/>
      <c r="BS516" s="207"/>
      <c r="BT516" s="207"/>
      <c r="BU516" s="207"/>
      <c r="BV516" s="207"/>
      <c r="BW516" s="207"/>
      <c r="BX516" s="207"/>
      <c r="BY516" s="207"/>
      <c r="BZ516" s="207"/>
      <c r="CA516" s="207"/>
      <c r="CB516" s="207"/>
      <c r="CC516" s="207"/>
      <c r="CD516" s="207"/>
      <c r="CE516" s="207"/>
      <c r="CF516" s="207"/>
      <c r="CG516" s="207"/>
      <c r="CH516" s="207"/>
      <c r="CI516" s="207"/>
      <c r="CJ516" s="207"/>
      <c r="CK516" s="207"/>
      <c r="CL516" s="207"/>
      <c r="CM516" s="207"/>
      <c r="CN516" s="207"/>
      <c r="CO516" s="207"/>
      <c r="CP516" s="207"/>
      <c r="CQ516" s="207"/>
      <c r="CR516" s="207"/>
      <c r="CS516" s="207"/>
      <c r="CT516" s="207"/>
      <c r="CU516" s="207"/>
      <c r="CV516" s="207"/>
      <c r="CW516" s="207"/>
      <c r="CX516" s="207"/>
      <c r="CY516" s="207"/>
      <c r="CZ516" s="207"/>
      <c r="DA516" s="207"/>
      <c r="DB516" s="207"/>
      <c r="DC516" s="207"/>
      <c r="DD516" s="207"/>
      <c r="DE516" s="207"/>
      <c r="DF516" s="207"/>
      <c r="DG516" s="207"/>
      <c r="DH516" s="207"/>
      <c r="DI516" s="207"/>
      <c r="DJ516" s="207"/>
      <c r="DK516" s="207"/>
      <c r="DL516" s="207"/>
      <c r="DM516" s="207"/>
      <c r="DN516" s="207"/>
      <c r="DO516" s="207"/>
      <c r="DP516" s="207"/>
      <c r="DQ516" s="207"/>
      <c r="DR516" s="207"/>
      <c r="DS516" s="207"/>
      <c r="DT516" s="207"/>
      <c r="DU516" s="207"/>
      <c r="DV516" s="207"/>
      <c r="DW516" s="207"/>
      <c r="DX516" s="207"/>
      <c r="DY516" s="207"/>
      <c r="DZ516" s="207"/>
      <c r="EA516" s="207"/>
      <c r="EB516" s="207"/>
      <c r="EC516" s="207"/>
      <c r="ED516" s="207"/>
      <c r="EE516" s="207"/>
      <c r="EF516" s="207"/>
      <c r="EG516" s="207"/>
      <c r="EH516" s="207"/>
      <c r="EI516" s="207"/>
      <c r="EJ516" s="207"/>
      <c r="EK516" s="207"/>
      <c r="EL516" s="207"/>
      <c r="EM516" s="207"/>
      <c r="EN516" s="207"/>
      <c r="EO516" s="207"/>
      <c r="EP516" s="207"/>
      <c r="EQ516" s="207"/>
      <c r="ER516" s="207"/>
      <c r="ES516" s="207"/>
      <c r="ET516" s="207"/>
      <c r="EU516" s="207"/>
      <c r="EV516" s="207"/>
      <c r="EW516" s="207"/>
      <c r="EX516" s="207"/>
      <c r="EY516" s="207"/>
      <c r="EZ516" s="207"/>
      <c r="FA516" s="207"/>
      <c r="FB516" s="207"/>
      <c r="FC516" s="207"/>
      <c r="FD516" s="207"/>
      <c r="FE516" s="207"/>
      <c r="FF516" s="207"/>
      <c r="FG516" s="207"/>
      <c r="FH516" s="207"/>
      <c r="FI516" s="207"/>
      <c r="FJ516" s="207"/>
      <c r="FK516" s="207"/>
      <c r="FL516" s="207"/>
      <c r="FM516" s="207"/>
      <c r="FN516" s="207"/>
      <c r="FO516" s="207"/>
      <c r="FP516" s="207"/>
      <c r="FQ516" s="207"/>
      <c r="FR516" s="207"/>
      <c r="FS516" s="207"/>
      <c r="FT516" s="207"/>
      <c r="FU516" s="207"/>
      <c r="FV516" s="207"/>
      <c r="FW516" s="207"/>
      <c r="FX516" s="207"/>
      <c r="FY516" s="207"/>
      <c r="FZ516" s="207"/>
      <c r="GA516" s="207"/>
      <c r="GB516" s="207"/>
      <c r="GC516" s="207"/>
      <c r="GD516" s="207"/>
      <c r="GE516" s="207"/>
      <c r="GF516" s="207"/>
      <c r="GG516" s="207"/>
      <c r="GH516" s="207"/>
      <c r="GI516" s="207"/>
      <c r="GJ516" s="207"/>
      <c r="GK516" s="207"/>
      <c r="GL516" s="207"/>
      <c r="GM516" s="207"/>
      <c r="GN516" s="207"/>
      <c r="GO516" s="207"/>
      <c r="GP516" s="207"/>
      <c r="GQ516" s="207"/>
      <c r="GR516" s="207"/>
      <c r="GS516" s="207"/>
      <c r="GT516" s="207"/>
      <c r="GU516" s="207"/>
      <c r="GV516" s="207"/>
      <c r="GW516" s="207"/>
      <c r="GX516" s="207"/>
      <c r="GY516" s="207"/>
      <c r="GZ516" s="207"/>
      <c r="HA516" s="207"/>
      <c r="HB516" s="207"/>
      <c r="HC516" s="207"/>
      <c r="HD516" s="207"/>
      <c r="HE516" s="207"/>
      <c r="HF516" s="207"/>
      <c r="HG516" s="207"/>
      <c r="HH516" s="207"/>
      <c r="HI516" s="207"/>
      <c r="HJ516" s="207"/>
      <c r="HK516" s="207"/>
      <c r="HL516" s="207"/>
      <c r="HM516" s="207"/>
      <c r="HN516" s="207"/>
      <c r="HO516" s="207"/>
      <c r="HP516" s="207"/>
      <c r="HQ516" s="207"/>
      <c r="HR516" s="207"/>
      <c r="HS516" s="207"/>
      <c r="HT516" s="207"/>
      <c r="HU516" s="207"/>
      <c r="HV516" s="207"/>
      <c r="HW516" s="207"/>
      <c r="HX516" s="207"/>
      <c r="HY516" s="207"/>
      <c r="HZ516" s="207"/>
      <c r="IA516" s="207"/>
      <c r="IB516" s="207"/>
      <c r="IC516" s="207"/>
      <c r="ID516" s="207"/>
      <c r="IE516" s="207"/>
      <c r="IF516" s="207"/>
      <c r="IG516" s="207"/>
      <c r="IH516" s="207"/>
      <c r="II516" s="207"/>
      <c r="IJ516" s="207"/>
      <c r="IK516" s="207"/>
      <c r="IL516" s="207"/>
      <c r="IM516" s="207"/>
      <c r="IN516" s="207"/>
    </row>
    <row r="517" s="66" customFormat="1" ht="21.95" customHeight="1" spans="1:248">
      <c r="A517" s="272">
        <f t="shared" si="7"/>
        <v>513</v>
      </c>
      <c r="B517" s="277" t="s">
        <v>506</v>
      </c>
      <c r="C517" s="274">
        <v>1.6944</v>
      </c>
      <c r="D517" s="86">
        <v>81.7</v>
      </c>
      <c r="E517" s="86">
        <v>138.43</v>
      </c>
      <c r="F517" s="275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  <c r="BH517" s="207"/>
      <c r="BI517" s="207"/>
      <c r="BJ517" s="207"/>
      <c r="BK517" s="207"/>
      <c r="BL517" s="207"/>
      <c r="BM517" s="207"/>
      <c r="BN517" s="207"/>
      <c r="BO517" s="207"/>
      <c r="BP517" s="207"/>
      <c r="BQ517" s="207"/>
      <c r="BR517" s="207"/>
      <c r="BS517" s="207"/>
      <c r="BT517" s="207"/>
      <c r="BU517" s="207"/>
      <c r="BV517" s="207"/>
      <c r="BW517" s="207"/>
      <c r="BX517" s="207"/>
      <c r="BY517" s="207"/>
      <c r="BZ517" s="207"/>
      <c r="CA517" s="207"/>
      <c r="CB517" s="207"/>
      <c r="CC517" s="207"/>
      <c r="CD517" s="207"/>
      <c r="CE517" s="207"/>
      <c r="CF517" s="207"/>
      <c r="CG517" s="207"/>
      <c r="CH517" s="207"/>
      <c r="CI517" s="207"/>
      <c r="CJ517" s="207"/>
      <c r="CK517" s="207"/>
      <c r="CL517" s="207"/>
      <c r="CM517" s="207"/>
      <c r="CN517" s="207"/>
      <c r="CO517" s="207"/>
      <c r="CP517" s="207"/>
      <c r="CQ517" s="207"/>
      <c r="CR517" s="207"/>
      <c r="CS517" s="207"/>
      <c r="CT517" s="207"/>
      <c r="CU517" s="207"/>
      <c r="CV517" s="207"/>
      <c r="CW517" s="207"/>
      <c r="CX517" s="207"/>
      <c r="CY517" s="207"/>
      <c r="CZ517" s="207"/>
      <c r="DA517" s="207"/>
      <c r="DB517" s="207"/>
      <c r="DC517" s="207"/>
      <c r="DD517" s="207"/>
      <c r="DE517" s="207"/>
      <c r="DF517" s="207"/>
      <c r="DG517" s="207"/>
      <c r="DH517" s="207"/>
      <c r="DI517" s="207"/>
      <c r="DJ517" s="207"/>
      <c r="DK517" s="207"/>
      <c r="DL517" s="207"/>
      <c r="DM517" s="207"/>
      <c r="DN517" s="207"/>
      <c r="DO517" s="207"/>
      <c r="DP517" s="207"/>
      <c r="DQ517" s="207"/>
      <c r="DR517" s="207"/>
      <c r="DS517" s="207"/>
      <c r="DT517" s="207"/>
      <c r="DU517" s="207"/>
      <c r="DV517" s="207"/>
      <c r="DW517" s="207"/>
      <c r="DX517" s="207"/>
      <c r="DY517" s="207"/>
      <c r="DZ517" s="207"/>
      <c r="EA517" s="207"/>
      <c r="EB517" s="207"/>
      <c r="EC517" s="207"/>
      <c r="ED517" s="207"/>
      <c r="EE517" s="207"/>
      <c r="EF517" s="207"/>
      <c r="EG517" s="207"/>
      <c r="EH517" s="207"/>
      <c r="EI517" s="207"/>
      <c r="EJ517" s="207"/>
      <c r="EK517" s="207"/>
      <c r="EL517" s="207"/>
      <c r="EM517" s="207"/>
      <c r="EN517" s="207"/>
      <c r="EO517" s="207"/>
      <c r="EP517" s="207"/>
      <c r="EQ517" s="207"/>
      <c r="ER517" s="207"/>
      <c r="ES517" s="207"/>
      <c r="ET517" s="207"/>
      <c r="EU517" s="207"/>
      <c r="EV517" s="207"/>
      <c r="EW517" s="207"/>
      <c r="EX517" s="207"/>
      <c r="EY517" s="207"/>
      <c r="EZ517" s="207"/>
      <c r="FA517" s="207"/>
      <c r="FB517" s="207"/>
      <c r="FC517" s="207"/>
      <c r="FD517" s="207"/>
      <c r="FE517" s="207"/>
      <c r="FF517" s="207"/>
      <c r="FG517" s="207"/>
      <c r="FH517" s="207"/>
      <c r="FI517" s="207"/>
      <c r="FJ517" s="207"/>
      <c r="FK517" s="207"/>
      <c r="FL517" s="207"/>
      <c r="FM517" s="207"/>
      <c r="FN517" s="207"/>
      <c r="FO517" s="207"/>
      <c r="FP517" s="207"/>
      <c r="FQ517" s="207"/>
      <c r="FR517" s="207"/>
      <c r="FS517" s="207"/>
      <c r="FT517" s="207"/>
      <c r="FU517" s="207"/>
      <c r="FV517" s="207"/>
      <c r="FW517" s="207"/>
      <c r="FX517" s="207"/>
      <c r="FY517" s="207"/>
      <c r="FZ517" s="207"/>
      <c r="GA517" s="207"/>
      <c r="GB517" s="207"/>
      <c r="GC517" s="207"/>
      <c r="GD517" s="207"/>
      <c r="GE517" s="207"/>
      <c r="GF517" s="207"/>
      <c r="GG517" s="207"/>
      <c r="GH517" s="207"/>
      <c r="GI517" s="207"/>
      <c r="GJ517" s="207"/>
      <c r="GK517" s="207"/>
      <c r="GL517" s="207"/>
      <c r="GM517" s="207"/>
      <c r="GN517" s="207"/>
      <c r="GO517" s="207"/>
      <c r="GP517" s="207"/>
      <c r="GQ517" s="207"/>
      <c r="GR517" s="207"/>
      <c r="GS517" s="207"/>
      <c r="GT517" s="207"/>
      <c r="GU517" s="207"/>
      <c r="GV517" s="207"/>
      <c r="GW517" s="207"/>
      <c r="GX517" s="207"/>
      <c r="GY517" s="207"/>
      <c r="GZ517" s="207"/>
      <c r="HA517" s="207"/>
      <c r="HB517" s="207"/>
      <c r="HC517" s="207"/>
      <c r="HD517" s="207"/>
      <c r="HE517" s="207"/>
      <c r="HF517" s="207"/>
      <c r="HG517" s="207"/>
      <c r="HH517" s="207"/>
      <c r="HI517" s="207"/>
      <c r="HJ517" s="207"/>
      <c r="HK517" s="207"/>
      <c r="HL517" s="207"/>
      <c r="HM517" s="207"/>
      <c r="HN517" s="207"/>
      <c r="HO517" s="207"/>
      <c r="HP517" s="207"/>
      <c r="HQ517" s="207"/>
      <c r="HR517" s="207"/>
      <c r="HS517" s="207"/>
      <c r="HT517" s="207"/>
      <c r="HU517" s="207"/>
      <c r="HV517" s="207"/>
      <c r="HW517" s="207"/>
      <c r="HX517" s="207"/>
      <c r="HY517" s="207"/>
      <c r="HZ517" s="207"/>
      <c r="IA517" s="207"/>
      <c r="IB517" s="207"/>
      <c r="IC517" s="207"/>
      <c r="ID517" s="207"/>
      <c r="IE517" s="207"/>
      <c r="IF517" s="207"/>
      <c r="IG517" s="207"/>
      <c r="IH517" s="207"/>
      <c r="II517" s="207"/>
      <c r="IJ517" s="207"/>
      <c r="IK517" s="207"/>
      <c r="IL517" s="207"/>
      <c r="IM517" s="207"/>
      <c r="IN517" s="207"/>
    </row>
    <row r="518" s="66" customFormat="1" ht="21.95" customHeight="1" spans="1:248">
      <c r="A518" s="272">
        <f t="shared" ref="A518:A523" si="8">A517+1</f>
        <v>514</v>
      </c>
      <c r="B518" s="277" t="s">
        <v>507</v>
      </c>
      <c r="C518" s="274">
        <v>1.6944</v>
      </c>
      <c r="D518" s="86">
        <v>81.7</v>
      </c>
      <c r="E518" s="86">
        <v>138.43</v>
      </c>
      <c r="F518" s="275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  <c r="BI518" s="207"/>
      <c r="BJ518" s="207"/>
      <c r="BK518" s="207"/>
      <c r="BL518" s="207"/>
      <c r="BM518" s="207"/>
      <c r="BN518" s="207"/>
      <c r="BO518" s="207"/>
      <c r="BP518" s="207"/>
      <c r="BQ518" s="207"/>
      <c r="BR518" s="207"/>
      <c r="BS518" s="207"/>
      <c r="BT518" s="207"/>
      <c r="BU518" s="207"/>
      <c r="BV518" s="207"/>
      <c r="BW518" s="207"/>
      <c r="BX518" s="207"/>
      <c r="BY518" s="207"/>
      <c r="BZ518" s="207"/>
      <c r="CA518" s="207"/>
      <c r="CB518" s="207"/>
      <c r="CC518" s="207"/>
      <c r="CD518" s="207"/>
      <c r="CE518" s="207"/>
      <c r="CF518" s="207"/>
      <c r="CG518" s="207"/>
      <c r="CH518" s="207"/>
      <c r="CI518" s="207"/>
      <c r="CJ518" s="207"/>
      <c r="CK518" s="207"/>
      <c r="CL518" s="207"/>
      <c r="CM518" s="207"/>
      <c r="CN518" s="207"/>
      <c r="CO518" s="207"/>
      <c r="CP518" s="207"/>
      <c r="CQ518" s="207"/>
      <c r="CR518" s="207"/>
      <c r="CS518" s="207"/>
      <c r="CT518" s="207"/>
      <c r="CU518" s="207"/>
      <c r="CV518" s="207"/>
      <c r="CW518" s="207"/>
      <c r="CX518" s="207"/>
      <c r="CY518" s="207"/>
      <c r="CZ518" s="207"/>
      <c r="DA518" s="207"/>
      <c r="DB518" s="207"/>
      <c r="DC518" s="207"/>
      <c r="DD518" s="207"/>
      <c r="DE518" s="207"/>
      <c r="DF518" s="207"/>
      <c r="DG518" s="207"/>
      <c r="DH518" s="207"/>
      <c r="DI518" s="207"/>
      <c r="DJ518" s="207"/>
      <c r="DK518" s="207"/>
      <c r="DL518" s="207"/>
      <c r="DM518" s="207"/>
      <c r="DN518" s="207"/>
      <c r="DO518" s="207"/>
      <c r="DP518" s="207"/>
      <c r="DQ518" s="207"/>
      <c r="DR518" s="207"/>
      <c r="DS518" s="207"/>
      <c r="DT518" s="207"/>
      <c r="DU518" s="207"/>
      <c r="DV518" s="207"/>
      <c r="DW518" s="207"/>
      <c r="DX518" s="207"/>
      <c r="DY518" s="207"/>
      <c r="DZ518" s="207"/>
      <c r="EA518" s="207"/>
      <c r="EB518" s="207"/>
      <c r="EC518" s="207"/>
      <c r="ED518" s="207"/>
      <c r="EE518" s="207"/>
      <c r="EF518" s="207"/>
      <c r="EG518" s="207"/>
      <c r="EH518" s="207"/>
      <c r="EI518" s="207"/>
      <c r="EJ518" s="207"/>
      <c r="EK518" s="207"/>
      <c r="EL518" s="207"/>
      <c r="EM518" s="207"/>
      <c r="EN518" s="207"/>
      <c r="EO518" s="207"/>
      <c r="EP518" s="207"/>
      <c r="EQ518" s="207"/>
      <c r="ER518" s="207"/>
      <c r="ES518" s="207"/>
      <c r="ET518" s="207"/>
      <c r="EU518" s="207"/>
      <c r="EV518" s="207"/>
      <c r="EW518" s="207"/>
      <c r="EX518" s="207"/>
      <c r="EY518" s="207"/>
      <c r="EZ518" s="207"/>
      <c r="FA518" s="207"/>
      <c r="FB518" s="207"/>
      <c r="FC518" s="207"/>
      <c r="FD518" s="207"/>
      <c r="FE518" s="207"/>
      <c r="FF518" s="207"/>
      <c r="FG518" s="207"/>
      <c r="FH518" s="207"/>
      <c r="FI518" s="207"/>
      <c r="FJ518" s="207"/>
      <c r="FK518" s="207"/>
      <c r="FL518" s="207"/>
      <c r="FM518" s="207"/>
      <c r="FN518" s="207"/>
      <c r="FO518" s="207"/>
      <c r="FP518" s="207"/>
      <c r="FQ518" s="207"/>
      <c r="FR518" s="207"/>
      <c r="FS518" s="207"/>
      <c r="FT518" s="207"/>
      <c r="FU518" s="207"/>
      <c r="FV518" s="207"/>
      <c r="FW518" s="207"/>
      <c r="FX518" s="207"/>
      <c r="FY518" s="207"/>
      <c r="FZ518" s="207"/>
      <c r="GA518" s="207"/>
      <c r="GB518" s="207"/>
      <c r="GC518" s="207"/>
      <c r="GD518" s="207"/>
      <c r="GE518" s="207"/>
      <c r="GF518" s="207"/>
      <c r="GG518" s="207"/>
      <c r="GH518" s="207"/>
      <c r="GI518" s="207"/>
      <c r="GJ518" s="207"/>
      <c r="GK518" s="207"/>
      <c r="GL518" s="207"/>
      <c r="GM518" s="207"/>
      <c r="GN518" s="207"/>
      <c r="GO518" s="207"/>
      <c r="GP518" s="207"/>
      <c r="GQ518" s="207"/>
      <c r="GR518" s="207"/>
      <c r="GS518" s="207"/>
      <c r="GT518" s="207"/>
      <c r="GU518" s="207"/>
      <c r="GV518" s="207"/>
      <c r="GW518" s="207"/>
      <c r="GX518" s="207"/>
      <c r="GY518" s="207"/>
      <c r="GZ518" s="207"/>
      <c r="HA518" s="207"/>
      <c r="HB518" s="207"/>
      <c r="HC518" s="207"/>
      <c r="HD518" s="207"/>
      <c r="HE518" s="207"/>
      <c r="HF518" s="207"/>
      <c r="HG518" s="207"/>
      <c r="HH518" s="207"/>
      <c r="HI518" s="207"/>
      <c r="HJ518" s="207"/>
      <c r="HK518" s="207"/>
      <c r="HL518" s="207"/>
      <c r="HM518" s="207"/>
      <c r="HN518" s="207"/>
      <c r="HO518" s="207"/>
      <c r="HP518" s="207"/>
      <c r="HQ518" s="207"/>
      <c r="HR518" s="207"/>
      <c r="HS518" s="207"/>
      <c r="HT518" s="207"/>
      <c r="HU518" s="207"/>
      <c r="HV518" s="207"/>
      <c r="HW518" s="207"/>
      <c r="HX518" s="207"/>
      <c r="HY518" s="207"/>
      <c r="HZ518" s="207"/>
      <c r="IA518" s="207"/>
      <c r="IB518" s="207"/>
      <c r="IC518" s="207"/>
      <c r="ID518" s="207"/>
      <c r="IE518" s="207"/>
      <c r="IF518" s="207"/>
      <c r="IG518" s="207"/>
      <c r="IH518" s="207"/>
      <c r="II518" s="207"/>
      <c r="IJ518" s="207"/>
      <c r="IK518" s="207"/>
      <c r="IL518" s="207"/>
      <c r="IM518" s="207"/>
      <c r="IN518" s="207"/>
    </row>
    <row r="519" s="66" customFormat="1" ht="21.95" customHeight="1" spans="1:248">
      <c r="A519" s="272">
        <f t="shared" si="8"/>
        <v>515</v>
      </c>
      <c r="B519" s="277" t="s">
        <v>508</v>
      </c>
      <c r="C519" s="274">
        <v>0.5648</v>
      </c>
      <c r="D519" s="86">
        <v>81.7</v>
      </c>
      <c r="E519" s="86">
        <v>46.14</v>
      </c>
      <c r="F519" s="275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  <c r="BI519" s="207"/>
      <c r="BJ519" s="207"/>
      <c r="BK519" s="207"/>
      <c r="BL519" s="207"/>
      <c r="BM519" s="207"/>
      <c r="BN519" s="207"/>
      <c r="BO519" s="207"/>
      <c r="BP519" s="207"/>
      <c r="BQ519" s="207"/>
      <c r="BR519" s="207"/>
      <c r="BS519" s="207"/>
      <c r="BT519" s="207"/>
      <c r="BU519" s="207"/>
      <c r="BV519" s="207"/>
      <c r="BW519" s="207"/>
      <c r="BX519" s="207"/>
      <c r="BY519" s="207"/>
      <c r="BZ519" s="207"/>
      <c r="CA519" s="207"/>
      <c r="CB519" s="207"/>
      <c r="CC519" s="207"/>
      <c r="CD519" s="207"/>
      <c r="CE519" s="207"/>
      <c r="CF519" s="207"/>
      <c r="CG519" s="207"/>
      <c r="CH519" s="207"/>
      <c r="CI519" s="207"/>
      <c r="CJ519" s="207"/>
      <c r="CK519" s="207"/>
      <c r="CL519" s="207"/>
      <c r="CM519" s="207"/>
      <c r="CN519" s="207"/>
      <c r="CO519" s="207"/>
      <c r="CP519" s="207"/>
      <c r="CQ519" s="207"/>
      <c r="CR519" s="207"/>
      <c r="CS519" s="207"/>
      <c r="CT519" s="207"/>
      <c r="CU519" s="207"/>
      <c r="CV519" s="207"/>
      <c r="CW519" s="207"/>
      <c r="CX519" s="207"/>
      <c r="CY519" s="207"/>
      <c r="CZ519" s="207"/>
      <c r="DA519" s="207"/>
      <c r="DB519" s="207"/>
      <c r="DC519" s="207"/>
      <c r="DD519" s="207"/>
      <c r="DE519" s="207"/>
      <c r="DF519" s="207"/>
      <c r="DG519" s="207"/>
      <c r="DH519" s="207"/>
      <c r="DI519" s="207"/>
      <c r="DJ519" s="207"/>
      <c r="DK519" s="207"/>
      <c r="DL519" s="207"/>
      <c r="DM519" s="207"/>
      <c r="DN519" s="207"/>
      <c r="DO519" s="207"/>
      <c r="DP519" s="207"/>
      <c r="DQ519" s="207"/>
      <c r="DR519" s="207"/>
      <c r="DS519" s="207"/>
      <c r="DT519" s="207"/>
      <c r="DU519" s="207"/>
      <c r="DV519" s="207"/>
      <c r="DW519" s="207"/>
      <c r="DX519" s="207"/>
      <c r="DY519" s="207"/>
      <c r="DZ519" s="207"/>
      <c r="EA519" s="207"/>
      <c r="EB519" s="207"/>
      <c r="EC519" s="207"/>
      <c r="ED519" s="207"/>
      <c r="EE519" s="207"/>
      <c r="EF519" s="207"/>
      <c r="EG519" s="207"/>
      <c r="EH519" s="207"/>
      <c r="EI519" s="207"/>
      <c r="EJ519" s="207"/>
      <c r="EK519" s="207"/>
      <c r="EL519" s="207"/>
      <c r="EM519" s="207"/>
      <c r="EN519" s="207"/>
      <c r="EO519" s="207"/>
      <c r="EP519" s="207"/>
      <c r="EQ519" s="207"/>
      <c r="ER519" s="207"/>
      <c r="ES519" s="207"/>
      <c r="ET519" s="207"/>
      <c r="EU519" s="207"/>
      <c r="EV519" s="207"/>
      <c r="EW519" s="207"/>
      <c r="EX519" s="207"/>
      <c r="EY519" s="207"/>
      <c r="EZ519" s="207"/>
      <c r="FA519" s="207"/>
      <c r="FB519" s="207"/>
      <c r="FC519" s="207"/>
      <c r="FD519" s="207"/>
      <c r="FE519" s="207"/>
      <c r="FF519" s="207"/>
      <c r="FG519" s="207"/>
      <c r="FH519" s="207"/>
      <c r="FI519" s="207"/>
      <c r="FJ519" s="207"/>
      <c r="FK519" s="207"/>
      <c r="FL519" s="207"/>
      <c r="FM519" s="207"/>
      <c r="FN519" s="207"/>
      <c r="FO519" s="207"/>
      <c r="FP519" s="207"/>
      <c r="FQ519" s="207"/>
      <c r="FR519" s="207"/>
      <c r="FS519" s="207"/>
      <c r="FT519" s="207"/>
      <c r="FU519" s="207"/>
      <c r="FV519" s="207"/>
      <c r="FW519" s="207"/>
      <c r="FX519" s="207"/>
      <c r="FY519" s="207"/>
      <c r="FZ519" s="207"/>
      <c r="GA519" s="207"/>
      <c r="GB519" s="207"/>
      <c r="GC519" s="207"/>
      <c r="GD519" s="207"/>
      <c r="GE519" s="207"/>
      <c r="GF519" s="207"/>
      <c r="GG519" s="207"/>
      <c r="GH519" s="207"/>
      <c r="GI519" s="207"/>
      <c r="GJ519" s="207"/>
      <c r="GK519" s="207"/>
      <c r="GL519" s="207"/>
      <c r="GM519" s="207"/>
      <c r="GN519" s="207"/>
      <c r="GO519" s="207"/>
      <c r="GP519" s="207"/>
      <c r="GQ519" s="207"/>
      <c r="GR519" s="207"/>
      <c r="GS519" s="207"/>
      <c r="GT519" s="207"/>
      <c r="GU519" s="207"/>
      <c r="GV519" s="207"/>
      <c r="GW519" s="207"/>
      <c r="GX519" s="207"/>
      <c r="GY519" s="207"/>
      <c r="GZ519" s="207"/>
      <c r="HA519" s="207"/>
      <c r="HB519" s="207"/>
      <c r="HC519" s="207"/>
      <c r="HD519" s="207"/>
      <c r="HE519" s="207"/>
      <c r="HF519" s="207"/>
      <c r="HG519" s="207"/>
      <c r="HH519" s="207"/>
      <c r="HI519" s="207"/>
      <c r="HJ519" s="207"/>
      <c r="HK519" s="207"/>
      <c r="HL519" s="207"/>
      <c r="HM519" s="207"/>
      <c r="HN519" s="207"/>
      <c r="HO519" s="207"/>
      <c r="HP519" s="207"/>
      <c r="HQ519" s="207"/>
      <c r="HR519" s="207"/>
      <c r="HS519" s="207"/>
      <c r="HT519" s="207"/>
      <c r="HU519" s="207"/>
      <c r="HV519" s="207"/>
      <c r="HW519" s="207"/>
      <c r="HX519" s="207"/>
      <c r="HY519" s="207"/>
      <c r="HZ519" s="207"/>
      <c r="IA519" s="207"/>
      <c r="IB519" s="207"/>
      <c r="IC519" s="207"/>
      <c r="ID519" s="207"/>
      <c r="IE519" s="207"/>
      <c r="IF519" s="207"/>
      <c r="IG519" s="207"/>
      <c r="IH519" s="207"/>
      <c r="II519" s="207"/>
      <c r="IJ519" s="207"/>
      <c r="IK519" s="207"/>
      <c r="IL519" s="207"/>
      <c r="IM519" s="207"/>
      <c r="IN519" s="207"/>
    </row>
    <row r="520" s="66" customFormat="1" ht="21.95" customHeight="1" spans="1:248">
      <c r="A520" s="272">
        <f t="shared" si="8"/>
        <v>516</v>
      </c>
      <c r="B520" s="277" t="s">
        <v>509</v>
      </c>
      <c r="C520" s="274">
        <v>1.2103</v>
      </c>
      <c r="D520" s="86">
        <v>81.7</v>
      </c>
      <c r="E520" s="86">
        <v>98.88</v>
      </c>
      <c r="F520" s="275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  <c r="BH520" s="207"/>
      <c r="BI520" s="207"/>
      <c r="BJ520" s="207"/>
      <c r="BK520" s="207"/>
      <c r="BL520" s="207"/>
      <c r="BM520" s="207"/>
      <c r="BN520" s="207"/>
      <c r="BO520" s="207"/>
      <c r="BP520" s="207"/>
      <c r="BQ520" s="207"/>
      <c r="BR520" s="207"/>
      <c r="BS520" s="207"/>
      <c r="BT520" s="207"/>
      <c r="BU520" s="207"/>
      <c r="BV520" s="207"/>
      <c r="BW520" s="207"/>
      <c r="BX520" s="207"/>
      <c r="BY520" s="207"/>
      <c r="BZ520" s="207"/>
      <c r="CA520" s="207"/>
      <c r="CB520" s="207"/>
      <c r="CC520" s="207"/>
      <c r="CD520" s="207"/>
      <c r="CE520" s="207"/>
      <c r="CF520" s="207"/>
      <c r="CG520" s="207"/>
      <c r="CH520" s="207"/>
      <c r="CI520" s="207"/>
      <c r="CJ520" s="207"/>
      <c r="CK520" s="207"/>
      <c r="CL520" s="207"/>
      <c r="CM520" s="207"/>
      <c r="CN520" s="207"/>
      <c r="CO520" s="207"/>
      <c r="CP520" s="207"/>
      <c r="CQ520" s="207"/>
      <c r="CR520" s="207"/>
      <c r="CS520" s="207"/>
      <c r="CT520" s="207"/>
      <c r="CU520" s="207"/>
      <c r="CV520" s="207"/>
      <c r="CW520" s="207"/>
      <c r="CX520" s="207"/>
      <c r="CY520" s="207"/>
      <c r="CZ520" s="207"/>
      <c r="DA520" s="207"/>
      <c r="DB520" s="207"/>
      <c r="DC520" s="207"/>
      <c r="DD520" s="207"/>
      <c r="DE520" s="207"/>
      <c r="DF520" s="207"/>
      <c r="DG520" s="207"/>
      <c r="DH520" s="207"/>
      <c r="DI520" s="207"/>
      <c r="DJ520" s="207"/>
      <c r="DK520" s="207"/>
      <c r="DL520" s="207"/>
      <c r="DM520" s="207"/>
      <c r="DN520" s="207"/>
      <c r="DO520" s="207"/>
      <c r="DP520" s="207"/>
      <c r="DQ520" s="207"/>
      <c r="DR520" s="207"/>
      <c r="DS520" s="207"/>
      <c r="DT520" s="207"/>
      <c r="DU520" s="207"/>
      <c r="DV520" s="207"/>
      <c r="DW520" s="207"/>
      <c r="DX520" s="207"/>
      <c r="DY520" s="207"/>
      <c r="DZ520" s="207"/>
      <c r="EA520" s="207"/>
      <c r="EB520" s="207"/>
      <c r="EC520" s="207"/>
      <c r="ED520" s="207"/>
      <c r="EE520" s="207"/>
      <c r="EF520" s="207"/>
      <c r="EG520" s="207"/>
      <c r="EH520" s="207"/>
      <c r="EI520" s="207"/>
      <c r="EJ520" s="207"/>
      <c r="EK520" s="207"/>
      <c r="EL520" s="207"/>
      <c r="EM520" s="207"/>
      <c r="EN520" s="207"/>
      <c r="EO520" s="207"/>
      <c r="EP520" s="207"/>
      <c r="EQ520" s="207"/>
      <c r="ER520" s="207"/>
      <c r="ES520" s="207"/>
      <c r="ET520" s="207"/>
      <c r="EU520" s="207"/>
      <c r="EV520" s="207"/>
      <c r="EW520" s="207"/>
      <c r="EX520" s="207"/>
      <c r="EY520" s="207"/>
      <c r="EZ520" s="207"/>
      <c r="FA520" s="207"/>
      <c r="FB520" s="207"/>
      <c r="FC520" s="207"/>
      <c r="FD520" s="207"/>
      <c r="FE520" s="207"/>
      <c r="FF520" s="207"/>
      <c r="FG520" s="207"/>
      <c r="FH520" s="207"/>
      <c r="FI520" s="207"/>
      <c r="FJ520" s="207"/>
      <c r="FK520" s="207"/>
      <c r="FL520" s="207"/>
      <c r="FM520" s="207"/>
      <c r="FN520" s="207"/>
      <c r="FO520" s="207"/>
      <c r="FP520" s="207"/>
      <c r="FQ520" s="207"/>
      <c r="FR520" s="207"/>
      <c r="FS520" s="207"/>
      <c r="FT520" s="207"/>
      <c r="FU520" s="207"/>
      <c r="FV520" s="207"/>
      <c r="FW520" s="207"/>
      <c r="FX520" s="207"/>
      <c r="FY520" s="207"/>
      <c r="FZ520" s="207"/>
      <c r="GA520" s="207"/>
      <c r="GB520" s="207"/>
      <c r="GC520" s="207"/>
      <c r="GD520" s="207"/>
      <c r="GE520" s="207"/>
      <c r="GF520" s="207"/>
      <c r="GG520" s="207"/>
      <c r="GH520" s="207"/>
      <c r="GI520" s="207"/>
      <c r="GJ520" s="207"/>
      <c r="GK520" s="207"/>
      <c r="GL520" s="207"/>
      <c r="GM520" s="207"/>
      <c r="GN520" s="207"/>
      <c r="GO520" s="207"/>
      <c r="GP520" s="207"/>
      <c r="GQ520" s="207"/>
      <c r="GR520" s="207"/>
      <c r="GS520" s="207"/>
      <c r="GT520" s="207"/>
      <c r="GU520" s="207"/>
      <c r="GV520" s="207"/>
      <c r="GW520" s="207"/>
      <c r="GX520" s="207"/>
      <c r="GY520" s="207"/>
      <c r="GZ520" s="207"/>
      <c r="HA520" s="207"/>
      <c r="HB520" s="207"/>
      <c r="HC520" s="207"/>
      <c r="HD520" s="207"/>
      <c r="HE520" s="207"/>
      <c r="HF520" s="207"/>
      <c r="HG520" s="207"/>
      <c r="HH520" s="207"/>
      <c r="HI520" s="207"/>
      <c r="HJ520" s="207"/>
      <c r="HK520" s="207"/>
      <c r="HL520" s="207"/>
      <c r="HM520" s="207"/>
      <c r="HN520" s="207"/>
      <c r="HO520" s="207"/>
      <c r="HP520" s="207"/>
      <c r="HQ520" s="207"/>
      <c r="HR520" s="207"/>
      <c r="HS520" s="207"/>
      <c r="HT520" s="207"/>
      <c r="HU520" s="207"/>
      <c r="HV520" s="207"/>
      <c r="HW520" s="207"/>
      <c r="HX520" s="207"/>
      <c r="HY520" s="207"/>
      <c r="HZ520" s="207"/>
      <c r="IA520" s="207"/>
      <c r="IB520" s="207"/>
      <c r="IC520" s="207"/>
      <c r="ID520" s="207"/>
      <c r="IE520" s="207"/>
      <c r="IF520" s="207"/>
      <c r="IG520" s="207"/>
      <c r="IH520" s="207"/>
      <c r="II520" s="207"/>
      <c r="IJ520" s="207"/>
      <c r="IK520" s="207"/>
      <c r="IL520" s="207"/>
      <c r="IM520" s="207"/>
      <c r="IN520" s="207"/>
    </row>
    <row r="521" s="66" customFormat="1" ht="21.95" customHeight="1" spans="1:248">
      <c r="A521" s="272">
        <f t="shared" si="8"/>
        <v>517</v>
      </c>
      <c r="B521" s="277" t="s">
        <v>510</v>
      </c>
      <c r="C521" s="274">
        <v>0.5648</v>
      </c>
      <c r="D521" s="86">
        <v>81.7</v>
      </c>
      <c r="E521" s="86">
        <v>46.14</v>
      </c>
      <c r="F521" s="275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  <c r="BH521" s="207"/>
      <c r="BI521" s="207"/>
      <c r="BJ521" s="207"/>
      <c r="BK521" s="207"/>
      <c r="BL521" s="207"/>
      <c r="BM521" s="207"/>
      <c r="BN521" s="207"/>
      <c r="BO521" s="207"/>
      <c r="BP521" s="207"/>
      <c r="BQ521" s="207"/>
      <c r="BR521" s="207"/>
      <c r="BS521" s="207"/>
      <c r="BT521" s="207"/>
      <c r="BU521" s="207"/>
      <c r="BV521" s="207"/>
      <c r="BW521" s="207"/>
      <c r="BX521" s="207"/>
      <c r="BY521" s="207"/>
      <c r="BZ521" s="207"/>
      <c r="CA521" s="207"/>
      <c r="CB521" s="207"/>
      <c r="CC521" s="207"/>
      <c r="CD521" s="207"/>
      <c r="CE521" s="207"/>
      <c r="CF521" s="207"/>
      <c r="CG521" s="207"/>
      <c r="CH521" s="207"/>
      <c r="CI521" s="207"/>
      <c r="CJ521" s="207"/>
      <c r="CK521" s="207"/>
      <c r="CL521" s="207"/>
      <c r="CM521" s="207"/>
      <c r="CN521" s="207"/>
      <c r="CO521" s="207"/>
      <c r="CP521" s="207"/>
      <c r="CQ521" s="207"/>
      <c r="CR521" s="207"/>
      <c r="CS521" s="207"/>
      <c r="CT521" s="207"/>
      <c r="CU521" s="207"/>
      <c r="CV521" s="207"/>
      <c r="CW521" s="207"/>
      <c r="CX521" s="207"/>
      <c r="CY521" s="207"/>
      <c r="CZ521" s="207"/>
      <c r="DA521" s="207"/>
      <c r="DB521" s="207"/>
      <c r="DC521" s="207"/>
      <c r="DD521" s="207"/>
      <c r="DE521" s="207"/>
      <c r="DF521" s="207"/>
      <c r="DG521" s="207"/>
      <c r="DH521" s="207"/>
      <c r="DI521" s="207"/>
      <c r="DJ521" s="207"/>
      <c r="DK521" s="207"/>
      <c r="DL521" s="207"/>
      <c r="DM521" s="207"/>
      <c r="DN521" s="207"/>
      <c r="DO521" s="207"/>
      <c r="DP521" s="207"/>
      <c r="DQ521" s="207"/>
      <c r="DR521" s="207"/>
      <c r="DS521" s="207"/>
      <c r="DT521" s="207"/>
      <c r="DU521" s="207"/>
      <c r="DV521" s="207"/>
      <c r="DW521" s="207"/>
      <c r="DX521" s="207"/>
      <c r="DY521" s="207"/>
      <c r="DZ521" s="207"/>
      <c r="EA521" s="207"/>
      <c r="EB521" s="207"/>
      <c r="EC521" s="207"/>
      <c r="ED521" s="207"/>
      <c r="EE521" s="207"/>
      <c r="EF521" s="207"/>
      <c r="EG521" s="207"/>
      <c r="EH521" s="207"/>
      <c r="EI521" s="207"/>
      <c r="EJ521" s="207"/>
      <c r="EK521" s="207"/>
      <c r="EL521" s="207"/>
      <c r="EM521" s="207"/>
      <c r="EN521" s="207"/>
      <c r="EO521" s="207"/>
      <c r="EP521" s="207"/>
      <c r="EQ521" s="207"/>
      <c r="ER521" s="207"/>
      <c r="ES521" s="207"/>
      <c r="ET521" s="207"/>
      <c r="EU521" s="207"/>
      <c r="EV521" s="207"/>
      <c r="EW521" s="207"/>
      <c r="EX521" s="207"/>
      <c r="EY521" s="207"/>
      <c r="EZ521" s="207"/>
      <c r="FA521" s="207"/>
      <c r="FB521" s="207"/>
      <c r="FC521" s="207"/>
      <c r="FD521" s="207"/>
      <c r="FE521" s="207"/>
      <c r="FF521" s="207"/>
      <c r="FG521" s="207"/>
      <c r="FH521" s="207"/>
      <c r="FI521" s="207"/>
      <c r="FJ521" s="207"/>
      <c r="FK521" s="207"/>
      <c r="FL521" s="207"/>
      <c r="FM521" s="207"/>
      <c r="FN521" s="207"/>
      <c r="FO521" s="207"/>
      <c r="FP521" s="207"/>
      <c r="FQ521" s="207"/>
      <c r="FR521" s="207"/>
      <c r="FS521" s="207"/>
      <c r="FT521" s="207"/>
      <c r="FU521" s="207"/>
      <c r="FV521" s="207"/>
      <c r="FW521" s="207"/>
      <c r="FX521" s="207"/>
      <c r="FY521" s="207"/>
      <c r="FZ521" s="207"/>
      <c r="GA521" s="207"/>
      <c r="GB521" s="207"/>
      <c r="GC521" s="207"/>
      <c r="GD521" s="207"/>
      <c r="GE521" s="207"/>
      <c r="GF521" s="207"/>
      <c r="GG521" s="207"/>
      <c r="GH521" s="207"/>
      <c r="GI521" s="207"/>
      <c r="GJ521" s="207"/>
      <c r="GK521" s="207"/>
      <c r="GL521" s="207"/>
      <c r="GM521" s="207"/>
      <c r="GN521" s="207"/>
      <c r="GO521" s="207"/>
      <c r="GP521" s="207"/>
      <c r="GQ521" s="207"/>
      <c r="GR521" s="207"/>
      <c r="GS521" s="207"/>
      <c r="GT521" s="207"/>
      <c r="GU521" s="207"/>
      <c r="GV521" s="207"/>
      <c r="GW521" s="207"/>
      <c r="GX521" s="207"/>
      <c r="GY521" s="207"/>
      <c r="GZ521" s="207"/>
      <c r="HA521" s="207"/>
      <c r="HB521" s="207"/>
      <c r="HC521" s="207"/>
      <c r="HD521" s="207"/>
      <c r="HE521" s="207"/>
      <c r="HF521" s="207"/>
      <c r="HG521" s="207"/>
      <c r="HH521" s="207"/>
      <c r="HI521" s="207"/>
      <c r="HJ521" s="207"/>
      <c r="HK521" s="207"/>
      <c r="HL521" s="207"/>
      <c r="HM521" s="207"/>
      <c r="HN521" s="207"/>
      <c r="HO521" s="207"/>
      <c r="HP521" s="207"/>
      <c r="HQ521" s="207"/>
      <c r="HR521" s="207"/>
      <c r="HS521" s="207"/>
      <c r="HT521" s="207"/>
      <c r="HU521" s="207"/>
      <c r="HV521" s="207"/>
      <c r="HW521" s="207"/>
      <c r="HX521" s="207"/>
      <c r="HY521" s="207"/>
      <c r="HZ521" s="207"/>
      <c r="IA521" s="207"/>
      <c r="IB521" s="207"/>
      <c r="IC521" s="207"/>
      <c r="ID521" s="207"/>
      <c r="IE521" s="207"/>
      <c r="IF521" s="207"/>
      <c r="IG521" s="207"/>
      <c r="IH521" s="207"/>
      <c r="II521" s="207"/>
      <c r="IJ521" s="207"/>
      <c r="IK521" s="207"/>
      <c r="IL521" s="207"/>
      <c r="IM521" s="207"/>
      <c r="IN521" s="207"/>
    </row>
    <row r="522" s="66" customFormat="1" ht="21.95" customHeight="1" spans="1:248">
      <c r="A522" s="272">
        <f t="shared" si="8"/>
        <v>518</v>
      </c>
      <c r="B522" s="277" t="s">
        <v>511</v>
      </c>
      <c r="C522" s="274">
        <v>0.5648</v>
      </c>
      <c r="D522" s="86">
        <v>81.7</v>
      </c>
      <c r="E522" s="86">
        <v>46.14</v>
      </c>
      <c r="F522" s="275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  <c r="BH522" s="207"/>
      <c r="BI522" s="207"/>
      <c r="BJ522" s="207"/>
      <c r="BK522" s="207"/>
      <c r="BL522" s="207"/>
      <c r="BM522" s="207"/>
      <c r="BN522" s="207"/>
      <c r="BO522" s="207"/>
      <c r="BP522" s="207"/>
      <c r="BQ522" s="207"/>
      <c r="BR522" s="207"/>
      <c r="BS522" s="207"/>
      <c r="BT522" s="207"/>
      <c r="BU522" s="207"/>
      <c r="BV522" s="207"/>
      <c r="BW522" s="207"/>
      <c r="BX522" s="207"/>
      <c r="BY522" s="207"/>
      <c r="BZ522" s="207"/>
      <c r="CA522" s="207"/>
      <c r="CB522" s="207"/>
      <c r="CC522" s="207"/>
      <c r="CD522" s="207"/>
      <c r="CE522" s="207"/>
      <c r="CF522" s="207"/>
      <c r="CG522" s="207"/>
      <c r="CH522" s="207"/>
      <c r="CI522" s="207"/>
      <c r="CJ522" s="207"/>
      <c r="CK522" s="207"/>
      <c r="CL522" s="207"/>
      <c r="CM522" s="207"/>
      <c r="CN522" s="207"/>
      <c r="CO522" s="207"/>
      <c r="CP522" s="207"/>
      <c r="CQ522" s="207"/>
      <c r="CR522" s="207"/>
      <c r="CS522" s="207"/>
      <c r="CT522" s="207"/>
      <c r="CU522" s="207"/>
      <c r="CV522" s="207"/>
      <c r="CW522" s="207"/>
      <c r="CX522" s="207"/>
      <c r="CY522" s="207"/>
      <c r="CZ522" s="207"/>
      <c r="DA522" s="207"/>
      <c r="DB522" s="207"/>
      <c r="DC522" s="207"/>
      <c r="DD522" s="207"/>
      <c r="DE522" s="207"/>
      <c r="DF522" s="207"/>
      <c r="DG522" s="207"/>
      <c r="DH522" s="207"/>
      <c r="DI522" s="207"/>
      <c r="DJ522" s="207"/>
      <c r="DK522" s="207"/>
      <c r="DL522" s="207"/>
      <c r="DM522" s="207"/>
      <c r="DN522" s="207"/>
      <c r="DO522" s="207"/>
      <c r="DP522" s="207"/>
      <c r="DQ522" s="207"/>
      <c r="DR522" s="207"/>
      <c r="DS522" s="207"/>
      <c r="DT522" s="207"/>
      <c r="DU522" s="207"/>
      <c r="DV522" s="207"/>
      <c r="DW522" s="207"/>
      <c r="DX522" s="207"/>
      <c r="DY522" s="207"/>
      <c r="DZ522" s="207"/>
      <c r="EA522" s="207"/>
      <c r="EB522" s="207"/>
      <c r="EC522" s="207"/>
      <c r="ED522" s="207"/>
      <c r="EE522" s="207"/>
      <c r="EF522" s="207"/>
      <c r="EG522" s="207"/>
      <c r="EH522" s="207"/>
      <c r="EI522" s="207"/>
      <c r="EJ522" s="207"/>
      <c r="EK522" s="207"/>
      <c r="EL522" s="207"/>
      <c r="EM522" s="207"/>
      <c r="EN522" s="207"/>
      <c r="EO522" s="207"/>
      <c r="EP522" s="207"/>
      <c r="EQ522" s="207"/>
      <c r="ER522" s="207"/>
      <c r="ES522" s="207"/>
      <c r="ET522" s="207"/>
      <c r="EU522" s="207"/>
      <c r="EV522" s="207"/>
      <c r="EW522" s="207"/>
      <c r="EX522" s="207"/>
      <c r="EY522" s="207"/>
      <c r="EZ522" s="207"/>
      <c r="FA522" s="207"/>
      <c r="FB522" s="207"/>
      <c r="FC522" s="207"/>
      <c r="FD522" s="207"/>
      <c r="FE522" s="207"/>
      <c r="FF522" s="207"/>
      <c r="FG522" s="207"/>
      <c r="FH522" s="207"/>
      <c r="FI522" s="207"/>
      <c r="FJ522" s="207"/>
      <c r="FK522" s="207"/>
      <c r="FL522" s="207"/>
      <c r="FM522" s="207"/>
      <c r="FN522" s="207"/>
      <c r="FO522" s="207"/>
      <c r="FP522" s="207"/>
      <c r="FQ522" s="207"/>
      <c r="FR522" s="207"/>
      <c r="FS522" s="207"/>
      <c r="FT522" s="207"/>
      <c r="FU522" s="207"/>
      <c r="FV522" s="207"/>
      <c r="FW522" s="207"/>
      <c r="FX522" s="207"/>
      <c r="FY522" s="207"/>
      <c r="FZ522" s="207"/>
      <c r="GA522" s="207"/>
      <c r="GB522" s="207"/>
      <c r="GC522" s="207"/>
      <c r="GD522" s="207"/>
      <c r="GE522" s="207"/>
      <c r="GF522" s="207"/>
      <c r="GG522" s="207"/>
      <c r="GH522" s="207"/>
      <c r="GI522" s="207"/>
      <c r="GJ522" s="207"/>
      <c r="GK522" s="207"/>
      <c r="GL522" s="207"/>
      <c r="GM522" s="207"/>
      <c r="GN522" s="207"/>
      <c r="GO522" s="207"/>
      <c r="GP522" s="207"/>
      <c r="GQ522" s="207"/>
      <c r="GR522" s="207"/>
      <c r="GS522" s="207"/>
      <c r="GT522" s="207"/>
      <c r="GU522" s="207"/>
      <c r="GV522" s="207"/>
      <c r="GW522" s="207"/>
      <c r="GX522" s="207"/>
      <c r="GY522" s="207"/>
      <c r="GZ522" s="207"/>
      <c r="HA522" s="207"/>
      <c r="HB522" s="207"/>
      <c r="HC522" s="207"/>
      <c r="HD522" s="207"/>
      <c r="HE522" s="207"/>
      <c r="HF522" s="207"/>
      <c r="HG522" s="207"/>
      <c r="HH522" s="207"/>
      <c r="HI522" s="207"/>
      <c r="HJ522" s="207"/>
      <c r="HK522" s="207"/>
      <c r="HL522" s="207"/>
      <c r="HM522" s="207"/>
      <c r="HN522" s="207"/>
      <c r="HO522" s="207"/>
      <c r="HP522" s="207"/>
      <c r="HQ522" s="207"/>
      <c r="HR522" s="207"/>
      <c r="HS522" s="207"/>
      <c r="HT522" s="207"/>
      <c r="HU522" s="207"/>
      <c r="HV522" s="207"/>
      <c r="HW522" s="207"/>
      <c r="HX522" s="207"/>
      <c r="HY522" s="207"/>
      <c r="HZ522" s="207"/>
      <c r="IA522" s="207"/>
      <c r="IB522" s="207"/>
      <c r="IC522" s="207"/>
      <c r="ID522" s="207"/>
      <c r="IE522" s="207"/>
      <c r="IF522" s="207"/>
      <c r="IG522" s="207"/>
      <c r="IH522" s="207"/>
      <c r="II522" s="207"/>
      <c r="IJ522" s="207"/>
      <c r="IK522" s="207"/>
      <c r="IL522" s="207"/>
      <c r="IM522" s="207"/>
      <c r="IN522" s="207"/>
    </row>
    <row r="523" s="66" customFormat="1" ht="21.95" customHeight="1" spans="1:248">
      <c r="A523" s="272">
        <f t="shared" si="8"/>
        <v>519</v>
      </c>
      <c r="B523" s="277" t="s">
        <v>512</v>
      </c>
      <c r="C523" s="274">
        <v>0.5648</v>
      </c>
      <c r="D523" s="86">
        <v>81.7</v>
      </c>
      <c r="E523" s="86">
        <v>46.14</v>
      </c>
      <c r="F523" s="275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  <c r="BH523" s="207"/>
      <c r="BI523" s="207"/>
      <c r="BJ523" s="207"/>
      <c r="BK523" s="207"/>
      <c r="BL523" s="207"/>
      <c r="BM523" s="207"/>
      <c r="BN523" s="207"/>
      <c r="BO523" s="207"/>
      <c r="BP523" s="207"/>
      <c r="BQ523" s="207"/>
      <c r="BR523" s="207"/>
      <c r="BS523" s="207"/>
      <c r="BT523" s="207"/>
      <c r="BU523" s="207"/>
      <c r="BV523" s="207"/>
      <c r="BW523" s="207"/>
      <c r="BX523" s="207"/>
      <c r="BY523" s="207"/>
      <c r="BZ523" s="207"/>
      <c r="CA523" s="207"/>
      <c r="CB523" s="207"/>
      <c r="CC523" s="207"/>
      <c r="CD523" s="207"/>
      <c r="CE523" s="207"/>
      <c r="CF523" s="207"/>
      <c r="CG523" s="207"/>
      <c r="CH523" s="207"/>
      <c r="CI523" s="207"/>
      <c r="CJ523" s="207"/>
      <c r="CK523" s="207"/>
      <c r="CL523" s="207"/>
      <c r="CM523" s="207"/>
      <c r="CN523" s="207"/>
      <c r="CO523" s="207"/>
      <c r="CP523" s="207"/>
      <c r="CQ523" s="207"/>
      <c r="CR523" s="207"/>
      <c r="CS523" s="207"/>
      <c r="CT523" s="207"/>
      <c r="CU523" s="207"/>
      <c r="CV523" s="207"/>
      <c r="CW523" s="207"/>
      <c r="CX523" s="207"/>
      <c r="CY523" s="207"/>
      <c r="CZ523" s="207"/>
      <c r="DA523" s="207"/>
      <c r="DB523" s="207"/>
      <c r="DC523" s="207"/>
      <c r="DD523" s="207"/>
      <c r="DE523" s="207"/>
      <c r="DF523" s="207"/>
      <c r="DG523" s="207"/>
      <c r="DH523" s="207"/>
      <c r="DI523" s="207"/>
      <c r="DJ523" s="207"/>
      <c r="DK523" s="207"/>
      <c r="DL523" s="207"/>
      <c r="DM523" s="207"/>
      <c r="DN523" s="207"/>
      <c r="DO523" s="207"/>
      <c r="DP523" s="207"/>
      <c r="DQ523" s="207"/>
      <c r="DR523" s="207"/>
      <c r="DS523" s="207"/>
      <c r="DT523" s="207"/>
      <c r="DU523" s="207"/>
      <c r="DV523" s="207"/>
      <c r="DW523" s="207"/>
      <c r="DX523" s="207"/>
      <c r="DY523" s="207"/>
      <c r="DZ523" s="207"/>
      <c r="EA523" s="207"/>
      <c r="EB523" s="207"/>
      <c r="EC523" s="207"/>
      <c r="ED523" s="207"/>
      <c r="EE523" s="207"/>
      <c r="EF523" s="207"/>
      <c r="EG523" s="207"/>
      <c r="EH523" s="207"/>
      <c r="EI523" s="207"/>
      <c r="EJ523" s="207"/>
      <c r="EK523" s="207"/>
      <c r="EL523" s="207"/>
      <c r="EM523" s="207"/>
      <c r="EN523" s="207"/>
      <c r="EO523" s="207"/>
      <c r="EP523" s="207"/>
      <c r="EQ523" s="207"/>
      <c r="ER523" s="207"/>
      <c r="ES523" s="207"/>
      <c r="ET523" s="207"/>
      <c r="EU523" s="207"/>
      <c r="EV523" s="207"/>
      <c r="EW523" s="207"/>
      <c r="EX523" s="207"/>
      <c r="EY523" s="207"/>
      <c r="EZ523" s="207"/>
      <c r="FA523" s="207"/>
      <c r="FB523" s="207"/>
      <c r="FC523" s="207"/>
      <c r="FD523" s="207"/>
      <c r="FE523" s="207"/>
      <c r="FF523" s="207"/>
      <c r="FG523" s="207"/>
      <c r="FH523" s="207"/>
      <c r="FI523" s="207"/>
      <c r="FJ523" s="207"/>
      <c r="FK523" s="207"/>
      <c r="FL523" s="207"/>
      <c r="FM523" s="207"/>
      <c r="FN523" s="207"/>
      <c r="FO523" s="207"/>
      <c r="FP523" s="207"/>
      <c r="FQ523" s="207"/>
      <c r="FR523" s="207"/>
      <c r="FS523" s="207"/>
      <c r="FT523" s="207"/>
      <c r="FU523" s="207"/>
      <c r="FV523" s="207"/>
      <c r="FW523" s="207"/>
      <c r="FX523" s="207"/>
      <c r="FY523" s="207"/>
      <c r="FZ523" s="207"/>
      <c r="GA523" s="207"/>
      <c r="GB523" s="207"/>
      <c r="GC523" s="207"/>
      <c r="GD523" s="207"/>
      <c r="GE523" s="207"/>
      <c r="GF523" s="207"/>
      <c r="GG523" s="207"/>
      <c r="GH523" s="207"/>
      <c r="GI523" s="207"/>
      <c r="GJ523" s="207"/>
      <c r="GK523" s="207"/>
      <c r="GL523" s="207"/>
      <c r="GM523" s="207"/>
      <c r="GN523" s="207"/>
      <c r="GO523" s="207"/>
      <c r="GP523" s="207"/>
      <c r="GQ523" s="207"/>
      <c r="GR523" s="207"/>
      <c r="GS523" s="207"/>
      <c r="GT523" s="207"/>
      <c r="GU523" s="207"/>
      <c r="GV523" s="207"/>
      <c r="GW523" s="207"/>
      <c r="GX523" s="207"/>
      <c r="GY523" s="207"/>
      <c r="GZ523" s="207"/>
      <c r="HA523" s="207"/>
      <c r="HB523" s="207"/>
      <c r="HC523" s="207"/>
      <c r="HD523" s="207"/>
      <c r="HE523" s="207"/>
      <c r="HF523" s="207"/>
      <c r="HG523" s="207"/>
      <c r="HH523" s="207"/>
      <c r="HI523" s="207"/>
      <c r="HJ523" s="207"/>
      <c r="HK523" s="207"/>
      <c r="HL523" s="207"/>
      <c r="HM523" s="207"/>
      <c r="HN523" s="207"/>
      <c r="HO523" s="207"/>
      <c r="HP523" s="207"/>
      <c r="HQ523" s="207"/>
      <c r="HR523" s="207"/>
      <c r="HS523" s="207"/>
      <c r="HT523" s="207"/>
      <c r="HU523" s="207"/>
      <c r="HV523" s="207"/>
      <c r="HW523" s="207"/>
      <c r="HX523" s="207"/>
      <c r="HY523" s="207"/>
      <c r="HZ523" s="207"/>
      <c r="IA523" s="207"/>
      <c r="IB523" s="207"/>
      <c r="IC523" s="207"/>
      <c r="ID523" s="207"/>
      <c r="IE523" s="207"/>
      <c r="IF523" s="207"/>
      <c r="IG523" s="207"/>
      <c r="IH523" s="207"/>
      <c r="II523" s="207"/>
      <c r="IJ523" s="207"/>
      <c r="IK523" s="207"/>
      <c r="IL523" s="207"/>
      <c r="IM523" s="207"/>
      <c r="IN523" s="207"/>
    </row>
    <row r="524" s="66" customFormat="1" ht="21.95" customHeight="1" spans="1:248">
      <c r="A524" s="100"/>
      <c r="B524" s="273"/>
      <c r="C524" s="284">
        <v>605.5</v>
      </c>
      <c r="D524" s="284"/>
      <c r="E524" s="285">
        <v>49468.4</v>
      </c>
      <c r="F524" s="276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  <c r="BH524" s="207"/>
      <c r="BI524" s="207"/>
      <c r="BJ524" s="207"/>
      <c r="BK524" s="207"/>
      <c r="BL524" s="207"/>
      <c r="BM524" s="207"/>
      <c r="BN524" s="207"/>
      <c r="BO524" s="207"/>
      <c r="BP524" s="207"/>
      <c r="BQ524" s="207"/>
      <c r="BR524" s="207"/>
      <c r="BS524" s="207"/>
      <c r="BT524" s="207"/>
      <c r="BU524" s="207"/>
      <c r="BV524" s="207"/>
      <c r="BW524" s="207"/>
      <c r="BX524" s="207"/>
      <c r="BY524" s="207"/>
      <c r="BZ524" s="207"/>
      <c r="CA524" s="207"/>
      <c r="CB524" s="207"/>
      <c r="CC524" s="207"/>
      <c r="CD524" s="207"/>
      <c r="CE524" s="207"/>
      <c r="CF524" s="207"/>
      <c r="CG524" s="207"/>
      <c r="CH524" s="207"/>
      <c r="CI524" s="207"/>
      <c r="CJ524" s="207"/>
      <c r="CK524" s="207"/>
      <c r="CL524" s="207"/>
      <c r="CM524" s="207"/>
      <c r="CN524" s="207"/>
      <c r="CO524" s="207"/>
      <c r="CP524" s="207"/>
      <c r="CQ524" s="207"/>
      <c r="CR524" s="207"/>
      <c r="CS524" s="207"/>
      <c r="CT524" s="207"/>
      <c r="CU524" s="207"/>
      <c r="CV524" s="207"/>
      <c r="CW524" s="207"/>
      <c r="CX524" s="207"/>
      <c r="CY524" s="207"/>
      <c r="CZ524" s="207"/>
      <c r="DA524" s="207"/>
      <c r="DB524" s="207"/>
      <c r="DC524" s="207"/>
      <c r="DD524" s="207"/>
      <c r="DE524" s="207"/>
      <c r="DF524" s="207"/>
      <c r="DG524" s="207"/>
      <c r="DH524" s="207"/>
      <c r="DI524" s="207"/>
      <c r="DJ524" s="207"/>
      <c r="DK524" s="207"/>
      <c r="DL524" s="207"/>
      <c r="DM524" s="207"/>
      <c r="DN524" s="207"/>
      <c r="DO524" s="207"/>
      <c r="DP524" s="207"/>
      <c r="DQ524" s="207"/>
      <c r="DR524" s="207"/>
      <c r="DS524" s="207"/>
      <c r="DT524" s="207"/>
      <c r="DU524" s="207"/>
      <c r="DV524" s="207"/>
      <c r="DW524" s="207"/>
      <c r="DX524" s="207"/>
      <c r="DY524" s="207"/>
      <c r="DZ524" s="207"/>
      <c r="EA524" s="207"/>
      <c r="EB524" s="207"/>
      <c r="EC524" s="207"/>
      <c r="ED524" s="207"/>
      <c r="EE524" s="207"/>
      <c r="EF524" s="207"/>
      <c r="EG524" s="207"/>
      <c r="EH524" s="207"/>
      <c r="EI524" s="207"/>
      <c r="EJ524" s="207"/>
      <c r="EK524" s="207"/>
      <c r="EL524" s="207"/>
      <c r="EM524" s="207"/>
      <c r="EN524" s="207"/>
      <c r="EO524" s="207"/>
      <c r="EP524" s="207"/>
      <c r="EQ524" s="207"/>
      <c r="ER524" s="207"/>
      <c r="ES524" s="207"/>
      <c r="ET524" s="207"/>
      <c r="EU524" s="207"/>
      <c r="EV524" s="207"/>
      <c r="EW524" s="207"/>
      <c r="EX524" s="207"/>
      <c r="EY524" s="207"/>
      <c r="EZ524" s="207"/>
      <c r="FA524" s="207"/>
      <c r="FB524" s="207"/>
      <c r="FC524" s="207"/>
      <c r="FD524" s="207"/>
      <c r="FE524" s="207"/>
      <c r="FF524" s="207"/>
      <c r="FG524" s="207"/>
      <c r="FH524" s="207"/>
      <c r="FI524" s="207"/>
      <c r="FJ524" s="207"/>
      <c r="FK524" s="207"/>
      <c r="FL524" s="207"/>
      <c r="FM524" s="207"/>
      <c r="FN524" s="207"/>
      <c r="FO524" s="207"/>
      <c r="FP524" s="207"/>
      <c r="FQ524" s="207"/>
      <c r="FR524" s="207"/>
      <c r="FS524" s="207"/>
      <c r="FT524" s="207"/>
      <c r="FU524" s="207"/>
      <c r="FV524" s="207"/>
      <c r="FW524" s="207"/>
      <c r="FX524" s="207"/>
      <c r="FY524" s="207"/>
      <c r="FZ524" s="207"/>
      <c r="GA524" s="207"/>
      <c r="GB524" s="207"/>
      <c r="GC524" s="207"/>
      <c r="GD524" s="207"/>
      <c r="GE524" s="207"/>
      <c r="GF524" s="207"/>
      <c r="GG524" s="207"/>
      <c r="GH524" s="207"/>
      <c r="GI524" s="207"/>
      <c r="GJ524" s="207"/>
      <c r="GK524" s="207"/>
      <c r="GL524" s="207"/>
      <c r="GM524" s="207"/>
      <c r="GN524" s="207"/>
      <c r="GO524" s="207"/>
      <c r="GP524" s="207"/>
      <c r="GQ524" s="207"/>
      <c r="GR524" s="207"/>
      <c r="GS524" s="207"/>
      <c r="GT524" s="207"/>
      <c r="GU524" s="207"/>
      <c r="GV524" s="207"/>
      <c r="GW524" s="207"/>
      <c r="GX524" s="207"/>
      <c r="GY524" s="207"/>
      <c r="GZ524" s="207"/>
      <c r="HA524" s="207"/>
      <c r="HB524" s="207"/>
      <c r="HC524" s="207"/>
      <c r="HD524" s="207"/>
      <c r="HE524" s="207"/>
      <c r="HF524" s="207"/>
      <c r="HG524" s="207"/>
      <c r="HH524" s="207"/>
      <c r="HI524" s="207"/>
      <c r="HJ524" s="207"/>
      <c r="HK524" s="207"/>
      <c r="HL524" s="207"/>
      <c r="HM524" s="207"/>
      <c r="HN524" s="207"/>
      <c r="HO524" s="207"/>
      <c r="HP524" s="207"/>
      <c r="HQ524" s="207"/>
      <c r="HR524" s="207"/>
      <c r="HS524" s="207"/>
      <c r="HT524" s="207"/>
      <c r="HU524" s="207"/>
      <c r="HV524" s="207"/>
      <c r="HW524" s="207"/>
      <c r="HX524" s="207"/>
      <c r="HY524" s="207"/>
      <c r="HZ524" s="207"/>
      <c r="IA524" s="207"/>
      <c r="IB524" s="207"/>
      <c r="IC524" s="207"/>
      <c r="ID524" s="207"/>
      <c r="IE524" s="207"/>
      <c r="IF524" s="207"/>
      <c r="IG524" s="207"/>
      <c r="IH524" s="207"/>
      <c r="II524" s="207"/>
      <c r="IJ524" s="207"/>
      <c r="IK524" s="207"/>
      <c r="IL524" s="207"/>
      <c r="IM524" s="207"/>
      <c r="IN524" s="207"/>
    </row>
    <row r="525" s="66" customFormat="1" ht="13.5" spans="1:248">
      <c r="A525" s="40" t="s">
        <v>513</v>
      </c>
      <c r="B525" s="40"/>
      <c r="C525" s="40"/>
      <c r="D525" s="40"/>
      <c r="E525" s="270"/>
      <c r="F525" s="40"/>
      <c r="G525" s="40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  <c r="BH525" s="207"/>
      <c r="BI525" s="207"/>
      <c r="BJ525" s="207"/>
      <c r="BK525" s="207"/>
      <c r="BL525" s="207"/>
      <c r="BM525" s="207"/>
      <c r="BN525" s="207"/>
      <c r="BO525" s="207"/>
      <c r="BP525" s="207"/>
      <c r="BQ525" s="207"/>
      <c r="BR525" s="207"/>
      <c r="BS525" s="207"/>
      <c r="BT525" s="207"/>
      <c r="BU525" s="207"/>
      <c r="BV525" s="207"/>
      <c r="BW525" s="207"/>
      <c r="BX525" s="207"/>
      <c r="BY525" s="207"/>
      <c r="BZ525" s="207"/>
      <c r="CA525" s="207"/>
      <c r="CB525" s="207"/>
      <c r="CC525" s="207"/>
      <c r="CD525" s="207"/>
      <c r="CE525" s="207"/>
      <c r="CF525" s="207"/>
      <c r="CG525" s="207"/>
      <c r="CH525" s="207"/>
      <c r="CI525" s="207"/>
      <c r="CJ525" s="207"/>
      <c r="CK525" s="207"/>
      <c r="CL525" s="207"/>
      <c r="CM525" s="207"/>
      <c r="CN525" s="207"/>
      <c r="CO525" s="207"/>
      <c r="CP525" s="207"/>
      <c r="CQ525" s="207"/>
      <c r="CR525" s="207"/>
      <c r="CS525" s="207"/>
      <c r="CT525" s="207"/>
      <c r="CU525" s="207"/>
      <c r="CV525" s="207"/>
      <c r="CW525" s="207"/>
      <c r="CX525" s="207"/>
      <c r="CY525" s="207"/>
      <c r="CZ525" s="207"/>
      <c r="DA525" s="207"/>
      <c r="DB525" s="207"/>
      <c r="DC525" s="207"/>
      <c r="DD525" s="207"/>
      <c r="DE525" s="207"/>
      <c r="DF525" s="207"/>
      <c r="DG525" s="207"/>
      <c r="DH525" s="207"/>
      <c r="DI525" s="207"/>
      <c r="DJ525" s="207"/>
      <c r="DK525" s="207"/>
      <c r="DL525" s="207"/>
      <c r="DM525" s="207"/>
      <c r="DN525" s="207"/>
      <c r="DO525" s="207"/>
      <c r="DP525" s="207"/>
      <c r="DQ525" s="207"/>
      <c r="DR525" s="207"/>
      <c r="DS525" s="207"/>
      <c r="DT525" s="207"/>
      <c r="DU525" s="207"/>
      <c r="DV525" s="207"/>
      <c r="DW525" s="207"/>
      <c r="DX525" s="207"/>
      <c r="DY525" s="207"/>
      <c r="DZ525" s="207"/>
      <c r="EA525" s="207"/>
      <c r="EB525" s="207"/>
      <c r="EC525" s="207"/>
      <c r="ED525" s="207"/>
      <c r="EE525" s="207"/>
      <c r="EF525" s="207"/>
      <c r="EG525" s="207"/>
      <c r="EH525" s="207"/>
      <c r="EI525" s="207"/>
      <c r="EJ525" s="207"/>
      <c r="EK525" s="207"/>
      <c r="EL525" s="207"/>
      <c r="EM525" s="207"/>
      <c r="EN525" s="207"/>
      <c r="EO525" s="207"/>
      <c r="EP525" s="207"/>
      <c r="EQ525" s="207"/>
      <c r="ER525" s="207"/>
      <c r="ES525" s="207"/>
      <c r="ET525" s="207"/>
      <c r="EU525" s="207"/>
      <c r="EV525" s="207"/>
      <c r="EW525" s="207"/>
      <c r="EX525" s="207"/>
      <c r="EY525" s="207"/>
      <c r="EZ525" s="207"/>
      <c r="FA525" s="207"/>
      <c r="FB525" s="207"/>
      <c r="FC525" s="207"/>
      <c r="FD525" s="207"/>
      <c r="FE525" s="207"/>
      <c r="FF525" s="207"/>
      <c r="FG525" s="207"/>
      <c r="FH525" s="207"/>
      <c r="FI525" s="207"/>
      <c r="FJ525" s="207"/>
      <c r="FK525" s="207"/>
      <c r="FL525" s="207"/>
      <c r="FM525" s="207"/>
      <c r="FN525" s="207"/>
      <c r="FO525" s="207"/>
      <c r="FP525" s="207"/>
      <c r="FQ525" s="207"/>
      <c r="FR525" s="207"/>
      <c r="FS525" s="207"/>
      <c r="FT525" s="207"/>
      <c r="FU525" s="207"/>
      <c r="FV525" s="207"/>
      <c r="FW525" s="207"/>
      <c r="FX525" s="207"/>
      <c r="FY525" s="207"/>
      <c r="FZ525" s="207"/>
      <c r="GA525" s="207"/>
      <c r="GB525" s="207"/>
      <c r="GC525" s="207"/>
      <c r="GD525" s="207"/>
      <c r="GE525" s="207"/>
      <c r="GF525" s="207"/>
      <c r="GG525" s="207"/>
      <c r="GH525" s="207"/>
      <c r="GI525" s="207"/>
      <c r="GJ525" s="207"/>
      <c r="GK525" s="207"/>
      <c r="GL525" s="207"/>
      <c r="GM525" s="207"/>
      <c r="GN525" s="207"/>
      <c r="GO525" s="207"/>
      <c r="GP525" s="207"/>
      <c r="GQ525" s="207"/>
      <c r="GR525" s="207"/>
      <c r="GS525" s="207"/>
      <c r="GT525" s="207"/>
      <c r="GU525" s="207"/>
      <c r="GV525" s="207"/>
      <c r="GW525" s="207"/>
      <c r="GX525" s="207"/>
      <c r="GY525" s="207"/>
      <c r="GZ525" s="207"/>
      <c r="HA525" s="207"/>
      <c r="HB525" s="207"/>
      <c r="HC525" s="207"/>
      <c r="HD525" s="207"/>
      <c r="HE525" s="207"/>
      <c r="HF525" s="207"/>
      <c r="HG525" s="207"/>
      <c r="HH525" s="207"/>
      <c r="HI525" s="207"/>
      <c r="HJ525" s="207"/>
      <c r="HK525" s="207"/>
      <c r="HL525" s="207"/>
      <c r="HM525" s="207"/>
      <c r="HN525" s="207"/>
      <c r="HO525" s="207"/>
      <c r="HP525" s="207"/>
      <c r="HQ525" s="207"/>
      <c r="HR525" s="207"/>
      <c r="HS525" s="207"/>
      <c r="HT525" s="207"/>
      <c r="HU525" s="207"/>
      <c r="HV525" s="207"/>
      <c r="HW525" s="207"/>
      <c r="HX525" s="207"/>
      <c r="HY525" s="207"/>
      <c r="HZ525" s="207"/>
      <c r="IA525" s="207"/>
      <c r="IB525" s="207"/>
      <c r="IC525" s="207"/>
      <c r="ID525" s="207"/>
      <c r="IE525" s="207"/>
      <c r="IF525" s="207"/>
      <c r="IG525" s="207"/>
      <c r="IH525" s="207"/>
      <c r="II525" s="207"/>
      <c r="IJ525" s="207"/>
      <c r="IK525" s="207"/>
      <c r="IL525" s="207"/>
      <c r="IM525" s="207"/>
      <c r="IN525" s="207"/>
    </row>
    <row r="526" s="66" customFormat="1" ht="13.5" spans="1:248">
      <c r="A526" s="40" t="s">
        <v>514</v>
      </c>
      <c r="B526" s="40"/>
      <c r="C526" s="40"/>
      <c r="D526" s="40"/>
      <c r="E526" s="270"/>
      <c r="F526" s="40"/>
      <c r="G526" s="40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  <c r="BH526" s="207"/>
      <c r="BI526" s="207"/>
      <c r="BJ526" s="207"/>
      <c r="BK526" s="207"/>
      <c r="BL526" s="207"/>
      <c r="BM526" s="207"/>
      <c r="BN526" s="207"/>
      <c r="BO526" s="207"/>
      <c r="BP526" s="207"/>
      <c r="BQ526" s="207"/>
      <c r="BR526" s="207"/>
      <c r="BS526" s="207"/>
      <c r="BT526" s="207"/>
      <c r="BU526" s="207"/>
      <c r="BV526" s="207"/>
      <c r="BW526" s="207"/>
      <c r="BX526" s="207"/>
      <c r="BY526" s="207"/>
      <c r="BZ526" s="207"/>
      <c r="CA526" s="207"/>
      <c r="CB526" s="207"/>
      <c r="CC526" s="207"/>
      <c r="CD526" s="207"/>
      <c r="CE526" s="207"/>
      <c r="CF526" s="207"/>
      <c r="CG526" s="207"/>
      <c r="CH526" s="207"/>
      <c r="CI526" s="207"/>
      <c r="CJ526" s="207"/>
      <c r="CK526" s="207"/>
      <c r="CL526" s="207"/>
      <c r="CM526" s="207"/>
      <c r="CN526" s="207"/>
      <c r="CO526" s="207"/>
      <c r="CP526" s="207"/>
      <c r="CQ526" s="207"/>
      <c r="CR526" s="207"/>
      <c r="CS526" s="207"/>
      <c r="CT526" s="207"/>
      <c r="CU526" s="207"/>
      <c r="CV526" s="207"/>
      <c r="CW526" s="207"/>
      <c r="CX526" s="207"/>
      <c r="CY526" s="207"/>
      <c r="CZ526" s="207"/>
      <c r="DA526" s="207"/>
      <c r="DB526" s="207"/>
      <c r="DC526" s="207"/>
      <c r="DD526" s="207"/>
      <c r="DE526" s="207"/>
      <c r="DF526" s="207"/>
      <c r="DG526" s="207"/>
      <c r="DH526" s="207"/>
      <c r="DI526" s="207"/>
      <c r="DJ526" s="207"/>
      <c r="DK526" s="207"/>
      <c r="DL526" s="207"/>
      <c r="DM526" s="207"/>
      <c r="DN526" s="207"/>
      <c r="DO526" s="207"/>
      <c r="DP526" s="207"/>
      <c r="DQ526" s="207"/>
      <c r="DR526" s="207"/>
      <c r="DS526" s="207"/>
      <c r="DT526" s="207"/>
      <c r="DU526" s="207"/>
      <c r="DV526" s="207"/>
      <c r="DW526" s="207"/>
      <c r="DX526" s="207"/>
      <c r="DY526" s="207"/>
      <c r="DZ526" s="207"/>
      <c r="EA526" s="207"/>
      <c r="EB526" s="207"/>
      <c r="EC526" s="207"/>
      <c r="ED526" s="207"/>
      <c r="EE526" s="207"/>
      <c r="EF526" s="207"/>
      <c r="EG526" s="207"/>
      <c r="EH526" s="207"/>
      <c r="EI526" s="207"/>
      <c r="EJ526" s="207"/>
      <c r="EK526" s="207"/>
      <c r="EL526" s="207"/>
      <c r="EM526" s="207"/>
      <c r="EN526" s="207"/>
      <c r="EO526" s="207"/>
      <c r="EP526" s="207"/>
      <c r="EQ526" s="207"/>
      <c r="ER526" s="207"/>
      <c r="ES526" s="207"/>
      <c r="ET526" s="207"/>
      <c r="EU526" s="207"/>
      <c r="EV526" s="207"/>
      <c r="EW526" s="207"/>
      <c r="EX526" s="207"/>
      <c r="EY526" s="207"/>
      <c r="EZ526" s="207"/>
      <c r="FA526" s="207"/>
      <c r="FB526" s="207"/>
      <c r="FC526" s="207"/>
      <c r="FD526" s="207"/>
      <c r="FE526" s="207"/>
      <c r="FF526" s="207"/>
      <c r="FG526" s="207"/>
      <c r="FH526" s="207"/>
      <c r="FI526" s="207"/>
      <c r="FJ526" s="207"/>
      <c r="FK526" s="207"/>
      <c r="FL526" s="207"/>
      <c r="FM526" s="207"/>
      <c r="FN526" s="207"/>
      <c r="FO526" s="207"/>
      <c r="FP526" s="207"/>
      <c r="FQ526" s="207"/>
      <c r="FR526" s="207"/>
      <c r="FS526" s="207"/>
      <c r="FT526" s="207"/>
      <c r="FU526" s="207"/>
      <c r="FV526" s="207"/>
      <c r="FW526" s="207"/>
      <c r="FX526" s="207"/>
      <c r="FY526" s="207"/>
      <c r="FZ526" s="207"/>
      <c r="GA526" s="207"/>
      <c r="GB526" s="207"/>
      <c r="GC526" s="207"/>
      <c r="GD526" s="207"/>
      <c r="GE526" s="207"/>
      <c r="GF526" s="207"/>
      <c r="GG526" s="207"/>
      <c r="GH526" s="207"/>
      <c r="GI526" s="207"/>
      <c r="GJ526" s="207"/>
      <c r="GK526" s="207"/>
      <c r="GL526" s="207"/>
      <c r="GM526" s="207"/>
      <c r="GN526" s="207"/>
      <c r="GO526" s="207"/>
      <c r="GP526" s="207"/>
      <c r="GQ526" s="207"/>
      <c r="GR526" s="207"/>
      <c r="GS526" s="207"/>
      <c r="GT526" s="207"/>
      <c r="GU526" s="207"/>
      <c r="GV526" s="207"/>
      <c r="GW526" s="207"/>
      <c r="GX526" s="207"/>
      <c r="GY526" s="207"/>
      <c r="GZ526" s="207"/>
      <c r="HA526" s="207"/>
      <c r="HB526" s="207"/>
      <c r="HC526" s="207"/>
      <c r="HD526" s="207"/>
      <c r="HE526" s="207"/>
      <c r="HF526" s="207"/>
      <c r="HG526" s="207"/>
      <c r="HH526" s="207"/>
      <c r="HI526" s="207"/>
      <c r="HJ526" s="207"/>
      <c r="HK526" s="207"/>
      <c r="HL526" s="207"/>
      <c r="HM526" s="207"/>
      <c r="HN526" s="207"/>
      <c r="HO526" s="207"/>
      <c r="HP526" s="207"/>
      <c r="HQ526" s="207"/>
      <c r="HR526" s="207"/>
      <c r="HS526" s="207"/>
      <c r="HT526" s="207"/>
      <c r="HU526" s="207"/>
      <c r="HV526" s="207"/>
      <c r="HW526" s="207"/>
      <c r="HX526" s="207"/>
      <c r="HY526" s="207"/>
      <c r="HZ526" s="207"/>
      <c r="IA526" s="207"/>
      <c r="IB526" s="207"/>
      <c r="IC526" s="207"/>
      <c r="ID526" s="207"/>
      <c r="IE526" s="207"/>
      <c r="IF526" s="207"/>
      <c r="IG526" s="207"/>
      <c r="IH526" s="207"/>
      <c r="II526" s="207"/>
      <c r="IJ526" s="207"/>
      <c r="IK526" s="207"/>
      <c r="IL526" s="207"/>
      <c r="IM526" s="207"/>
      <c r="IN526" s="207"/>
    </row>
  </sheetData>
  <mergeCells count="1">
    <mergeCell ref="A1:F1"/>
  </mergeCells>
  <pageMargins left="0.275" right="0.275" top="0.275" bottom="0.354166666666667" header="0.298611111111111" footer="0.0784722222222222"/>
  <pageSetup paperSize="9" scale="96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pane ySplit="4" topLeftCell="A5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4.75" style="252" customWidth="1"/>
    <col min="2" max="2" width="11.25" style="252" customWidth="1"/>
    <col min="3" max="3" width="12.5" style="252" customWidth="1"/>
    <col min="4" max="4" width="11.1583333333333" style="252" customWidth="1"/>
    <col min="5" max="5" width="11.4333333333333" style="252" customWidth="1"/>
    <col min="6" max="6" width="22.375" style="252" customWidth="1"/>
    <col min="7" max="254" width="9" style="252" customWidth="1"/>
  </cols>
  <sheetData>
    <row r="1" s="252" customFormat="1" ht="20.25" spans="1:6">
      <c r="A1" s="255" t="s">
        <v>0</v>
      </c>
      <c r="B1" s="255"/>
      <c r="C1" s="255"/>
      <c r="D1" s="255"/>
      <c r="E1" s="255"/>
      <c r="F1" s="255"/>
    </row>
    <row r="2" s="252" customFormat="1" spans="1:6">
      <c r="A2" s="47" t="s">
        <v>515</v>
      </c>
      <c r="B2" s="47"/>
      <c r="C2" s="40"/>
      <c r="D2" s="40"/>
      <c r="E2" s="40"/>
      <c r="F2" s="256"/>
    </row>
    <row r="3" s="252" customFormat="1" spans="1:6">
      <c r="A3" s="48" t="s">
        <v>516</v>
      </c>
      <c r="B3" s="48"/>
      <c r="C3" s="256"/>
      <c r="D3" s="256"/>
      <c r="E3" s="256"/>
      <c r="F3" s="49"/>
    </row>
    <row r="4" s="253" customFormat="1" ht="40.5" spans="1:6">
      <c r="A4" s="50" t="s">
        <v>3</v>
      </c>
      <c r="B4" s="50" t="s">
        <v>4</v>
      </c>
      <c r="C4" s="28" t="s">
        <v>517</v>
      </c>
      <c r="D4" s="50" t="s">
        <v>518</v>
      </c>
      <c r="E4" s="50" t="s">
        <v>7</v>
      </c>
      <c r="F4" s="50" t="s">
        <v>8</v>
      </c>
    </row>
    <row r="5" s="252" customFormat="1" ht="25" customHeight="1" spans="1:6">
      <c r="A5" s="14">
        <v>1</v>
      </c>
      <c r="B5" s="14" t="s">
        <v>519</v>
      </c>
      <c r="C5" s="257">
        <v>1.1772</v>
      </c>
      <c r="D5" s="51">
        <v>81.7</v>
      </c>
      <c r="E5" s="51">
        <v>96.18</v>
      </c>
      <c r="F5" s="14"/>
    </row>
    <row r="6" s="252" customFormat="1" ht="25" customHeight="1" spans="1:6">
      <c r="A6" s="14">
        <f t="shared" ref="A6:A37" si="0">A5+1</f>
        <v>2</v>
      </c>
      <c r="B6" s="50" t="s">
        <v>520</v>
      </c>
      <c r="C6" s="257">
        <v>1.1772</v>
      </c>
      <c r="D6" s="51">
        <v>81.7</v>
      </c>
      <c r="E6" s="51">
        <v>96.18</v>
      </c>
      <c r="F6" s="14"/>
    </row>
    <row r="7" s="252" customFormat="1" ht="25" customHeight="1" spans="1:6">
      <c r="A7" s="14">
        <f t="shared" si="0"/>
        <v>3</v>
      </c>
      <c r="B7" s="14" t="s">
        <v>521</v>
      </c>
      <c r="C7" s="257">
        <v>1.1772</v>
      </c>
      <c r="D7" s="51">
        <v>81.7</v>
      </c>
      <c r="E7" s="51">
        <v>96.18</v>
      </c>
      <c r="F7" s="14"/>
    </row>
    <row r="8" s="252" customFormat="1" ht="25" customHeight="1" spans="1:6">
      <c r="A8" s="14">
        <f t="shared" si="0"/>
        <v>4</v>
      </c>
      <c r="B8" s="14" t="s">
        <v>522</v>
      </c>
      <c r="C8" s="257">
        <v>1.1772</v>
      </c>
      <c r="D8" s="51">
        <v>81.7</v>
      </c>
      <c r="E8" s="51">
        <v>96.18</v>
      </c>
      <c r="F8" s="14"/>
    </row>
    <row r="9" s="252" customFormat="1" ht="25" customHeight="1" spans="1:6">
      <c r="A9" s="14">
        <f t="shared" si="0"/>
        <v>5</v>
      </c>
      <c r="B9" s="14" t="s">
        <v>523</v>
      </c>
      <c r="C9" s="258">
        <v>1.962</v>
      </c>
      <c r="D9" s="51">
        <v>81.7</v>
      </c>
      <c r="E9" s="51">
        <v>160.3</v>
      </c>
      <c r="F9" s="14"/>
    </row>
    <row r="10" s="252" customFormat="1" ht="25" customHeight="1" spans="1:6">
      <c r="A10" s="14">
        <f t="shared" si="0"/>
        <v>6</v>
      </c>
      <c r="B10" s="14" t="s">
        <v>524</v>
      </c>
      <c r="C10" s="257">
        <v>1.5696</v>
      </c>
      <c r="D10" s="51">
        <v>81.7</v>
      </c>
      <c r="E10" s="51">
        <v>128.24</v>
      </c>
      <c r="F10" s="14"/>
    </row>
    <row r="11" s="252" customFormat="1" ht="25" customHeight="1" spans="1:6">
      <c r="A11" s="14">
        <f t="shared" si="0"/>
        <v>7</v>
      </c>
      <c r="B11" s="14" t="s">
        <v>525</v>
      </c>
      <c r="C11" s="257">
        <v>1.5697</v>
      </c>
      <c r="D11" s="51">
        <v>81.7</v>
      </c>
      <c r="E11" s="51">
        <v>128.24</v>
      </c>
      <c r="F11" s="14"/>
    </row>
    <row r="12" s="252" customFormat="1" ht="25" customHeight="1" spans="1:6">
      <c r="A12" s="14">
        <f t="shared" si="0"/>
        <v>8</v>
      </c>
      <c r="B12" s="14" t="s">
        <v>526</v>
      </c>
      <c r="C12" s="258">
        <v>0.3924</v>
      </c>
      <c r="D12" s="51">
        <v>81.7</v>
      </c>
      <c r="E12" s="51">
        <v>32.06</v>
      </c>
      <c r="F12" s="14"/>
    </row>
    <row r="13" s="252" customFormat="1" ht="25" customHeight="1" spans="1:6">
      <c r="A13" s="14">
        <f t="shared" si="0"/>
        <v>9</v>
      </c>
      <c r="B13" s="14" t="s">
        <v>527</v>
      </c>
      <c r="C13" s="258">
        <v>0.7848</v>
      </c>
      <c r="D13" s="51">
        <v>81.7</v>
      </c>
      <c r="E13" s="51">
        <v>64.12</v>
      </c>
      <c r="F13" s="14"/>
    </row>
    <row r="14" s="252" customFormat="1" ht="25" customHeight="1" spans="1:6">
      <c r="A14" s="14">
        <f t="shared" si="0"/>
        <v>10</v>
      </c>
      <c r="B14" s="14" t="s">
        <v>528</v>
      </c>
      <c r="C14" s="258">
        <v>1.5696</v>
      </c>
      <c r="D14" s="51">
        <v>81.7</v>
      </c>
      <c r="E14" s="51">
        <v>128.24</v>
      </c>
      <c r="F14" s="14"/>
    </row>
    <row r="15" s="252" customFormat="1" ht="25" customHeight="1" spans="1:6">
      <c r="A15" s="14">
        <f t="shared" si="0"/>
        <v>11</v>
      </c>
      <c r="B15" s="14" t="s">
        <v>529</v>
      </c>
      <c r="C15" s="258">
        <v>2.3594</v>
      </c>
      <c r="D15" s="51">
        <v>81.7</v>
      </c>
      <c r="E15" s="51">
        <v>192.76</v>
      </c>
      <c r="F15" s="14"/>
    </row>
    <row r="16" s="252" customFormat="1" ht="25" customHeight="1" spans="1:6">
      <c r="A16" s="14">
        <f t="shared" si="0"/>
        <v>12</v>
      </c>
      <c r="B16" s="14" t="s">
        <v>530</v>
      </c>
      <c r="C16" s="258">
        <v>0.7848</v>
      </c>
      <c r="D16" s="51">
        <v>81.7</v>
      </c>
      <c r="E16" s="51">
        <v>64.12</v>
      </c>
      <c r="F16" s="14"/>
    </row>
    <row r="17" s="252" customFormat="1" ht="25" customHeight="1" spans="1:6">
      <c r="A17" s="14">
        <f t="shared" si="0"/>
        <v>13</v>
      </c>
      <c r="B17" s="50" t="s">
        <v>531</v>
      </c>
      <c r="C17" s="258">
        <v>1.1772</v>
      </c>
      <c r="D17" s="51">
        <v>81.7</v>
      </c>
      <c r="E17" s="51">
        <v>96.18</v>
      </c>
      <c r="F17" s="14"/>
    </row>
    <row r="18" s="252" customFormat="1" ht="25" customHeight="1" spans="1:6">
      <c r="A18" s="14">
        <f t="shared" si="0"/>
        <v>14</v>
      </c>
      <c r="B18" s="14" t="s">
        <v>495</v>
      </c>
      <c r="C18" s="258">
        <v>1.1772</v>
      </c>
      <c r="D18" s="51">
        <v>81.7</v>
      </c>
      <c r="E18" s="51">
        <v>96.18</v>
      </c>
      <c r="F18" s="14"/>
    </row>
    <row r="19" s="252" customFormat="1" ht="25" customHeight="1" spans="1:6">
      <c r="A19" s="14">
        <f t="shared" si="0"/>
        <v>15</v>
      </c>
      <c r="B19" s="14" t="s">
        <v>532</v>
      </c>
      <c r="C19" s="258">
        <v>1.5696</v>
      </c>
      <c r="D19" s="51">
        <v>81.7</v>
      </c>
      <c r="E19" s="51">
        <v>128.24</v>
      </c>
      <c r="F19" s="14"/>
    </row>
    <row r="20" s="252" customFormat="1" ht="25" customHeight="1" spans="1:6">
      <c r="A20" s="14">
        <f t="shared" si="0"/>
        <v>16</v>
      </c>
      <c r="B20" s="14" t="s">
        <v>533</v>
      </c>
      <c r="C20" s="258">
        <v>0.3924</v>
      </c>
      <c r="D20" s="51">
        <v>81.7</v>
      </c>
      <c r="E20" s="51">
        <v>32.06</v>
      </c>
      <c r="F20" s="14"/>
    </row>
    <row r="21" s="252" customFormat="1" ht="25" customHeight="1" spans="1:6">
      <c r="A21" s="14">
        <f t="shared" si="0"/>
        <v>17</v>
      </c>
      <c r="B21" s="14" t="s">
        <v>534</v>
      </c>
      <c r="C21" s="258">
        <v>1.5697</v>
      </c>
      <c r="D21" s="51">
        <v>81.7</v>
      </c>
      <c r="E21" s="51">
        <v>128.24</v>
      </c>
      <c r="F21" s="14"/>
    </row>
    <row r="22" s="252" customFormat="1" ht="25" customHeight="1" spans="1:6">
      <c r="A22" s="14">
        <f t="shared" si="0"/>
        <v>18</v>
      </c>
      <c r="B22" s="14" t="s">
        <v>535</v>
      </c>
      <c r="C22" s="258">
        <v>1.962</v>
      </c>
      <c r="D22" s="51">
        <v>81.7</v>
      </c>
      <c r="E22" s="51">
        <v>160.3</v>
      </c>
      <c r="F22" s="14"/>
    </row>
    <row r="23" s="252" customFormat="1" ht="25" customHeight="1" spans="1:6">
      <c r="A23" s="14">
        <f t="shared" si="0"/>
        <v>19</v>
      </c>
      <c r="B23" s="14" t="s">
        <v>536</v>
      </c>
      <c r="C23" s="258">
        <v>1.1772</v>
      </c>
      <c r="D23" s="51">
        <v>81.7</v>
      </c>
      <c r="E23" s="51">
        <v>96.18</v>
      </c>
      <c r="F23" s="14"/>
    </row>
    <row r="24" s="252" customFormat="1" ht="25" customHeight="1" spans="1:6">
      <c r="A24" s="14">
        <f t="shared" si="0"/>
        <v>20</v>
      </c>
      <c r="B24" s="14" t="s">
        <v>537</v>
      </c>
      <c r="C24" s="258">
        <v>1.1772</v>
      </c>
      <c r="D24" s="51">
        <v>81.7</v>
      </c>
      <c r="E24" s="51">
        <v>96.18</v>
      </c>
      <c r="F24" s="14"/>
    </row>
    <row r="25" s="252" customFormat="1" ht="25" customHeight="1" spans="1:6">
      <c r="A25" s="14">
        <f t="shared" si="0"/>
        <v>21</v>
      </c>
      <c r="B25" s="14" t="s">
        <v>538</v>
      </c>
      <c r="C25" s="258">
        <v>1.5697</v>
      </c>
      <c r="D25" s="51">
        <v>81.7</v>
      </c>
      <c r="E25" s="51">
        <v>128.24</v>
      </c>
      <c r="F25" s="14"/>
    </row>
    <row r="26" s="252" customFormat="1" ht="25" customHeight="1" spans="1:6">
      <c r="A26" s="14">
        <f t="shared" si="0"/>
        <v>22</v>
      </c>
      <c r="B26" s="14" t="s">
        <v>539</v>
      </c>
      <c r="C26" s="258">
        <v>1.962</v>
      </c>
      <c r="D26" s="51">
        <v>81.7</v>
      </c>
      <c r="E26" s="51">
        <v>160.29</v>
      </c>
      <c r="F26" s="14"/>
    </row>
    <row r="27" s="252" customFormat="1" ht="25" customHeight="1" spans="1:6">
      <c r="A27" s="14">
        <f t="shared" si="0"/>
        <v>23</v>
      </c>
      <c r="B27" s="14" t="s">
        <v>540</v>
      </c>
      <c r="C27" s="258">
        <v>0.7848</v>
      </c>
      <c r="D27" s="51">
        <v>81.7</v>
      </c>
      <c r="E27" s="51">
        <v>64.12</v>
      </c>
      <c r="F27" s="14"/>
    </row>
    <row r="28" s="252" customFormat="1" ht="25" customHeight="1" spans="1:6">
      <c r="A28" s="14">
        <f t="shared" si="0"/>
        <v>24</v>
      </c>
      <c r="B28" s="14" t="s">
        <v>541</v>
      </c>
      <c r="C28" s="258">
        <v>1.1772</v>
      </c>
      <c r="D28" s="51">
        <v>81.7</v>
      </c>
      <c r="E28" s="51">
        <v>96.18</v>
      </c>
      <c r="F28" s="14"/>
    </row>
    <row r="29" s="252" customFormat="1" ht="25" customHeight="1" spans="1:6">
      <c r="A29" s="14">
        <f t="shared" si="0"/>
        <v>25</v>
      </c>
      <c r="B29" s="14" t="s">
        <v>542</v>
      </c>
      <c r="C29" s="258">
        <v>0.7848</v>
      </c>
      <c r="D29" s="51">
        <v>81.7</v>
      </c>
      <c r="E29" s="51">
        <v>64.12</v>
      </c>
      <c r="F29" s="14"/>
    </row>
    <row r="30" s="252" customFormat="1" ht="25" customHeight="1" spans="1:6">
      <c r="A30" s="14">
        <f t="shared" si="0"/>
        <v>26</v>
      </c>
      <c r="B30" s="14" t="s">
        <v>543</v>
      </c>
      <c r="C30" s="258">
        <v>1.1772</v>
      </c>
      <c r="D30" s="51">
        <v>81.7</v>
      </c>
      <c r="E30" s="51">
        <v>96.18</v>
      </c>
      <c r="F30" s="14"/>
    </row>
    <row r="31" s="252" customFormat="1" ht="25" customHeight="1" spans="1:6">
      <c r="A31" s="14">
        <f t="shared" si="0"/>
        <v>27</v>
      </c>
      <c r="B31" s="50" t="s">
        <v>544</v>
      </c>
      <c r="C31" s="258">
        <v>0.7849</v>
      </c>
      <c r="D31" s="51">
        <v>81.7</v>
      </c>
      <c r="E31" s="51">
        <v>64.13</v>
      </c>
      <c r="F31" s="14"/>
    </row>
    <row r="32" s="252" customFormat="1" ht="25" customHeight="1" spans="1:6">
      <c r="A32" s="14">
        <f t="shared" si="0"/>
        <v>28</v>
      </c>
      <c r="B32" s="14" t="s">
        <v>545</v>
      </c>
      <c r="C32" s="258">
        <v>0.7848</v>
      </c>
      <c r="D32" s="51">
        <v>81.7</v>
      </c>
      <c r="E32" s="51">
        <v>64.12</v>
      </c>
      <c r="F32" s="14"/>
    </row>
    <row r="33" s="252" customFormat="1" ht="25" customHeight="1" spans="1:6">
      <c r="A33" s="14">
        <f t="shared" si="0"/>
        <v>29</v>
      </c>
      <c r="B33" s="14" t="s">
        <v>546</v>
      </c>
      <c r="C33" s="258">
        <v>0.3924</v>
      </c>
      <c r="D33" s="51">
        <v>81.7</v>
      </c>
      <c r="E33" s="51">
        <v>32.06</v>
      </c>
      <c r="F33" s="14"/>
    </row>
    <row r="34" s="252" customFormat="1" ht="25" customHeight="1" spans="1:6">
      <c r="A34" s="14">
        <f t="shared" si="0"/>
        <v>30</v>
      </c>
      <c r="B34" s="14" t="s">
        <v>547</v>
      </c>
      <c r="C34" s="258">
        <v>0.3924</v>
      </c>
      <c r="D34" s="51">
        <v>81.7</v>
      </c>
      <c r="E34" s="51">
        <v>32.06</v>
      </c>
      <c r="F34" s="14"/>
    </row>
    <row r="35" s="252" customFormat="1" ht="25" customHeight="1" spans="1:6">
      <c r="A35" s="14">
        <f t="shared" si="0"/>
        <v>31</v>
      </c>
      <c r="B35" s="14" t="s">
        <v>548</v>
      </c>
      <c r="C35" s="258">
        <v>1.5696</v>
      </c>
      <c r="D35" s="51">
        <v>81.7</v>
      </c>
      <c r="E35" s="51">
        <v>128.24</v>
      </c>
      <c r="F35" s="14"/>
    </row>
    <row r="36" s="252" customFormat="1" ht="25" customHeight="1" spans="1:6">
      <c r="A36" s="14">
        <f t="shared" si="0"/>
        <v>32</v>
      </c>
      <c r="B36" s="286" t="s">
        <v>549</v>
      </c>
      <c r="C36" s="258">
        <v>0.7848</v>
      </c>
      <c r="D36" s="51">
        <v>81.7</v>
      </c>
      <c r="E36" s="51">
        <v>64.12</v>
      </c>
      <c r="F36" s="14"/>
    </row>
    <row r="37" s="252" customFormat="1" ht="25" customHeight="1" spans="1:6">
      <c r="A37" s="14">
        <f t="shared" si="0"/>
        <v>33</v>
      </c>
      <c r="B37" s="14" t="s">
        <v>550</v>
      </c>
      <c r="C37" s="258">
        <v>0.7848</v>
      </c>
      <c r="D37" s="51">
        <v>81.7</v>
      </c>
      <c r="E37" s="51">
        <v>64.12</v>
      </c>
      <c r="F37" s="14"/>
    </row>
    <row r="38" s="252" customFormat="1" ht="25" customHeight="1" spans="1:6">
      <c r="A38" s="14">
        <f t="shared" ref="A38:A69" si="1">A37+1</f>
        <v>34</v>
      </c>
      <c r="B38" s="14" t="s">
        <v>551</v>
      </c>
      <c r="C38" s="258">
        <v>0.3924</v>
      </c>
      <c r="D38" s="51">
        <v>81.7</v>
      </c>
      <c r="E38" s="51">
        <v>32.06</v>
      </c>
      <c r="F38" s="14"/>
    </row>
    <row r="39" s="252" customFormat="1" ht="25" customHeight="1" spans="1:6">
      <c r="A39" s="14">
        <f t="shared" si="1"/>
        <v>35</v>
      </c>
      <c r="B39" s="14" t="s">
        <v>552</v>
      </c>
      <c r="C39" s="258">
        <v>0.7848</v>
      </c>
      <c r="D39" s="51">
        <v>81.7</v>
      </c>
      <c r="E39" s="51">
        <v>64.12</v>
      </c>
      <c r="F39" s="14"/>
    </row>
    <row r="40" s="252" customFormat="1" ht="25" customHeight="1" spans="1:6">
      <c r="A40" s="14">
        <f t="shared" si="1"/>
        <v>36</v>
      </c>
      <c r="B40" s="14" t="s">
        <v>553</v>
      </c>
      <c r="C40" s="258">
        <v>1.1772</v>
      </c>
      <c r="D40" s="51">
        <v>81.7</v>
      </c>
      <c r="E40" s="51">
        <v>96.18</v>
      </c>
      <c r="F40" s="14"/>
    </row>
    <row r="41" s="252" customFormat="1" ht="25" customHeight="1" spans="1:6">
      <c r="A41" s="14">
        <f t="shared" si="1"/>
        <v>37</v>
      </c>
      <c r="B41" s="14" t="s">
        <v>554</v>
      </c>
      <c r="C41" s="258">
        <v>0.3924</v>
      </c>
      <c r="D41" s="51">
        <v>81.7</v>
      </c>
      <c r="E41" s="51">
        <v>32.06</v>
      </c>
      <c r="F41" s="14"/>
    </row>
    <row r="42" s="252" customFormat="1" ht="25" customHeight="1" spans="1:6">
      <c r="A42" s="14">
        <f t="shared" si="1"/>
        <v>38</v>
      </c>
      <c r="B42" s="14" t="s">
        <v>555</v>
      </c>
      <c r="C42" s="258">
        <v>2.5953</v>
      </c>
      <c r="D42" s="51">
        <v>81.7</v>
      </c>
      <c r="E42" s="51">
        <v>212.04</v>
      </c>
      <c r="F42" s="14"/>
    </row>
    <row r="43" s="252" customFormat="1" ht="25" customHeight="1" spans="1:6">
      <c r="A43" s="14">
        <f t="shared" si="1"/>
        <v>39</v>
      </c>
      <c r="B43" s="213" t="s">
        <v>556</v>
      </c>
      <c r="C43" s="258">
        <v>6.9208</v>
      </c>
      <c r="D43" s="51">
        <v>81.7</v>
      </c>
      <c r="E43" s="51">
        <v>565.44</v>
      </c>
      <c r="F43" s="14"/>
    </row>
    <row r="44" s="252" customFormat="1" ht="25" customHeight="1" spans="1:6">
      <c r="A44" s="14">
        <f t="shared" si="1"/>
        <v>40</v>
      </c>
      <c r="B44" s="14" t="s">
        <v>557</v>
      </c>
      <c r="C44" s="258">
        <v>2.5953</v>
      </c>
      <c r="D44" s="51">
        <v>81.7</v>
      </c>
      <c r="E44" s="51">
        <v>212.04</v>
      </c>
      <c r="F44" s="14"/>
    </row>
    <row r="45" s="252" customFormat="1" ht="25" customHeight="1" spans="1:6">
      <c r="A45" s="14">
        <f t="shared" si="1"/>
        <v>41</v>
      </c>
      <c r="B45" s="14" t="s">
        <v>558</v>
      </c>
      <c r="C45" s="258">
        <v>0.8651</v>
      </c>
      <c r="D45" s="51">
        <v>81.7</v>
      </c>
      <c r="E45" s="51">
        <v>70.68</v>
      </c>
      <c r="F45" s="14"/>
    </row>
    <row r="46" s="252" customFormat="1" ht="25" customHeight="1" spans="1:6">
      <c r="A46" s="14">
        <f t="shared" si="1"/>
        <v>42</v>
      </c>
      <c r="B46" s="14" t="s">
        <v>559</v>
      </c>
      <c r="C46" s="258">
        <v>2.5953</v>
      </c>
      <c r="D46" s="51">
        <v>81.7</v>
      </c>
      <c r="E46" s="51">
        <v>212.04</v>
      </c>
      <c r="F46" s="89"/>
    </row>
    <row r="47" s="252" customFormat="1" ht="25" customHeight="1" spans="1:6">
      <c r="A47" s="14">
        <f t="shared" si="1"/>
        <v>43</v>
      </c>
      <c r="B47" s="14" t="s">
        <v>560</v>
      </c>
      <c r="C47" s="258">
        <v>0.8651</v>
      </c>
      <c r="D47" s="51">
        <v>81.7</v>
      </c>
      <c r="E47" s="51">
        <v>70.68</v>
      </c>
      <c r="F47" s="14"/>
    </row>
    <row r="48" s="252" customFormat="1" ht="25" customHeight="1" spans="1:6">
      <c r="A48" s="14">
        <f t="shared" si="1"/>
        <v>44</v>
      </c>
      <c r="B48" s="14" t="s">
        <v>561</v>
      </c>
      <c r="C48" s="258">
        <v>5.1907</v>
      </c>
      <c r="D48" s="51">
        <v>81.7</v>
      </c>
      <c r="E48" s="51">
        <v>424.08</v>
      </c>
      <c r="F48" s="14"/>
    </row>
    <row r="49" s="252" customFormat="1" ht="25" customHeight="1" spans="1:6">
      <c r="A49" s="14">
        <f t="shared" si="1"/>
        <v>45</v>
      </c>
      <c r="B49" s="14" t="s">
        <v>562</v>
      </c>
      <c r="C49" s="258">
        <v>0.8651</v>
      </c>
      <c r="D49" s="51">
        <v>81.7</v>
      </c>
      <c r="E49" s="51">
        <v>70.68</v>
      </c>
      <c r="F49" s="14"/>
    </row>
    <row r="50" s="252" customFormat="1" ht="25" customHeight="1" spans="1:6">
      <c r="A50" s="14">
        <f t="shared" si="1"/>
        <v>46</v>
      </c>
      <c r="B50" s="14" t="s">
        <v>563</v>
      </c>
      <c r="C50" s="258">
        <v>3.4604</v>
      </c>
      <c r="D50" s="51">
        <v>81.7</v>
      </c>
      <c r="E50" s="51">
        <v>282.71</v>
      </c>
      <c r="F50" s="14"/>
    </row>
    <row r="51" s="252" customFormat="1" ht="25" customHeight="1" spans="1:6">
      <c r="A51" s="14">
        <f t="shared" si="1"/>
        <v>47</v>
      </c>
      <c r="B51" s="14" t="s">
        <v>564</v>
      </c>
      <c r="C51" s="258">
        <v>2.5964</v>
      </c>
      <c r="D51" s="51">
        <v>81.7</v>
      </c>
      <c r="E51" s="51">
        <v>212.13</v>
      </c>
      <c r="F51" s="14"/>
    </row>
    <row r="52" s="252" customFormat="1" ht="25" customHeight="1" spans="1:6">
      <c r="A52" s="14">
        <f t="shared" si="1"/>
        <v>48</v>
      </c>
      <c r="B52" s="14" t="s">
        <v>565</v>
      </c>
      <c r="C52" s="258">
        <v>4.3255</v>
      </c>
      <c r="D52" s="51">
        <v>81.7</v>
      </c>
      <c r="E52" s="51">
        <v>353.39</v>
      </c>
      <c r="F52" s="14"/>
    </row>
    <row r="53" s="252" customFormat="1" ht="25" customHeight="1" spans="1:6">
      <c r="A53" s="14">
        <f t="shared" si="1"/>
        <v>49</v>
      </c>
      <c r="B53" s="14" t="s">
        <v>566</v>
      </c>
      <c r="C53" s="258">
        <v>5.1907</v>
      </c>
      <c r="D53" s="51">
        <v>81.7</v>
      </c>
      <c r="E53" s="51">
        <v>424.08</v>
      </c>
      <c r="F53" s="14"/>
    </row>
    <row r="54" s="252" customFormat="1" ht="25" customHeight="1" spans="1:6">
      <c r="A54" s="14">
        <f t="shared" si="1"/>
        <v>50</v>
      </c>
      <c r="B54" s="14" t="s">
        <v>567</v>
      </c>
      <c r="C54" s="258">
        <v>0.8651</v>
      </c>
      <c r="D54" s="51">
        <v>81.7</v>
      </c>
      <c r="E54" s="51">
        <v>70.68</v>
      </c>
      <c r="F54" s="14"/>
    </row>
    <row r="55" s="252" customFormat="1" ht="25" customHeight="1" spans="1:6">
      <c r="A55" s="14">
        <f t="shared" si="1"/>
        <v>51</v>
      </c>
      <c r="B55" s="14" t="s">
        <v>568</v>
      </c>
      <c r="C55" s="258">
        <v>4.3302</v>
      </c>
      <c r="D55" s="51">
        <v>81.7</v>
      </c>
      <c r="E55" s="51">
        <v>353.78</v>
      </c>
      <c r="F55" s="14"/>
    </row>
    <row r="56" s="252" customFormat="1" ht="25" customHeight="1" spans="1:6">
      <c r="A56" s="14">
        <f t="shared" si="1"/>
        <v>52</v>
      </c>
      <c r="B56" s="14" t="s">
        <v>569</v>
      </c>
      <c r="C56" s="258">
        <v>5.1907</v>
      </c>
      <c r="D56" s="51">
        <v>81.7</v>
      </c>
      <c r="E56" s="51">
        <v>424.08</v>
      </c>
      <c r="F56" s="14"/>
    </row>
    <row r="57" s="252" customFormat="1" ht="25" customHeight="1" spans="1:6">
      <c r="A57" s="14">
        <f t="shared" si="1"/>
        <v>53</v>
      </c>
      <c r="B57" s="213" t="s">
        <v>570</v>
      </c>
      <c r="C57" s="258">
        <v>5.1907</v>
      </c>
      <c r="D57" s="51">
        <v>81.7</v>
      </c>
      <c r="E57" s="51">
        <v>424.07</v>
      </c>
      <c r="F57" s="14"/>
    </row>
    <row r="58" s="252" customFormat="1" ht="25" customHeight="1" spans="1:6">
      <c r="A58" s="14">
        <f t="shared" si="1"/>
        <v>54</v>
      </c>
      <c r="B58" s="14" t="s">
        <v>571</v>
      </c>
      <c r="C58" s="258">
        <v>4.3256</v>
      </c>
      <c r="D58" s="51">
        <v>81.7</v>
      </c>
      <c r="E58" s="51">
        <v>353.4</v>
      </c>
      <c r="F58" s="14"/>
    </row>
    <row r="59" s="252" customFormat="1" ht="25" customHeight="1" spans="1:6">
      <c r="A59" s="14">
        <f t="shared" si="1"/>
        <v>55</v>
      </c>
      <c r="B59" s="14" t="s">
        <v>572</v>
      </c>
      <c r="C59" s="258">
        <v>2.5954</v>
      </c>
      <c r="D59" s="51">
        <v>81.7</v>
      </c>
      <c r="E59" s="51">
        <v>212.04</v>
      </c>
      <c r="F59" s="14"/>
    </row>
    <row r="60" s="252" customFormat="1" ht="25" customHeight="1" spans="1:6">
      <c r="A60" s="14">
        <f t="shared" si="1"/>
        <v>56</v>
      </c>
      <c r="B60" s="14" t="s">
        <v>573</v>
      </c>
      <c r="C60" s="258">
        <v>1.7302</v>
      </c>
      <c r="D60" s="51">
        <v>81.7</v>
      </c>
      <c r="E60" s="51">
        <v>141.36</v>
      </c>
      <c r="F60" s="14"/>
    </row>
    <row r="61" s="252" customFormat="1" ht="25" customHeight="1" spans="1:6">
      <c r="A61" s="14">
        <f t="shared" si="1"/>
        <v>57</v>
      </c>
      <c r="B61" s="133" t="s">
        <v>574</v>
      </c>
      <c r="C61" s="258">
        <v>5.1906</v>
      </c>
      <c r="D61" s="51">
        <v>81.7</v>
      </c>
      <c r="E61" s="51">
        <v>424.07</v>
      </c>
      <c r="F61" s="14"/>
    </row>
    <row r="62" s="252" customFormat="1" ht="25" customHeight="1" spans="1:6">
      <c r="A62" s="14">
        <f t="shared" si="1"/>
        <v>58</v>
      </c>
      <c r="B62" s="14" t="s">
        <v>575</v>
      </c>
      <c r="C62" s="258">
        <v>0.8651</v>
      </c>
      <c r="D62" s="51">
        <v>81.7</v>
      </c>
      <c r="E62" s="51">
        <v>70.68</v>
      </c>
      <c r="F62" s="14"/>
    </row>
    <row r="63" s="252" customFormat="1" ht="25" customHeight="1" spans="1:6">
      <c r="A63" s="14">
        <f t="shared" si="1"/>
        <v>59</v>
      </c>
      <c r="B63" s="14" t="s">
        <v>576</v>
      </c>
      <c r="C63" s="258">
        <v>3.4604</v>
      </c>
      <c r="D63" s="51">
        <v>81.7</v>
      </c>
      <c r="E63" s="51">
        <v>282.71</v>
      </c>
      <c r="F63" s="14"/>
    </row>
    <row r="64" s="252" customFormat="1" ht="25" customHeight="1" spans="1:6">
      <c r="A64" s="14">
        <f t="shared" si="1"/>
        <v>60</v>
      </c>
      <c r="B64" s="14" t="s">
        <v>577</v>
      </c>
      <c r="C64" s="258">
        <v>0.8651</v>
      </c>
      <c r="D64" s="51">
        <v>81.7</v>
      </c>
      <c r="E64" s="51">
        <v>70.68</v>
      </c>
      <c r="F64" s="14"/>
    </row>
    <row r="65" s="252" customFormat="1" ht="25" customHeight="1" spans="1:6">
      <c r="A65" s="14">
        <f t="shared" si="1"/>
        <v>61</v>
      </c>
      <c r="B65" s="14" t="s">
        <v>578</v>
      </c>
      <c r="C65" s="258">
        <v>2.5953</v>
      </c>
      <c r="D65" s="51">
        <v>81.7</v>
      </c>
      <c r="E65" s="51">
        <v>212.04</v>
      </c>
      <c r="F65" s="14"/>
    </row>
    <row r="66" s="252" customFormat="1" ht="25" customHeight="1" spans="1:6">
      <c r="A66" s="14">
        <f t="shared" si="1"/>
        <v>62</v>
      </c>
      <c r="B66" s="14" t="s">
        <v>579</v>
      </c>
      <c r="C66" s="258">
        <v>0.8651</v>
      </c>
      <c r="D66" s="51">
        <v>81.7</v>
      </c>
      <c r="E66" s="51">
        <v>70.68</v>
      </c>
      <c r="F66" s="14"/>
    </row>
    <row r="67" s="252" customFormat="1" ht="25" customHeight="1" spans="1:6">
      <c r="A67" s="14">
        <f t="shared" si="1"/>
        <v>63</v>
      </c>
      <c r="B67" s="14" t="s">
        <v>580</v>
      </c>
      <c r="C67" s="258">
        <v>3.4605</v>
      </c>
      <c r="D67" s="51">
        <v>81.7</v>
      </c>
      <c r="E67" s="51">
        <v>282.72</v>
      </c>
      <c r="F67" s="14"/>
    </row>
    <row r="68" s="252" customFormat="1" ht="25" customHeight="1" spans="1:6">
      <c r="A68" s="14">
        <f t="shared" si="1"/>
        <v>64</v>
      </c>
      <c r="B68" s="14" t="s">
        <v>581</v>
      </c>
      <c r="C68" s="258">
        <v>2.5953</v>
      </c>
      <c r="D68" s="51">
        <v>81.7</v>
      </c>
      <c r="E68" s="51">
        <v>212.04</v>
      </c>
      <c r="F68" s="14"/>
    </row>
    <row r="69" s="252" customFormat="1" ht="25" customHeight="1" spans="1:6">
      <c r="A69" s="14">
        <f t="shared" si="1"/>
        <v>65</v>
      </c>
      <c r="B69" s="14" t="s">
        <v>582</v>
      </c>
      <c r="C69" s="258">
        <v>2.5953</v>
      </c>
      <c r="D69" s="51">
        <v>81.7</v>
      </c>
      <c r="E69" s="51">
        <v>212.04</v>
      </c>
      <c r="F69" s="14"/>
    </row>
    <row r="70" s="252" customFormat="1" ht="25" customHeight="1" spans="1:6">
      <c r="A70" s="14">
        <f t="shared" ref="A70:A92" si="2">A69+1</f>
        <v>66</v>
      </c>
      <c r="B70" s="14" t="s">
        <v>583</v>
      </c>
      <c r="C70" s="258">
        <v>0.8651</v>
      </c>
      <c r="D70" s="51">
        <v>81.7</v>
      </c>
      <c r="E70" s="51">
        <v>70.68</v>
      </c>
      <c r="F70" s="14"/>
    </row>
    <row r="71" s="252" customFormat="1" ht="25" customHeight="1" spans="1:6">
      <c r="A71" s="14">
        <f t="shared" si="2"/>
        <v>67</v>
      </c>
      <c r="B71" s="14" t="s">
        <v>584</v>
      </c>
      <c r="C71" s="258">
        <v>2.5953</v>
      </c>
      <c r="D71" s="51">
        <v>81.7</v>
      </c>
      <c r="E71" s="51">
        <v>212.04</v>
      </c>
      <c r="F71" s="14"/>
    </row>
    <row r="72" s="252" customFormat="1" ht="25" customHeight="1" spans="1:6">
      <c r="A72" s="14">
        <f t="shared" si="2"/>
        <v>68</v>
      </c>
      <c r="B72" s="14" t="s">
        <v>585</v>
      </c>
      <c r="C72" s="258">
        <v>2.5953</v>
      </c>
      <c r="D72" s="51">
        <v>81.7</v>
      </c>
      <c r="E72" s="51">
        <v>212.04</v>
      </c>
      <c r="F72" s="14"/>
    </row>
    <row r="73" s="252" customFormat="1" ht="25" customHeight="1" spans="1:6">
      <c r="A73" s="14">
        <f t="shared" si="2"/>
        <v>69</v>
      </c>
      <c r="B73" s="14" t="s">
        <v>586</v>
      </c>
      <c r="C73" s="258">
        <v>1.7303</v>
      </c>
      <c r="D73" s="51">
        <v>81.7</v>
      </c>
      <c r="E73" s="51">
        <v>141.37</v>
      </c>
      <c r="F73" s="14"/>
    </row>
    <row r="74" s="252" customFormat="1" ht="25" customHeight="1" spans="1:6">
      <c r="A74" s="14">
        <f t="shared" si="2"/>
        <v>70</v>
      </c>
      <c r="B74" s="14" t="s">
        <v>587</v>
      </c>
      <c r="C74" s="258">
        <v>1.7302</v>
      </c>
      <c r="D74" s="51">
        <v>81.7</v>
      </c>
      <c r="E74" s="51">
        <v>141.36</v>
      </c>
      <c r="F74" s="14"/>
    </row>
    <row r="75" s="252" customFormat="1" ht="25" customHeight="1" spans="1:6">
      <c r="A75" s="14">
        <f t="shared" si="2"/>
        <v>71</v>
      </c>
      <c r="B75" s="14" t="s">
        <v>588</v>
      </c>
      <c r="C75" s="258">
        <v>1.7302</v>
      </c>
      <c r="D75" s="51">
        <v>81.7</v>
      </c>
      <c r="E75" s="51">
        <v>141.36</v>
      </c>
      <c r="F75" s="14"/>
    </row>
    <row r="76" s="252" customFormat="1" ht="25" customHeight="1" spans="1:6">
      <c r="A76" s="14">
        <f t="shared" si="2"/>
        <v>72</v>
      </c>
      <c r="B76" s="14" t="s">
        <v>589</v>
      </c>
      <c r="C76" s="258">
        <v>2.5953</v>
      </c>
      <c r="D76" s="51">
        <v>81.7</v>
      </c>
      <c r="E76" s="51">
        <v>212.04</v>
      </c>
      <c r="F76" s="14"/>
    </row>
    <row r="77" s="252" customFormat="1" ht="25" customHeight="1" spans="1:6">
      <c r="A77" s="14">
        <f t="shared" si="2"/>
        <v>73</v>
      </c>
      <c r="B77" s="14" t="s">
        <v>590</v>
      </c>
      <c r="C77" s="258">
        <v>2.5953</v>
      </c>
      <c r="D77" s="51">
        <v>81.7</v>
      </c>
      <c r="E77" s="51">
        <v>212.04</v>
      </c>
      <c r="F77" s="14"/>
    </row>
    <row r="78" s="252" customFormat="1" ht="25" customHeight="1" spans="1:6">
      <c r="A78" s="14">
        <f t="shared" si="2"/>
        <v>74</v>
      </c>
      <c r="B78" s="14" t="s">
        <v>591</v>
      </c>
      <c r="C78" s="258">
        <v>0.8651</v>
      </c>
      <c r="D78" s="51">
        <v>81.7</v>
      </c>
      <c r="E78" s="51">
        <v>70.68</v>
      </c>
      <c r="F78" s="14"/>
    </row>
    <row r="79" s="252" customFormat="1" ht="25" customHeight="1" spans="1:6">
      <c r="A79" s="14">
        <f t="shared" si="2"/>
        <v>75</v>
      </c>
      <c r="B79" s="14" t="s">
        <v>592</v>
      </c>
      <c r="C79" s="258">
        <v>1.7302</v>
      </c>
      <c r="D79" s="51">
        <v>81.7</v>
      </c>
      <c r="E79" s="51">
        <v>141.36</v>
      </c>
      <c r="F79" s="14"/>
    </row>
    <row r="80" s="252" customFormat="1" ht="25" customHeight="1" spans="1:6">
      <c r="A80" s="14">
        <f t="shared" si="2"/>
        <v>76</v>
      </c>
      <c r="B80" s="14" t="s">
        <v>571</v>
      </c>
      <c r="C80" s="258">
        <v>0.8651</v>
      </c>
      <c r="D80" s="51">
        <v>81.7</v>
      </c>
      <c r="E80" s="51">
        <v>70.68</v>
      </c>
      <c r="F80" s="14"/>
    </row>
    <row r="81" s="252" customFormat="1" ht="25" customHeight="1" spans="1:6">
      <c r="A81" s="14">
        <f t="shared" si="2"/>
        <v>77</v>
      </c>
      <c r="B81" s="14" t="s">
        <v>593</v>
      </c>
      <c r="C81" s="258">
        <v>2.5953</v>
      </c>
      <c r="D81" s="51">
        <v>81.7</v>
      </c>
      <c r="E81" s="51">
        <v>212.04</v>
      </c>
      <c r="F81" s="14"/>
    </row>
    <row r="82" s="252" customFormat="1" ht="25" customHeight="1" spans="1:6">
      <c r="A82" s="14">
        <f t="shared" si="2"/>
        <v>78</v>
      </c>
      <c r="B82" s="14" t="s">
        <v>594</v>
      </c>
      <c r="C82" s="258">
        <v>2.5953</v>
      </c>
      <c r="D82" s="51">
        <v>81.7</v>
      </c>
      <c r="E82" s="51">
        <v>212.04</v>
      </c>
      <c r="F82" s="14"/>
    </row>
    <row r="83" s="252" customFormat="1" ht="25" customHeight="1" spans="1:6">
      <c r="A83" s="14">
        <f t="shared" si="2"/>
        <v>79</v>
      </c>
      <c r="B83" s="133" t="s">
        <v>573</v>
      </c>
      <c r="C83" s="258">
        <v>0.8651</v>
      </c>
      <c r="D83" s="51">
        <v>81.7</v>
      </c>
      <c r="E83" s="51">
        <v>70.68</v>
      </c>
      <c r="F83" s="14"/>
    </row>
    <row r="84" s="252" customFormat="1" ht="25" customHeight="1" spans="1:6">
      <c r="A84" s="14">
        <f t="shared" si="2"/>
        <v>80</v>
      </c>
      <c r="B84" s="14" t="s">
        <v>595</v>
      </c>
      <c r="C84" s="258">
        <v>2.5953</v>
      </c>
      <c r="D84" s="51">
        <v>81.7</v>
      </c>
      <c r="E84" s="51">
        <v>212.04</v>
      </c>
      <c r="F84" s="14"/>
    </row>
    <row r="85" s="252" customFormat="1" ht="25" customHeight="1" spans="1:6">
      <c r="A85" s="14">
        <f t="shared" si="2"/>
        <v>81</v>
      </c>
      <c r="B85" s="14" t="s">
        <v>596</v>
      </c>
      <c r="C85" s="258">
        <v>3.4604</v>
      </c>
      <c r="D85" s="51">
        <v>81.7</v>
      </c>
      <c r="E85" s="51">
        <v>282.71</v>
      </c>
      <c r="F85" s="14"/>
    </row>
    <row r="86" s="254" customFormat="1" ht="21" customHeight="1" spans="1:6">
      <c r="A86" s="14"/>
      <c r="B86" s="14"/>
      <c r="C86" s="14">
        <f>SUM(C5:C85)</f>
        <v>158.3949</v>
      </c>
      <c r="D86" s="14"/>
      <c r="E86" s="51">
        <f>SUM(E5:E85)</f>
        <v>12940.98</v>
      </c>
      <c r="F86" s="14"/>
    </row>
    <row r="87" s="252" customFormat="1" spans="1:6">
      <c r="A87" s="40" t="s">
        <v>513</v>
      </c>
      <c r="B87" s="256"/>
      <c r="C87" s="256"/>
      <c r="D87" s="256"/>
      <c r="E87" s="256"/>
      <c r="F87" s="256"/>
    </row>
    <row r="88" s="252" customFormat="1" spans="1:6">
      <c r="A88" s="40" t="s">
        <v>514</v>
      </c>
      <c r="B88" s="256"/>
      <c r="C88" s="256"/>
      <c r="D88" s="256"/>
      <c r="E88" s="256"/>
      <c r="F88" s="256"/>
    </row>
  </sheetData>
  <mergeCells count="1">
    <mergeCell ref="A1:F1"/>
  </mergeCells>
  <pageMargins left="0.156944444444444" right="0.118055555555556" top="0.236111111111111" bottom="0.314583333333333" header="0.196527777777778" footer="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8"/>
  <sheetViews>
    <sheetView workbookViewId="0">
      <pane ySplit="4" topLeftCell="A812" activePane="bottomLeft" state="frozen"/>
      <selection/>
      <selection pane="bottomLeft" activeCell="A1" sqref="A1:F1"/>
    </sheetView>
  </sheetViews>
  <sheetFormatPr defaultColWidth="9" defaultRowHeight="24.95" customHeight="1" outlineLevelCol="5"/>
  <cols>
    <col min="1" max="1" width="5.75" style="66" customWidth="1"/>
    <col min="2" max="2" width="10" style="82" customWidth="1"/>
    <col min="3" max="3" width="11.125" style="240" customWidth="1"/>
    <col min="4" max="4" width="14.125" style="241" customWidth="1"/>
    <col min="5" max="5" width="12.75" style="242" customWidth="1"/>
    <col min="6" max="6" width="17.25" style="66" customWidth="1"/>
    <col min="7" max="254" width="9" style="66" customWidth="1"/>
  </cols>
  <sheetData>
    <row r="1" s="66" customFormat="1" customHeight="1" spans="1:6">
      <c r="A1" s="2" t="s">
        <v>0</v>
      </c>
      <c r="B1" s="2"/>
      <c r="C1" s="243"/>
      <c r="D1" s="244"/>
      <c r="E1" s="245"/>
      <c r="F1" s="2"/>
    </row>
    <row r="2" s="239" customFormat="1" ht="14.25" spans="1:6">
      <c r="A2" s="47" t="s">
        <v>597</v>
      </c>
      <c r="B2" s="246"/>
      <c r="C2" s="73"/>
      <c r="D2" s="247"/>
      <c r="E2" s="248"/>
      <c r="F2" s="66"/>
    </row>
    <row r="3" s="239" customFormat="1" ht="14.25" spans="1:6">
      <c r="A3" s="48" t="s">
        <v>516</v>
      </c>
      <c r="B3" s="19"/>
      <c r="C3" s="79"/>
      <c r="D3" s="195"/>
      <c r="E3" s="249"/>
      <c r="F3" s="49"/>
    </row>
    <row r="4" s="239" customFormat="1" ht="27" spans="1:6">
      <c r="A4" s="50" t="s">
        <v>3</v>
      </c>
      <c r="B4" s="50" t="s">
        <v>4</v>
      </c>
      <c r="C4" s="28" t="s">
        <v>517</v>
      </c>
      <c r="D4" s="50" t="s">
        <v>6</v>
      </c>
      <c r="E4" s="50" t="s">
        <v>7</v>
      </c>
      <c r="F4" s="50" t="s">
        <v>8</v>
      </c>
    </row>
    <row r="5" s="239" customFormat="1" ht="18.75" customHeight="1" spans="1:6">
      <c r="A5" s="14">
        <v>1</v>
      </c>
      <c r="B5" s="98" t="s">
        <v>598</v>
      </c>
      <c r="C5" s="86">
        <v>1.3</v>
      </c>
      <c r="D5" s="86">
        <v>81.7</v>
      </c>
      <c r="E5" s="86">
        <v>106.21</v>
      </c>
      <c r="F5" s="98"/>
    </row>
    <row r="6" s="239" customFormat="1" ht="18.75" customHeight="1" spans="1:6">
      <c r="A6" s="14">
        <f t="shared" ref="A6:A69" si="0">A5+1</f>
        <v>2</v>
      </c>
      <c r="B6" s="98" t="s">
        <v>599</v>
      </c>
      <c r="C6" s="86">
        <v>1.3</v>
      </c>
      <c r="D6" s="86">
        <v>81.7</v>
      </c>
      <c r="E6" s="86">
        <v>106.21</v>
      </c>
      <c r="F6" s="98"/>
    </row>
    <row r="7" s="239" customFormat="1" ht="18.75" customHeight="1" spans="1:6">
      <c r="A7" s="14">
        <f t="shared" si="0"/>
        <v>3</v>
      </c>
      <c r="B7" s="98" t="s">
        <v>600</v>
      </c>
      <c r="C7" s="86">
        <v>1.95</v>
      </c>
      <c r="D7" s="86">
        <v>81.7</v>
      </c>
      <c r="E7" s="86">
        <v>159.32</v>
      </c>
      <c r="F7" s="98"/>
    </row>
    <row r="8" s="239" customFormat="1" ht="18.75" customHeight="1" spans="1:6">
      <c r="A8" s="14">
        <f t="shared" si="0"/>
        <v>4</v>
      </c>
      <c r="B8" s="98" t="s">
        <v>601</v>
      </c>
      <c r="C8" s="86">
        <v>1.3</v>
      </c>
      <c r="D8" s="86">
        <v>81.7</v>
      </c>
      <c r="E8" s="86">
        <v>106.21</v>
      </c>
      <c r="F8" s="98"/>
    </row>
    <row r="9" s="239" customFormat="1" ht="18.75" customHeight="1" spans="1:6">
      <c r="A9" s="14">
        <f t="shared" si="0"/>
        <v>5</v>
      </c>
      <c r="B9" s="98" t="s">
        <v>602</v>
      </c>
      <c r="C9" s="86">
        <v>0.65</v>
      </c>
      <c r="D9" s="86">
        <v>81.7</v>
      </c>
      <c r="E9" s="86">
        <v>53.11</v>
      </c>
      <c r="F9" s="98"/>
    </row>
    <row r="10" s="239" customFormat="1" ht="18.75" customHeight="1" spans="1:6">
      <c r="A10" s="14">
        <f t="shared" si="0"/>
        <v>6</v>
      </c>
      <c r="B10" s="98" t="s">
        <v>603</v>
      </c>
      <c r="C10" s="86">
        <v>2.6</v>
      </c>
      <c r="D10" s="86">
        <v>81.7</v>
      </c>
      <c r="E10" s="86">
        <v>212.42</v>
      </c>
      <c r="F10" s="98"/>
    </row>
    <row r="11" s="239" customFormat="1" ht="18.75" customHeight="1" spans="1:6">
      <c r="A11" s="14">
        <f t="shared" si="0"/>
        <v>7</v>
      </c>
      <c r="B11" s="98" t="s">
        <v>604</v>
      </c>
      <c r="C11" s="86">
        <v>1.95</v>
      </c>
      <c r="D11" s="86">
        <v>81.7</v>
      </c>
      <c r="E11" s="86">
        <v>159.32</v>
      </c>
      <c r="F11" s="98"/>
    </row>
    <row r="12" s="239" customFormat="1" ht="18.75" customHeight="1" spans="1:6">
      <c r="A12" s="14">
        <f t="shared" si="0"/>
        <v>8</v>
      </c>
      <c r="B12" s="98" t="s">
        <v>605</v>
      </c>
      <c r="C12" s="86">
        <v>0.65</v>
      </c>
      <c r="D12" s="86">
        <v>81.7</v>
      </c>
      <c r="E12" s="86">
        <v>53.11</v>
      </c>
      <c r="F12" s="98"/>
    </row>
    <row r="13" s="239" customFormat="1" ht="18.75" customHeight="1" spans="1:6">
      <c r="A13" s="14">
        <f t="shared" si="0"/>
        <v>9</v>
      </c>
      <c r="B13" s="98" t="s">
        <v>606</v>
      </c>
      <c r="C13" s="86">
        <v>2.6</v>
      </c>
      <c r="D13" s="86">
        <v>81.7</v>
      </c>
      <c r="E13" s="86">
        <v>212.42</v>
      </c>
      <c r="F13" s="98"/>
    </row>
    <row r="14" s="239" customFormat="1" ht="18.75" customHeight="1" spans="1:6">
      <c r="A14" s="14">
        <f t="shared" si="0"/>
        <v>10</v>
      </c>
      <c r="B14" s="98" t="s">
        <v>607</v>
      </c>
      <c r="C14" s="86">
        <v>1.3</v>
      </c>
      <c r="D14" s="86">
        <v>81.7</v>
      </c>
      <c r="E14" s="86">
        <v>106.21</v>
      </c>
      <c r="F14" s="98"/>
    </row>
    <row r="15" s="239" customFormat="1" ht="18.75" customHeight="1" spans="1:6">
      <c r="A15" s="14">
        <f t="shared" si="0"/>
        <v>11</v>
      </c>
      <c r="B15" s="98" t="s">
        <v>608</v>
      </c>
      <c r="C15" s="86">
        <v>3.25</v>
      </c>
      <c r="D15" s="86">
        <v>81.7</v>
      </c>
      <c r="E15" s="86">
        <v>265.53</v>
      </c>
      <c r="F15" s="98"/>
    </row>
    <row r="16" s="239" customFormat="1" ht="18.75" customHeight="1" spans="1:6">
      <c r="A16" s="14">
        <f t="shared" si="0"/>
        <v>12</v>
      </c>
      <c r="B16" s="98" t="s">
        <v>609</v>
      </c>
      <c r="C16" s="86">
        <v>1.3</v>
      </c>
      <c r="D16" s="86">
        <v>81.7</v>
      </c>
      <c r="E16" s="86">
        <v>106.21</v>
      </c>
      <c r="F16" s="98"/>
    </row>
    <row r="17" s="239" customFormat="1" ht="18.75" customHeight="1" spans="1:6">
      <c r="A17" s="14">
        <f t="shared" si="0"/>
        <v>13</v>
      </c>
      <c r="B17" s="98" t="s">
        <v>610</v>
      </c>
      <c r="C17" s="86">
        <v>0.65</v>
      </c>
      <c r="D17" s="86">
        <v>81.7</v>
      </c>
      <c r="E17" s="86">
        <v>53.11</v>
      </c>
      <c r="F17" s="98"/>
    </row>
    <row r="18" s="239" customFormat="1" ht="18.75" customHeight="1" spans="1:6">
      <c r="A18" s="14">
        <f t="shared" si="0"/>
        <v>14</v>
      </c>
      <c r="B18" s="98" t="s">
        <v>611</v>
      </c>
      <c r="C18" s="86">
        <v>0.65</v>
      </c>
      <c r="D18" s="86">
        <v>81.7</v>
      </c>
      <c r="E18" s="86">
        <v>53.11</v>
      </c>
      <c r="F18" s="98"/>
    </row>
    <row r="19" s="239" customFormat="1" ht="18.75" customHeight="1" spans="1:6">
      <c r="A19" s="14">
        <f t="shared" si="0"/>
        <v>15</v>
      </c>
      <c r="B19" s="98" t="s">
        <v>612</v>
      </c>
      <c r="C19" s="86">
        <v>1.95</v>
      </c>
      <c r="D19" s="86">
        <v>81.7</v>
      </c>
      <c r="E19" s="86">
        <v>159.32</v>
      </c>
      <c r="F19" s="98"/>
    </row>
    <row r="20" s="239" customFormat="1" ht="18.75" customHeight="1" spans="1:6">
      <c r="A20" s="14">
        <f t="shared" si="0"/>
        <v>16</v>
      </c>
      <c r="B20" s="98" t="s">
        <v>613</v>
      </c>
      <c r="C20" s="86">
        <v>3.9</v>
      </c>
      <c r="D20" s="86">
        <v>81.7</v>
      </c>
      <c r="E20" s="86">
        <v>318.63</v>
      </c>
      <c r="F20" s="98"/>
    </row>
    <row r="21" s="239" customFormat="1" ht="18.75" customHeight="1" spans="1:6">
      <c r="A21" s="14">
        <f t="shared" si="0"/>
        <v>17</v>
      </c>
      <c r="B21" s="98" t="s">
        <v>614</v>
      </c>
      <c r="C21" s="86">
        <v>0.65</v>
      </c>
      <c r="D21" s="86">
        <v>81.7</v>
      </c>
      <c r="E21" s="86">
        <v>53.11</v>
      </c>
      <c r="F21" s="98"/>
    </row>
    <row r="22" s="239" customFormat="1" ht="18.75" customHeight="1" spans="1:6">
      <c r="A22" s="14">
        <f t="shared" si="0"/>
        <v>18</v>
      </c>
      <c r="B22" s="98" t="s">
        <v>615</v>
      </c>
      <c r="C22" s="86">
        <v>1.3</v>
      </c>
      <c r="D22" s="86">
        <v>81.7</v>
      </c>
      <c r="E22" s="86">
        <v>106.21</v>
      </c>
      <c r="F22" s="98"/>
    </row>
    <row r="23" s="239" customFormat="1" ht="18.75" customHeight="1" spans="1:6">
      <c r="A23" s="14">
        <f t="shared" si="0"/>
        <v>19</v>
      </c>
      <c r="B23" s="98" t="s">
        <v>616</v>
      </c>
      <c r="C23" s="86">
        <v>0.65</v>
      </c>
      <c r="D23" s="86">
        <v>81.7</v>
      </c>
      <c r="E23" s="86">
        <v>53.11</v>
      </c>
      <c r="F23" s="98"/>
    </row>
    <row r="24" s="239" customFormat="1" ht="18.75" customHeight="1" spans="1:6">
      <c r="A24" s="14">
        <f t="shared" si="0"/>
        <v>20</v>
      </c>
      <c r="B24" s="98" t="s">
        <v>617</v>
      </c>
      <c r="C24" s="86">
        <v>3.25</v>
      </c>
      <c r="D24" s="86">
        <v>81.7</v>
      </c>
      <c r="E24" s="86">
        <v>265.53</v>
      </c>
      <c r="F24" s="98"/>
    </row>
    <row r="25" s="239" customFormat="1" ht="18.75" customHeight="1" spans="1:6">
      <c r="A25" s="14">
        <f t="shared" si="0"/>
        <v>21</v>
      </c>
      <c r="B25" s="98" t="s">
        <v>618</v>
      </c>
      <c r="C25" s="86">
        <v>1.3</v>
      </c>
      <c r="D25" s="86">
        <v>81.7</v>
      </c>
      <c r="E25" s="86">
        <v>106.21</v>
      </c>
      <c r="F25" s="98"/>
    </row>
    <row r="26" s="239" customFormat="1" ht="18.75" customHeight="1" spans="1:6">
      <c r="A26" s="14">
        <f t="shared" si="0"/>
        <v>22</v>
      </c>
      <c r="B26" s="98" t="s">
        <v>619</v>
      </c>
      <c r="C26" s="86">
        <v>1.3</v>
      </c>
      <c r="D26" s="86">
        <v>81.7</v>
      </c>
      <c r="E26" s="86">
        <v>106.21</v>
      </c>
      <c r="F26" s="98"/>
    </row>
    <row r="27" s="239" customFormat="1" ht="18.75" customHeight="1" spans="1:6">
      <c r="A27" s="14">
        <f t="shared" si="0"/>
        <v>23</v>
      </c>
      <c r="B27" s="98" t="s">
        <v>620</v>
      </c>
      <c r="C27" s="86">
        <v>0.65</v>
      </c>
      <c r="D27" s="86">
        <v>81.7</v>
      </c>
      <c r="E27" s="86">
        <v>53.11</v>
      </c>
      <c r="F27" s="98"/>
    </row>
    <row r="28" s="239" customFormat="1" ht="18.75" customHeight="1" spans="1:6">
      <c r="A28" s="14">
        <f t="shared" si="0"/>
        <v>24</v>
      </c>
      <c r="B28" s="98" t="s">
        <v>621</v>
      </c>
      <c r="C28" s="86">
        <v>0.65</v>
      </c>
      <c r="D28" s="86">
        <v>81.7</v>
      </c>
      <c r="E28" s="86">
        <v>53.11</v>
      </c>
      <c r="F28" s="98"/>
    </row>
    <row r="29" s="239" customFormat="1" ht="18.75" customHeight="1" spans="1:6">
      <c r="A29" s="14">
        <f t="shared" si="0"/>
        <v>25</v>
      </c>
      <c r="B29" s="98" t="s">
        <v>620</v>
      </c>
      <c r="C29" s="86">
        <v>1.95</v>
      </c>
      <c r="D29" s="86">
        <v>81.7</v>
      </c>
      <c r="E29" s="86">
        <v>159.32</v>
      </c>
      <c r="F29" s="98"/>
    </row>
    <row r="30" s="239" customFormat="1" ht="18.75" customHeight="1" spans="1:6">
      <c r="A30" s="14">
        <f t="shared" si="0"/>
        <v>26</v>
      </c>
      <c r="B30" s="98" t="s">
        <v>622</v>
      </c>
      <c r="C30" s="86">
        <v>1.95</v>
      </c>
      <c r="D30" s="86">
        <v>81.7</v>
      </c>
      <c r="E30" s="86">
        <v>159.32</v>
      </c>
      <c r="F30" s="98"/>
    </row>
    <row r="31" s="239" customFormat="1" ht="18.75" customHeight="1" spans="1:6">
      <c r="A31" s="14">
        <f t="shared" si="0"/>
        <v>27</v>
      </c>
      <c r="B31" s="98" t="s">
        <v>623</v>
      </c>
      <c r="C31" s="86">
        <v>2.6</v>
      </c>
      <c r="D31" s="86">
        <v>81.7</v>
      </c>
      <c r="E31" s="86">
        <v>212.42</v>
      </c>
      <c r="F31" s="98"/>
    </row>
    <row r="32" s="239" customFormat="1" ht="18.75" customHeight="1" spans="1:6">
      <c r="A32" s="14">
        <f t="shared" si="0"/>
        <v>28</v>
      </c>
      <c r="B32" s="98" t="s">
        <v>624</v>
      </c>
      <c r="C32" s="86">
        <v>0.65</v>
      </c>
      <c r="D32" s="86">
        <v>81.7</v>
      </c>
      <c r="E32" s="86">
        <v>53.11</v>
      </c>
      <c r="F32" s="98"/>
    </row>
    <row r="33" s="239" customFormat="1" ht="18.75" customHeight="1" spans="1:6">
      <c r="A33" s="14">
        <f t="shared" si="0"/>
        <v>29</v>
      </c>
      <c r="B33" s="98" t="s">
        <v>625</v>
      </c>
      <c r="C33" s="86">
        <v>0.65</v>
      </c>
      <c r="D33" s="86">
        <v>81.7</v>
      </c>
      <c r="E33" s="86">
        <v>53.11</v>
      </c>
      <c r="F33" s="98"/>
    </row>
    <row r="34" s="239" customFormat="1" ht="18.75" customHeight="1" spans="1:6">
      <c r="A34" s="14">
        <f t="shared" si="0"/>
        <v>30</v>
      </c>
      <c r="B34" s="98" t="s">
        <v>624</v>
      </c>
      <c r="C34" s="86">
        <v>1.95</v>
      </c>
      <c r="D34" s="86">
        <v>81.7</v>
      </c>
      <c r="E34" s="86">
        <v>159.32</v>
      </c>
      <c r="F34" s="98"/>
    </row>
    <row r="35" s="239" customFormat="1" ht="18.75" customHeight="1" spans="1:6">
      <c r="A35" s="14">
        <f t="shared" si="0"/>
        <v>31</v>
      </c>
      <c r="B35" s="98" t="s">
        <v>626</v>
      </c>
      <c r="C35" s="86">
        <v>1.95</v>
      </c>
      <c r="D35" s="86">
        <v>81.7</v>
      </c>
      <c r="E35" s="86">
        <v>159.32</v>
      </c>
      <c r="F35" s="98"/>
    </row>
    <row r="36" s="239" customFormat="1" ht="18.75" customHeight="1" spans="1:6">
      <c r="A36" s="14">
        <f t="shared" si="0"/>
        <v>32</v>
      </c>
      <c r="B36" s="98" t="s">
        <v>627</v>
      </c>
      <c r="C36" s="86">
        <v>1.3</v>
      </c>
      <c r="D36" s="86">
        <v>81.7</v>
      </c>
      <c r="E36" s="86">
        <v>106.21</v>
      </c>
      <c r="F36" s="98"/>
    </row>
    <row r="37" s="239" customFormat="1" ht="18.75" customHeight="1" spans="1:6">
      <c r="A37" s="14">
        <f t="shared" si="0"/>
        <v>33</v>
      </c>
      <c r="B37" s="98" t="s">
        <v>628</v>
      </c>
      <c r="C37" s="86">
        <v>1.95</v>
      </c>
      <c r="D37" s="86">
        <v>81.7</v>
      </c>
      <c r="E37" s="86">
        <v>159.32</v>
      </c>
      <c r="F37" s="98"/>
    </row>
    <row r="38" s="239" customFormat="1" ht="18.75" customHeight="1" spans="1:6">
      <c r="A38" s="14">
        <f t="shared" si="0"/>
        <v>34</v>
      </c>
      <c r="B38" s="98" t="s">
        <v>629</v>
      </c>
      <c r="C38" s="86">
        <v>1.3</v>
      </c>
      <c r="D38" s="86">
        <v>81.7</v>
      </c>
      <c r="E38" s="86">
        <v>106.21</v>
      </c>
      <c r="F38" s="98"/>
    </row>
    <row r="39" s="239" customFormat="1" ht="18.75" customHeight="1" spans="1:6">
      <c r="A39" s="14">
        <f t="shared" si="0"/>
        <v>35</v>
      </c>
      <c r="B39" s="98" t="s">
        <v>630</v>
      </c>
      <c r="C39" s="86">
        <v>1.3</v>
      </c>
      <c r="D39" s="86">
        <v>81.7</v>
      </c>
      <c r="E39" s="86">
        <v>106.21</v>
      </c>
      <c r="F39" s="98"/>
    </row>
    <row r="40" s="239" customFormat="1" ht="18.75" customHeight="1" spans="1:6">
      <c r="A40" s="14">
        <f t="shared" si="0"/>
        <v>36</v>
      </c>
      <c r="B40" s="98" t="s">
        <v>631</v>
      </c>
      <c r="C40" s="86">
        <v>1.95</v>
      </c>
      <c r="D40" s="86">
        <v>81.7</v>
      </c>
      <c r="E40" s="86">
        <v>159.32</v>
      </c>
      <c r="F40" s="98"/>
    </row>
    <row r="41" s="239" customFormat="1" ht="18.75" customHeight="1" spans="1:6">
      <c r="A41" s="14">
        <f t="shared" si="0"/>
        <v>37</v>
      </c>
      <c r="B41" s="98" t="s">
        <v>632</v>
      </c>
      <c r="C41" s="86">
        <v>1.95</v>
      </c>
      <c r="D41" s="86">
        <v>81.7</v>
      </c>
      <c r="E41" s="86">
        <v>159.32</v>
      </c>
      <c r="F41" s="98"/>
    </row>
    <row r="42" s="239" customFormat="1" ht="18.75" customHeight="1" spans="1:6">
      <c r="A42" s="14">
        <f t="shared" si="0"/>
        <v>38</v>
      </c>
      <c r="B42" s="98" t="s">
        <v>633</v>
      </c>
      <c r="C42" s="86">
        <v>1.3</v>
      </c>
      <c r="D42" s="86">
        <v>81.7</v>
      </c>
      <c r="E42" s="86">
        <v>106.21</v>
      </c>
      <c r="F42" s="98"/>
    </row>
    <row r="43" s="239" customFormat="1" ht="18.75" customHeight="1" spans="1:6">
      <c r="A43" s="14">
        <f t="shared" si="0"/>
        <v>39</v>
      </c>
      <c r="B43" s="98" t="s">
        <v>634</v>
      </c>
      <c r="C43" s="86">
        <v>1.3</v>
      </c>
      <c r="D43" s="86">
        <v>81.7</v>
      </c>
      <c r="E43" s="86">
        <v>106.21</v>
      </c>
      <c r="F43" s="98"/>
    </row>
    <row r="44" s="239" customFormat="1" ht="18.75" customHeight="1" spans="1:6">
      <c r="A44" s="14">
        <f t="shared" si="0"/>
        <v>40</v>
      </c>
      <c r="B44" s="98" t="s">
        <v>635</v>
      </c>
      <c r="C44" s="86">
        <v>1.3</v>
      </c>
      <c r="D44" s="86">
        <v>81.7</v>
      </c>
      <c r="E44" s="86">
        <v>106.21</v>
      </c>
      <c r="F44" s="98"/>
    </row>
    <row r="45" s="239" customFormat="1" ht="18.75" customHeight="1" spans="1:6">
      <c r="A45" s="14">
        <f t="shared" si="0"/>
        <v>41</v>
      </c>
      <c r="B45" s="98" t="s">
        <v>636</v>
      </c>
      <c r="C45" s="86">
        <v>0.65</v>
      </c>
      <c r="D45" s="86">
        <v>81.7</v>
      </c>
      <c r="E45" s="86">
        <v>53.11</v>
      </c>
      <c r="F45" s="98"/>
    </row>
    <row r="46" s="239" customFormat="1" ht="18.75" customHeight="1" spans="1:6">
      <c r="A46" s="14">
        <f t="shared" si="0"/>
        <v>42</v>
      </c>
      <c r="B46" s="98" t="s">
        <v>637</v>
      </c>
      <c r="C46" s="86">
        <v>2.6</v>
      </c>
      <c r="D46" s="86">
        <v>81.7</v>
      </c>
      <c r="E46" s="86">
        <v>212.42</v>
      </c>
      <c r="F46" s="98"/>
    </row>
    <row r="47" s="239" customFormat="1" ht="18.75" customHeight="1" spans="1:6">
      <c r="A47" s="14">
        <f t="shared" si="0"/>
        <v>43</v>
      </c>
      <c r="B47" s="98" t="s">
        <v>638</v>
      </c>
      <c r="C47" s="86">
        <v>1.95</v>
      </c>
      <c r="D47" s="86">
        <v>81.7</v>
      </c>
      <c r="E47" s="86">
        <v>159.32</v>
      </c>
      <c r="F47" s="98"/>
    </row>
    <row r="48" s="239" customFormat="1" ht="18.75" customHeight="1" spans="1:6">
      <c r="A48" s="14">
        <f t="shared" si="0"/>
        <v>44</v>
      </c>
      <c r="B48" s="98" t="s">
        <v>639</v>
      </c>
      <c r="C48" s="86">
        <v>1.95</v>
      </c>
      <c r="D48" s="86">
        <v>81.7</v>
      </c>
      <c r="E48" s="86">
        <v>159.32</v>
      </c>
      <c r="F48" s="98"/>
    </row>
    <row r="49" s="239" customFormat="1" ht="18.75" customHeight="1" spans="1:6">
      <c r="A49" s="14">
        <f t="shared" si="0"/>
        <v>45</v>
      </c>
      <c r="B49" s="98" t="s">
        <v>640</v>
      </c>
      <c r="C49" s="86">
        <v>0.65</v>
      </c>
      <c r="D49" s="86">
        <v>81.7</v>
      </c>
      <c r="E49" s="86">
        <v>53.11</v>
      </c>
      <c r="F49" s="98"/>
    </row>
    <row r="50" s="239" customFormat="1" ht="18.75" customHeight="1" spans="1:6">
      <c r="A50" s="14">
        <f t="shared" si="0"/>
        <v>46</v>
      </c>
      <c r="B50" s="98" t="s">
        <v>641</v>
      </c>
      <c r="C50" s="86">
        <v>1.95</v>
      </c>
      <c r="D50" s="86">
        <v>81.7</v>
      </c>
      <c r="E50" s="86">
        <v>159.32</v>
      </c>
      <c r="F50" s="98"/>
    </row>
    <row r="51" s="239" customFormat="1" ht="18.75" customHeight="1" spans="1:6">
      <c r="A51" s="14">
        <f t="shared" si="0"/>
        <v>47</v>
      </c>
      <c r="B51" s="98" t="s">
        <v>642</v>
      </c>
      <c r="C51" s="86">
        <v>0.65</v>
      </c>
      <c r="D51" s="86">
        <v>81.7</v>
      </c>
      <c r="E51" s="86">
        <v>53.11</v>
      </c>
      <c r="F51" s="98"/>
    </row>
    <row r="52" s="239" customFormat="1" ht="18.75" customHeight="1" spans="1:6">
      <c r="A52" s="14">
        <f t="shared" si="0"/>
        <v>48</v>
      </c>
      <c r="B52" s="98" t="s">
        <v>643</v>
      </c>
      <c r="C52" s="86">
        <v>0.65</v>
      </c>
      <c r="D52" s="86">
        <v>81.7</v>
      </c>
      <c r="E52" s="86">
        <v>53.11</v>
      </c>
      <c r="F52" s="98"/>
    </row>
    <row r="53" s="239" customFormat="1" ht="18.75" customHeight="1" spans="1:6">
      <c r="A53" s="14">
        <f t="shared" si="0"/>
        <v>49</v>
      </c>
      <c r="B53" s="98" t="s">
        <v>644</v>
      </c>
      <c r="C53" s="86">
        <v>0.65</v>
      </c>
      <c r="D53" s="86">
        <v>81.7</v>
      </c>
      <c r="E53" s="86">
        <v>53.11</v>
      </c>
      <c r="F53" s="98"/>
    </row>
    <row r="54" s="239" customFormat="1" ht="18.75" customHeight="1" spans="1:6">
      <c r="A54" s="14">
        <f t="shared" si="0"/>
        <v>50</v>
      </c>
      <c r="B54" s="98" t="s">
        <v>645</v>
      </c>
      <c r="C54" s="86">
        <v>1.3</v>
      </c>
      <c r="D54" s="86">
        <v>81.7</v>
      </c>
      <c r="E54" s="86">
        <v>106.21</v>
      </c>
      <c r="F54" s="98"/>
    </row>
    <row r="55" s="239" customFormat="1" ht="18.75" customHeight="1" spans="1:6">
      <c r="A55" s="14">
        <f t="shared" si="0"/>
        <v>51</v>
      </c>
      <c r="B55" s="98" t="s">
        <v>646</v>
      </c>
      <c r="C55" s="86">
        <v>0.65</v>
      </c>
      <c r="D55" s="86">
        <v>81.7</v>
      </c>
      <c r="E55" s="86">
        <v>53.11</v>
      </c>
      <c r="F55" s="98"/>
    </row>
    <row r="56" s="239" customFormat="1" ht="18.75" customHeight="1" spans="1:6">
      <c r="A56" s="14">
        <f t="shared" si="0"/>
        <v>52</v>
      </c>
      <c r="B56" s="98" t="s">
        <v>647</v>
      </c>
      <c r="C56" s="86">
        <v>2.6</v>
      </c>
      <c r="D56" s="86">
        <v>81.7</v>
      </c>
      <c r="E56" s="86">
        <v>212.42</v>
      </c>
      <c r="F56" s="98"/>
    </row>
    <row r="57" s="239" customFormat="1" ht="18.75" customHeight="1" spans="1:6">
      <c r="A57" s="14">
        <f t="shared" si="0"/>
        <v>53</v>
      </c>
      <c r="B57" s="98" t="s">
        <v>648</v>
      </c>
      <c r="C57" s="86">
        <v>1.95</v>
      </c>
      <c r="D57" s="86">
        <v>81.7</v>
      </c>
      <c r="E57" s="86">
        <v>159.32</v>
      </c>
      <c r="F57" s="98"/>
    </row>
    <row r="58" s="239" customFormat="1" ht="18.75" customHeight="1" spans="1:6">
      <c r="A58" s="14">
        <f t="shared" si="0"/>
        <v>54</v>
      </c>
      <c r="B58" s="98" t="s">
        <v>249</v>
      </c>
      <c r="C58" s="86">
        <v>2.6</v>
      </c>
      <c r="D58" s="86">
        <v>81.7</v>
      </c>
      <c r="E58" s="86">
        <v>212.42</v>
      </c>
      <c r="F58" s="98"/>
    </row>
    <row r="59" s="239" customFormat="1" ht="18.75" customHeight="1" spans="1:6">
      <c r="A59" s="14">
        <f t="shared" si="0"/>
        <v>55</v>
      </c>
      <c r="B59" s="98" t="s">
        <v>649</v>
      </c>
      <c r="C59" s="86">
        <v>2.6</v>
      </c>
      <c r="D59" s="86">
        <v>81.7</v>
      </c>
      <c r="E59" s="86">
        <v>212.42</v>
      </c>
      <c r="F59" s="98"/>
    </row>
    <row r="60" s="239" customFormat="1" ht="18.75" customHeight="1" spans="1:6">
      <c r="A60" s="14">
        <f t="shared" si="0"/>
        <v>56</v>
      </c>
      <c r="B60" s="98" t="s">
        <v>650</v>
      </c>
      <c r="C60" s="86">
        <v>1.95</v>
      </c>
      <c r="D60" s="86">
        <v>81.7</v>
      </c>
      <c r="E60" s="86">
        <v>159.32</v>
      </c>
      <c r="F60" s="98"/>
    </row>
    <row r="61" s="239" customFormat="1" ht="18.75" customHeight="1" spans="1:6">
      <c r="A61" s="14">
        <f t="shared" si="0"/>
        <v>57</v>
      </c>
      <c r="B61" s="98" t="s">
        <v>651</v>
      </c>
      <c r="C61" s="86">
        <v>0.65</v>
      </c>
      <c r="D61" s="86">
        <v>81.7</v>
      </c>
      <c r="E61" s="86">
        <v>53.11</v>
      </c>
      <c r="F61" s="98"/>
    </row>
    <row r="62" s="239" customFormat="1" ht="18.75" customHeight="1" spans="1:6">
      <c r="A62" s="14">
        <f t="shared" si="0"/>
        <v>58</v>
      </c>
      <c r="B62" s="98" t="s">
        <v>614</v>
      </c>
      <c r="C62" s="86">
        <v>0.65</v>
      </c>
      <c r="D62" s="86">
        <v>81.7</v>
      </c>
      <c r="E62" s="86">
        <v>53.11</v>
      </c>
      <c r="F62" s="98"/>
    </row>
    <row r="63" s="239" customFormat="1" ht="18.75" customHeight="1" spans="1:6">
      <c r="A63" s="14">
        <f t="shared" si="0"/>
        <v>59</v>
      </c>
      <c r="B63" s="98" t="s">
        <v>652</v>
      </c>
      <c r="C63" s="86">
        <v>0.65</v>
      </c>
      <c r="D63" s="86">
        <v>81.7</v>
      </c>
      <c r="E63" s="86">
        <v>53.11</v>
      </c>
      <c r="F63" s="98"/>
    </row>
    <row r="64" s="239" customFormat="1" ht="18.75" customHeight="1" spans="1:6">
      <c r="A64" s="14">
        <f t="shared" si="0"/>
        <v>60</v>
      </c>
      <c r="B64" s="250" t="s">
        <v>652</v>
      </c>
      <c r="C64" s="86">
        <v>0.65</v>
      </c>
      <c r="D64" s="86">
        <v>81.7</v>
      </c>
      <c r="E64" s="86">
        <v>53.11</v>
      </c>
      <c r="F64" s="39"/>
    </row>
    <row r="65" s="239" customFormat="1" ht="18.75" customHeight="1" spans="1:6">
      <c r="A65" s="14">
        <f t="shared" si="0"/>
        <v>61</v>
      </c>
      <c r="B65" s="98" t="s">
        <v>653</v>
      </c>
      <c r="C65" s="86">
        <v>1.3</v>
      </c>
      <c r="D65" s="86">
        <v>81.7</v>
      </c>
      <c r="E65" s="86">
        <v>106.21</v>
      </c>
      <c r="F65" s="98"/>
    </row>
    <row r="66" s="239" customFormat="1" ht="18.75" customHeight="1" spans="1:6">
      <c r="A66" s="14">
        <f t="shared" si="0"/>
        <v>62</v>
      </c>
      <c r="B66" s="98" t="s">
        <v>654</v>
      </c>
      <c r="C66" s="86">
        <v>0.65</v>
      </c>
      <c r="D66" s="86">
        <v>81.7</v>
      </c>
      <c r="E66" s="86">
        <v>53.11</v>
      </c>
      <c r="F66" s="98"/>
    </row>
    <row r="67" s="239" customFormat="1" ht="18.75" customHeight="1" spans="1:6">
      <c r="A67" s="14">
        <f t="shared" si="0"/>
        <v>63</v>
      </c>
      <c r="B67" s="98" t="s">
        <v>655</v>
      </c>
      <c r="C67" s="86">
        <v>1.95</v>
      </c>
      <c r="D67" s="86">
        <v>81.7</v>
      </c>
      <c r="E67" s="86">
        <v>159.32</v>
      </c>
      <c r="F67" s="98"/>
    </row>
    <row r="68" s="239" customFormat="1" ht="18.75" customHeight="1" spans="1:6">
      <c r="A68" s="14">
        <f t="shared" si="0"/>
        <v>64</v>
      </c>
      <c r="B68" s="98" t="s">
        <v>656</v>
      </c>
      <c r="C68" s="86">
        <v>1.95</v>
      </c>
      <c r="D68" s="86">
        <v>81.7</v>
      </c>
      <c r="E68" s="86">
        <v>159.32</v>
      </c>
      <c r="F68" s="98"/>
    </row>
    <row r="69" s="239" customFormat="1" ht="18.75" customHeight="1" spans="1:6">
      <c r="A69" s="14">
        <f t="shared" si="0"/>
        <v>65</v>
      </c>
      <c r="B69" s="98" t="s">
        <v>657</v>
      </c>
      <c r="C69" s="86">
        <v>2.6</v>
      </c>
      <c r="D69" s="86">
        <v>81.7</v>
      </c>
      <c r="E69" s="86">
        <v>212.42</v>
      </c>
      <c r="F69" s="98"/>
    </row>
    <row r="70" s="239" customFormat="1" ht="18.75" customHeight="1" spans="1:6">
      <c r="A70" s="14">
        <f t="shared" ref="A70:A133" si="1">A69+1</f>
        <v>66</v>
      </c>
      <c r="B70" s="98" t="s">
        <v>658</v>
      </c>
      <c r="C70" s="86">
        <v>1.3</v>
      </c>
      <c r="D70" s="86">
        <v>81.7</v>
      </c>
      <c r="E70" s="86">
        <v>106.21</v>
      </c>
      <c r="F70" s="98"/>
    </row>
    <row r="71" s="239" customFormat="1" ht="18.75" customHeight="1" spans="1:6">
      <c r="A71" s="14">
        <f t="shared" si="1"/>
        <v>67</v>
      </c>
      <c r="B71" s="98" t="s">
        <v>659</v>
      </c>
      <c r="C71" s="86">
        <v>2.6</v>
      </c>
      <c r="D71" s="86">
        <v>81.7</v>
      </c>
      <c r="E71" s="86">
        <v>212.42</v>
      </c>
      <c r="F71" s="98"/>
    </row>
    <row r="72" s="239" customFormat="1" ht="18.75" customHeight="1" spans="1:6">
      <c r="A72" s="14">
        <f t="shared" si="1"/>
        <v>68</v>
      </c>
      <c r="B72" s="98" t="s">
        <v>660</v>
      </c>
      <c r="C72" s="86">
        <v>1.95</v>
      </c>
      <c r="D72" s="86">
        <v>81.7</v>
      </c>
      <c r="E72" s="86">
        <v>159.32</v>
      </c>
      <c r="F72" s="98"/>
    </row>
    <row r="73" s="239" customFormat="1" ht="18.75" customHeight="1" spans="1:6">
      <c r="A73" s="14">
        <f t="shared" si="1"/>
        <v>69</v>
      </c>
      <c r="B73" s="98" t="s">
        <v>661</v>
      </c>
      <c r="C73" s="86">
        <v>0.65</v>
      </c>
      <c r="D73" s="86">
        <v>81.7</v>
      </c>
      <c r="E73" s="86">
        <v>53.11</v>
      </c>
      <c r="F73" s="98"/>
    </row>
    <row r="74" s="239" customFormat="1" ht="18.75" customHeight="1" spans="1:6">
      <c r="A74" s="14">
        <f t="shared" si="1"/>
        <v>70</v>
      </c>
      <c r="B74" s="98" t="s">
        <v>662</v>
      </c>
      <c r="C74" s="86">
        <v>1.3</v>
      </c>
      <c r="D74" s="86">
        <v>81.7</v>
      </c>
      <c r="E74" s="86">
        <v>106.21</v>
      </c>
      <c r="F74" s="98"/>
    </row>
    <row r="75" s="239" customFormat="1" ht="18.75" customHeight="1" spans="1:6">
      <c r="A75" s="14">
        <f t="shared" si="1"/>
        <v>71</v>
      </c>
      <c r="B75" s="250" t="s">
        <v>630</v>
      </c>
      <c r="C75" s="86">
        <v>1.3</v>
      </c>
      <c r="D75" s="86">
        <v>81.7</v>
      </c>
      <c r="E75" s="86">
        <v>106.21</v>
      </c>
      <c r="F75" s="39"/>
    </row>
    <row r="76" s="239" customFormat="1" ht="18.75" customHeight="1" spans="1:6">
      <c r="A76" s="14">
        <f t="shared" si="1"/>
        <v>72</v>
      </c>
      <c r="B76" s="98" t="s">
        <v>663</v>
      </c>
      <c r="C76" s="86">
        <v>1.3</v>
      </c>
      <c r="D76" s="86">
        <v>81.7</v>
      </c>
      <c r="E76" s="86">
        <v>106.21</v>
      </c>
      <c r="F76" s="98"/>
    </row>
    <row r="77" s="239" customFormat="1" ht="18.75" customHeight="1" spans="1:6">
      <c r="A77" s="14">
        <f t="shared" si="1"/>
        <v>73</v>
      </c>
      <c r="B77" s="98" t="s">
        <v>664</v>
      </c>
      <c r="C77" s="86">
        <v>1.3</v>
      </c>
      <c r="D77" s="86">
        <v>81.7</v>
      </c>
      <c r="E77" s="86">
        <v>106.21</v>
      </c>
      <c r="F77" s="98"/>
    </row>
    <row r="78" s="239" customFormat="1" ht="18.75" customHeight="1" spans="1:6">
      <c r="A78" s="14">
        <f t="shared" si="1"/>
        <v>74</v>
      </c>
      <c r="B78" s="98" t="s">
        <v>665</v>
      </c>
      <c r="C78" s="86">
        <v>1.95</v>
      </c>
      <c r="D78" s="86">
        <v>81.7</v>
      </c>
      <c r="E78" s="86">
        <v>159.32</v>
      </c>
      <c r="F78" s="98"/>
    </row>
    <row r="79" s="239" customFormat="1" ht="18.75" customHeight="1" spans="1:6">
      <c r="A79" s="14">
        <f t="shared" si="1"/>
        <v>75</v>
      </c>
      <c r="B79" s="98" t="s">
        <v>666</v>
      </c>
      <c r="C79" s="86">
        <v>1.3</v>
      </c>
      <c r="D79" s="86">
        <v>81.7</v>
      </c>
      <c r="E79" s="86">
        <v>106.21</v>
      </c>
      <c r="F79" s="98"/>
    </row>
    <row r="80" s="239" customFormat="1" ht="18.75" customHeight="1" spans="1:6">
      <c r="A80" s="14">
        <f t="shared" si="1"/>
        <v>76</v>
      </c>
      <c r="B80" s="98" t="s">
        <v>667</v>
      </c>
      <c r="C80" s="86">
        <v>2.6</v>
      </c>
      <c r="D80" s="86">
        <v>81.7</v>
      </c>
      <c r="E80" s="86">
        <v>212.42</v>
      </c>
      <c r="F80" s="98"/>
    </row>
    <row r="81" s="239" customFormat="1" ht="18.75" customHeight="1" spans="1:6">
      <c r="A81" s="14">
        <f t="shared" si="1"/>
        <v>77</v>
      </c>
      <c r="B81" s="98" t="s">
        <v>668</v>
      </c>
      <c r="C81" s="86">
        <v>1.95</v>
      </c>
      <c r="D81" s="86">
        <v>81.7</v>
      </c>
      <c r="E81" s="86">
        <v>159.32</v>
      </c>
      <c r="F81" s="98"/>
    </row>
    <row r="82" s="239" customFormat="1" ht="18.75" customHeight="1" spans="1:6">
      <c r="A82" s="14">
        <f t="shared" si="1"/>
        <v>78</v>
      </c>
      <c r="B82" s="98" t="s">
        <v>669</v>
      </c>
      <c r="C82" s="86">
        <v>1.3</v>
      </c>
      <c r="D82" s="86">
        <v>81.7</v>
      </c>
      <c r="E82" s="86">
        <v>106.21</v>
      </c>
      <c r="F82" s="98"/>
    </row>
    <row r="83" s="239" customFormat="1" ht="18.75" customHeight="1" spans="1:6">
      <c r="A83" s="14">
        <f t="shared" si="1"/>
        <v>79</v>
      </c>
      <c r="B83" s="250" t="s">
        <v>634</v>
      </c>
      <c r="C83" s="86">
        <v>0.65</v>
      </c>
      <c r="D83" s="86">
        <v>81.7</v>
      </c>
      <c r="E83" s="86">
        <v>53.11</v>
      </c>
      <c r="F83" s="39"/>
    </row>
    <row r="84" s="239" customFormat="1" ht="18.75" customHeight="1" spans="1:6">
      <c r="A84" s="14">
        <f t="shared" si="1"/>
        <v>80</v>
      </c>
      <c r="B84" s="250" t="s">
        <v>626</v>
      </c>
      <c r="C84" s="86">
        <v>0.65</v>
      </c>
      <c r="D84" s="86">
        <v>81.7</v>
      </c>
      <c r="E84" s="86">
        <v>53.11</v>
      </c>
      <c r="F84" s="39"/>
    </row>
    <row r="85" s="239" customFormat="1" ht="18.75" customHeight="1" spans="1:6">
      <c r="A85" s="14">
        <f t="shared" si="1"/>
        <v>81</v>
      </c>
      <c r="B85" s="250" t="s">
        <v>609</v>
      </c>
      <c r="C85" s="86">
        <v>0.65</v>
      </c>
      <c r="D85" s="86">
        <v>81.7</v>
      </c>
      <c r="E85" s="86">
        <v>53.11</v>
      </c>
      <c r="F85" s="39"/>
    </row>
    <row r="86" s="239" customFormat="1" ht="18.75" customHeight="1" spans="1:6">
      <c r="A86" s="14">
        <f t="shared" si="1"/>
        <v>82</v>
      </c>
      <c r="B86" s="98" t="s">
        <v>670</v>
      </c>
      <c r="C86" s="86">
        <v>1.3</v>
      </c>
      <c r="D86" s="86">
        <v>81.7</v>
      </c>
      <c r="E86" s="86">
        <v>106.21</v>
      </c>
      <c r="F86" s="98"/>
    </row>
    <row r="87" s="239" customFormat="1" ht="18.75" customHeight="1" spans="1:6">
      <c r="A87" s="14">
        <f t="shared" si="1"/>
        <v>83</v>
      </c>
      <c r="B87" s="98" t="s">
        <v>671</v>
      </c>
      <c r="C87" s="86">
        <v>1.3</v>
      </c>
      <c r="D87" s="86">
        <v>81.7</v>
      </c>
      <c r="E87" s="86">
        <v>106.21</v>
      </c>
      <c r="F87" s="98"/>
    </row>
    <row r="88" s="239" customFormat="1" ht="18.75" customHeight="1" spans="1:6">
      <c r="A88" s="14">
        <f t="shared" si="1"/>
        <v>84</v>
      </c>
      <c r="B88" s="98" t="s">
        <v>575</v>
      </c>
      <c r="C88" s="86">
        <v>2.6</v>
      </c>
      <c r="D88" s="86">
        <v>81.7</v>
      </c>
      <c r="E88" s="86">
        <v>212.42</v>
      </c>
      <c r="F88" s="98"/>
    </row>
    <row r="89" s="239" customFormat="1" ht="18.75" customHeight="1" spans="1:6">
      <c r="A89" s="14">
        <f t="shared" si="1"/>
        <v>85</v>
      </c>
      <c r="B89" s="250" t="s">
        <v>636</v>
      </c>
      <c r="C89" s="86">
        <v>1.3</v>
      </c>
      <c r="D89" s="86">
        <v>81.7</v>
      </c>
      <c r="E89" s="86">
        <v>106.21</v>
      </c>
      <c r="F89" s="39"/>
    </row>
    <row r="90" s="239" customFormat="1" ht="18.75" customHeight="1" spans="1:6">
      <c r="A90" s="14">
        <f t="shared" si="1"/>
        <v>86</v>
      </c>
      <c r="B90" s="98" t="s">
        <v>672</v>
      </c>
      <c r="C90" s="86">
        <v>0.65</v>
      </c>
      <c r="D90" s="86">
        <v>81.7</v>
      </c>
      <c r="E90" s="86">
        <v>53.11</v>
      </c>
      <c r="F90" s="98"/>
    </row>
    <row r="91" s="239" customFormat="1" ht="18.75" customHeight="1" spans="1:6">
      <c r="A91" s="14">
        <f t="shared" si="1"/>
        <v>87</v>
      </c>
      <c r="B91" s="98" t="s">
        <v>673</v>
      </c>
      <c r="C91" s="86">
        <v>0.65</v>
      </c>
      <c r="D91" s="86">
        <v>81.7</v>
      </c>
      <c r="E91" s="86">
        <v>53.11</v>
      </c>
      <c r="F91" s="98"/>
    </row>
    <row r="92" s="239" customFormat="1" ht="18.75" customHeight="1" spans="1:6">
      <c r="A92" s="14">
        <f t="shared" si="1"/>
        <v>88</v>
      </c>
      <c r="B92" s="250" t="s">
        <v>599</v>
      </c>
      <c r="C92" s="86">
        <v>0.65</v>
      </c>
      <c r="D92" s="86">
        <v>81.7</v>
      </c>
      <c r="E92" s="86">
        <v>53.11</v>
      </c>
      <c r="F92" s="39"/>
    </row>
    <row r="93" s="239" customFormat="1" ht="18.75" customHeight="1" spans="1:6">
      <c r="A93" s="14">
        <f t="shared" si="1"/>
        <v>89</v>
      </c>
      <c r="B93" s="98" t="s">
        <v>674</v>
      </c>
      <c r="C93" s="86">
        <v>1.95</v>
      </c>
      <c r="D93" s="86">
        <v>81.7</v>
      </c>
      <c r="E93" s="86">
        <v>159.32</v>
      </c>
      <c r="F93" s="98"/>
    </row>
    <row r="94" s="239" customFormat="1" ht="18.75" customHeight="1" spans="1:6">
      <c r="A94" s="14">
        <f t="shared" si="1"/>
        <v>90</v>
      </c>
      <c r="B94" s="250" t="s">
        <v>634</v>
      </c>
      <c r="C94" s="86">
        <v>0.65</v>
      </c>
      <c r="D94" s="86">
        <v>81.7</v>
      </c>
      <c r="E94" s="86">
        <v>53.11</v>
      </c>
      <c r="F94" s="39"/>
    </row>
    <row r="95" s="239" customFormat="1" ht="18.75" customHeight="1" spans="1:6">
      <c r="A95" s="14">
        <f t="shared" si="1"/>
        <v>91</v>
      </c>
      <c r="B95" s="98" t="s">
        <v>675</v>
      </c>
      <c r="C95" s="86">
        <v>0.65</v>
      </c>
      <c r="D95" s="86">
        <v>81.7</v>
      </c>
      <c r="E95" s="86">
        <v>53.11</v>
      </c>
      <c r="F95" s="98"/>
    </row>
    <row r="96" s="239" customFormat="1" ht="18.75" customHeight="1" spans="1:6">
      <c r="A96" s="14">
        <f t="shared" si="1"/>
        <v>92</v>
      </c>
      <c r="B96" s="250" t="s">
        <v>674</v>
      </c>
      <c r="C96" s="86">
        <v>0.65</v>
      </c>
      <c r="D96" s="86">
        <v>81.7</v>
      </c>
      <c r="E96" s="86">
        <v>53.11</v>
      </c>
      <c r="F96" s="39"/>
    </row>
    <row r="97" s="239" customFormat="1" ht="18.75" customHeight="1" spans="1:6">
      <c r="A97" s="14">
        <f t="shared" si="1"/>
        <v>93</v>
      </c>
      <c r="B97" s="250" t="s">
        <v>631</v>
      </c>
      <c r="C97" s="86">
        <v>0.65</v>
      </c>
      <c r="D97" s="86">
        <v>81.7</v>
      </c>
      <c r="E97" s="86">
        <v>53.11</v>
      </c>
      <c r="F97" s="39"/>
    </row>
    <row r="98" s="239" customFormat="1" ht="18.75" customHeight="1" spans="1:6">
      <c r="A98" s="14">
        <f t="shared" si="1"/>
        <v>94</v>
      </c>
      <c r="B98" s="98" t="s">
        <v>676</v>
      </c>
      <c r="C98" s="86">
        <v>0.65</v>
      </c>
      <c r="D98" s="86">
        <v>81.7</v>
      </c>
      <c r="E98" s="86">
        <v>53.11</v>
      </c>
      <c r="F98" s="98"/>
    </row>
    <row r="99" s="239" customFormat="1" ht="18.75" customHeight="1" spans="1:6">
      <c r="A99" s="14">
        <f t="shared" si="1"/>
        <v>95</v>
      </c>
      <c r="B99" s="98" t="s">
        <v>677</v>
      </c>
      <c r="C99" s="86">
        <v>0.65</v>
      </c>
      <c r="D99" s="86">
        <v>81.7</v>
      </c>
      <c r="E99" s="86">
        <v>53.11</v>
      </c>
      <c r="F99" s="98"/>
    </row>
    <row r="100" s="239" customFormat="1" ht="18.75" customHeight="1" spans="1:6">
      <c r="A100" s="14">
        <f t="shared" si="1"/>
        <v>96</v>
      </c>
      <c r="B100" s="250" t="s">
        <v>634</v>
      </c>
      <c r="C100" s="86">
        <v>0.65</v>
      </c>
      <c r="D100" s="86">
        <v>81.7</v>
      </c>
      <c r="E100" s="86">
        <v>53.11</v>
      </c>
      <c r="F100" s="39"/>
    </row>
    <row r="101" s="239" customFormat="1" ht="18.75" customHeight="1" spans="1:6">
      <c r="A101" s="14">
        <f t="shared" si="1"/>
        <v>97</v>
      </c>
      <c r="B101" s="250" t="s">
        <v>630</v>
      </c>
      <c r="C101" s="86">
        <v>0.65</v>
      </c>
      <c r="D101" s="86">
        <v>81.7</v>
      </c>
      <c r="E101" s="86">
        <v>53.11</v>
      </c>
      <c r="F101" s="39"/>
    </row>
    <row r="102" s="239" customFormat="1" ht="18.75" customHeight="1" spans="1:6">
      <c r="A102" s="14">
        <f t="shared" si="1"/>
        <v>98</v>
      </c>
      <c r="B102" s="98" t="s">
        <v>678</v>
      </c>
      <c r="C102" s="86">
        <v>0.65</v>
      </c>
      <c r="D102" s="86">
        <v>81.7</v>
      </c>
      <c r="E102" s="86">
        <v>53.11</v>
      </c>
      <c r="F102" s="98"/>
    </row>
    <row r="103" s="239" customFormat="1" ht="18.75" customHeight="1" spans="1:6">
      <c r="A103" s="14">
        <f t="shared" si="1"/>
        <v>99</v>
      </c>
      <c r="B103" s="250" t="s">
        <v>649</v>
      </c>
      <c r="C103" s="86">
        <v>0.65</v>
      </c>
      <c r="D103" s="86">
        <v>81.7</v>
      </c>
      <c r="E103" s="86">
        <v>53.11</v>
      </c>
      <c r="F103" s="39"/>
    </row>
    <row r="104" s="239" customFormat="1" ht="18.75" customHeight="1" spans="1:6">
      <c r="A104" s="14">
        <f t="shared" si="1"/>
        <v>100</v>
      </c>
      <c r="B104" s="250" t="s">
        <v>599</v>
      </c>
      <c r="C104" s="86">
        <v>0.65</v>
      </c>
      <c r="D104" s="86">
        <v>81.7</v>
      </c>
      <c r="E104" s="86">
        <v>53.11</v>
      </c>
      <c r="F104" s="39"/>
    </row>
    <row r="105" s="239" customFormat="1" ht="18.75" customHeight="1" spans="1:6">
      <c r="A105" s="14">
        <f t="shared" si="1"/>
        <v>101</v>
      </c>
      <c r="B105" s="250" t="s">
        <v>654</v>
      </c>
      <c r="C105" s="86">
        <v>0.65</v>
      </c>
      <c r="D105" s="86">
        <v>81.7</v>
      </c>
      <c r="E105" s="86">
        <v>53.11</v>
      </c>
      <c r="F105" s="39"/>
    </row>
    <row r="106" s="239" customFormat="1" ht="18.75" customHeight="1" spans="1:6">
      <c r="A106" s="14">
        <f t="shared" si="1"/>
        <v>102</v>
      </c>
      <c r="B106" s="250" t="s">
        <v>652</v>
      </c>
      <c r="C106" s="86">
        <v>0.65</v>
      </c>
      <c r="D106" s="86">
        <v>81.7</v>
      </c>
      <c r="E106" s="86">
        <v>53.11</v>
      </c>
      <c r="F106" s="39" t="s">
        <v>679</v>
      </c>
    </row>
    <row r="107" s="239" customFormat="1" ht="18.75" customHeight="1" spans="1:6">
      <c r="A107" s="14">
        <f t="shared" si="1"/>
        <v>103</v>
      </c>
      <c r="B107" s="250" t="s">
        <v>606</v>
      </c>
      <c r="C107" s="86">
        <v>0.65</v>
      </c>
      <c r="D107" s="86">
        <v>81.7</v>
      </c>
      <c r="E107" s="86">
        <v>53.11</v>
      </c>
      <c r="F107" s="39"/>
    </row>
    <row r="108" s="239" customFormat="1" ht="18.75" customHeight="1" spans="1:6">
      <c r="A108" s="14">
        <f t="shared" si="1"/>
        <v>104</v>
      </c>
      <c r="B108" s="250" t="s">
        <v>606</v>
      </c>
      <c r="C108" s="86">
        <v>0.65</v>
      </c>
      <c r="D108" s="86">
        <v>81.7</v>
      </c>
      <c r="E108" s="86">
        <v>53.11</v>
      </c>
      <c r="F108" s="39"/>
    </row>
    <row r="109" s="239" customFormat="1" ht="18.75" customHeight="1" spans="1:6">
      <c r="A109" s="14">
        <f t="shared" si="1"/>
        <v>105</v>
      </c>
      <c r="B109" s="250" t="s">
        <v>612</v>
      </c>
      <c r="C109" s="86">
        <v>0.65</v>
      </c>
      <c r="D109" s="86">
        <v>81.7</v>
      </c>
      <c r="E109" s="86">
        <v>53.11</v>
      </c>
      <c r="F109" s="39"/>
    </row>
    <row r="110" s="239" customFormat="1" ht="18.75" customHeight="1" spans="1:6">
      <c r="A110" s="14">
        <f t="shared" si="1"/>
        <v>106</v>
      </c>
      <c r="B110" s="250" t="s">
        <v>619</v>
      </c>
      <c r="C110" s="86">
        <v>0.65</v>
      </c>
      <c r="D110" s="86">
        <v>81.7</v>
      </c>
      <c r="E110" s="86">
        <v>53.11</v>
      </c>
      <c r="F110" s="39"/>
    </row>
    <row r="111" s="239" customFormat="1" ht="18.75" customHeight="1" spans="1:6">
      <c r="A111" s="14">
        <f t="shared" si="1"/>
        <v>107</v>
      </c>
      <c r="B111" s="250" t="s">
        <v>680</v>
      </c>
      <c r="C111" s="86">
        <v>0.65</v>
      </c>
      <c r="D111" s="86">
        <v>81.7</v>
      </c>
      <c r="E111" s="86">
        <v>53.11</v>
      </c>
      <c r="F111" s="39"/>
    </row>
    <row r="112" s="239" customFormat="1" ht="18.75" customHeight="1" spans="1:6">
      <c r="A112" s="14">
        <f t="shared" si="1"/>
        <v>108</v>
      </c>
      <c r="B112" s="250" t="s">
        <v>674</v>
      </c>
      <c r="C112" s="86">
        <v>0.65</v>
      </c>
      <c r="D112" s="86">
        <v>81.7</v>
      </c>
      <c r="E112" s="86">
        <v>53.11</v>
      </c>
      <c r="F112" s="39"/>
    </row>
    <row r="113" s="239" customFormat="1" ht="18.75" customHeight="1" spans="1:6">
      <c r="A113" s="14">
        <f t="shared" si="1"/>
        <v>109</v>
      </c>
      <c r="B113" s="250" t="s">
        <v>674</v>
      </c>
      <c r="C113" s="86">
        <v>0.65</v>
      </c>
      <c r="D113" s="86">
        <v>81.7</v>
      </c>
      <c r="E113" s="86">
        <v>53.11</v>
      </c>
      <c r="F113" s="39"/>
    </row>
    <row r="114" s="239" customFormat="1" ht="18.75" customHeight="1" spans="1:6">
      <c r="A114" s="14">
        <f t="shared" si="1"/>
        <v>110</v>
      </c>
      <c r="B114" s="250" t="s">
        <v>630</v>
      </c>
      <c r="C114" s="86">
        <v>0.65</v>
      </c>
      <c r="D114" s="86">
        <v>81.7</v>
      </c>
      <c r="E114" s="86">
        <v>53.11</v>
      </c>
      <c r="F114" s="39"/>
    </row>
    <row r="115" s="239" customFormat="1" ht="18.75" customHeight="1" spans="1:6">
      <c r="A115" s="14">
        <f t="shared" si="1"/>
        <v>111</v>
      </c>
      <c r="B115" s="250" t="s">
        <v>630</v>
      </c>
      <c r="C115" s="86">
        <v>0.65</v>
      </c>
      <c r="D115" s="86">
        <v>81.7</v>
      </c>
      <c r="E115" s="86">
        <v>53.11</v>
      </c>
      <c r="F115" s="39"/>
    </row>
    <row r="116" s="239" customFormat="1" ht="18.75" customHeight="1" spans="1:6">
      <c r="A116" s="14">
        <f t="shared" si="1"/>
        <v>112</v>
      </c>
      <c r="B116" s="250" t="s">
        <v>614</v>
      </c>
      <c r="C116" s="86">
        <v>0.65</v>
      </c>
      <c r="D116" s="86">
        <v>81.7</v>
      </c>
      <c r="E116" s="86">
        <v>53.11</v>
      </c>
      <c r="F116" s="39"/>
    </row>
    <row r="117" s="239" customFormat="1" ht="18.75" customHeight="1" spans="1:6">
      <c r="A117" s="14">
        <f t="shared" si="1"/>
        <v>113</v>
      </c>
      <c r="B117" s="250" t="s">
        <v>629</v>
      </c>
      <c r="C117" s="86">
        <v>0.65</v>
      </c>
      <c r="D117" s="86">
        <v>81.7</v>
      </c>
      <c r="E117" s="86">
        <v>53.11</v>
      </c>
      <c r="F117" s="39"/>
    </row>
    <row r="118" s="239" customFormat="1" ht="18.75" customHeight="1" spans="1:6">
      <c r="A118" s="14">
        <f t="shared" si="1"/>
        <v>114</v>
      </c>
      <c r="B118" s="98" t="s">
        <v>681</v>
      </c>
      <c r="C118" s="86">
        <v>1.26</v>
      </c>
      <c r="D118" s="86">
        <v>81.7</v>
      </c>
      <c r="E118" s="86">
        <v>102.94</v>
      </c>
      <c r="F118" s="98"/>
    </row>
    <row r="119" s="239" customFormat="1" ht="18.75" customHeight="1" spans="1:6">
      <c r="A119" s="14">
        <f t="shared" si="1"/>
        <v>115</v>
      </c>
      <c r="B119" s="98" t="s">
        <v>682</v>
      </c>
      <c r="C119" s="86">
        <f>1.68+0.03</f>
        <v>1.71</v>
      </c>
      <c r="D119" s="86">
        <v>81.7</v>
      </c>
      <c r="E119" s="86">
        <v>139.71</v>
      </c>
      <c r="F119" s="98"/>
    </row>
    <row r="120" s="239" customFormat="1" ht="18.75" customHeight="1" spans="1:6">
      <c r="A120" s="14">
        <f t="shared" si="1"/>
        <v>116</v>
      </c>
      <c r="B120" s="98" t="s">
        <v>683</v>
      </c>
      <c r="C120" s="86">
        <v>0.42</v>
      </c>
      <c r="D120" s="86">
        <v>81.7</v>
      </c>
      <c r="E120" s="86">
        <v>34.31</v>
      </c>
      <c r="F120" s="98"/>
    </row>
    <row r="121" s="239" customFormat="1" ht="18.75" customHeight="1" spans="1:6">
      <c r="A121" s="14">
        <f t="shared" si="1"/>
        <v>117</v>
      </c>
      <c r="B121" s="26" t="s">
        <v>684</v>
      </c>
      <c r="C121" s="86">
        <v>1.26</v>
      </c>
      <c r="D121" s="86">
        <v>81.7</v>
      </c>
      <c r="E121" s="86">
        <v>102.94</v>
      </c>
      <c r="F121" s="98"/>
    </row>
    <row r="122" s="239" customFormat="1" ht="18.75" customHeight="1" spans="1:6">
      <c r="A122" s="14">
        <f t="shared" si="1"/>
        <v>118</v>
      </c>
      <c r="B122" s="98" t="s">
        <v>685</v>
      </c>
      <c r="C122" s="86">
        <v>0.84</v>
      </c>
      <c r="D122" s="86">
        <v>81.7</v>
      </c>
      <c r="E122" s="86">
        <v>68.63</v>
      </c>
      <c r="F122" s="98"/>
    </row>
    <row r="123" s="239" customFormat="1" ht="18.75" customHeight="1" spans="1:6">
      <c r="A123" s="14">
        <f t="shared" si="1"/>
        <v>119</v>
      </c>
      <c r="B123" s="98" t="s">
        <v>686</v>
      </c>
      <c r="C123" s="86">
        <v>1.26</v>
      </c>
      <c r="D123" s="86">
        <v>81.7</v>
      </c>
      <c r="E123" s="86">
        <v>102.94</v>
      </c>
      <c r="F123" s="98"/>
    </row>
    <row r="124" s="239" customFormat="1" ht="18.75" customHeight="1" spans="1:6">
      <c r="A124" s="14">
        <f t="shared" si="1"/>
        <v>120</v>
      </c>
      <c r="B124" s="98" t="s">
        <v>687</v>
      </c>
      <c r="C124" s="86">
        <v>0.84</v>
      </c>
      <c r="D124" s="86">
        <v>81.7</v>
      </c>
      <c r="E124" s="86">
        <v>68.63</v>
      </c>
      <c r="F124" s="98"/>
    </row>
    <row r="125" s="239" customFormat="1" ht="18.75" customHeight="1" spans="1:6">
      <c r="A125" s="14">
        <f t="shared" si="1"/>
        <v>121</v>
      </c>
      <c r="B125" s="98" t="s">
        <v>688</v>
      </c>
      <c r="C125" s="86">
        <v>0.84</v>
      </c>
      <c r="D125" s="86">
        <v>81.7</v>
      </c>
      <c r="E125" s="86">
        <v>68.63</v>
      </c>
      <c r="F125" s="98"/>
    </row>
    <row r="126" s="239" customFormat="1" ht="18.75" customHeight="1" spans="1:6">
      <c r="A126" s="14">
        <f t="shared" si="1"/>
        <v>122</v>
      </c>
      <c r="B126" s="98" t="s">
        <v>689</v>
      </c>
      <c r="C126" s="86">
        <v>1.26</v>
      </c>
      <c r="D126" s="86">
        <v>81.7</v>
      </c>
      <c r="E126" s="86">
        <v>102.94</v>
      </c>
      <c r="F126" s="98"/>
    </row>
    <row r="127" s="239" customFormat="1" ht="18.75" customHeight="1" spans="1:6">
      <c r="A127" s="14">
        <f t="shared" si="1"/>
        <v>123</v>
      </c>
      <c r="B127" s="98" t="s">
        <v>690</v>
      </c>
      <c r="C127" s="86">
        <v>0.42</v>
      </c>
      <c r="D127" s="86">
        <v>81.7</v>
      </c>
      <c r="E127" s="86">
        <v>34.31</v>
      </c>
      <c r="F127" s="98"/>
    </row>
    <row r="128" s="239" customFormat="1" ht="18.75" customHeight="1" spans="1:6">
      <c r="A128" s="14">
        <f t="shared" si="1"/>
        <v>124</v>
      </c>
      <c r="B128" s="26" t="s">
        <v>691</v>
      </c>
      <c r="C128" s="86">
        <v>0.42</v>
      </c>
      <c r="D128" s="86">
        <v>81.7</v>
      </c>
      <c r="E128" s="86">
        <v>34.31</v>
      </c>
      <c r="F128" s="39"/>
    </row>
    <row r="129" s="239" customFormat="1" ht="18.75" customHeight="1" spans="1:6">
      <c r="A129" s="14">
        <f t="shared" si="1"/>
        <v>125</v>
      </c>
      <c r="B129" s="98" t="s">
        <v>692</v>
      </c>
      <c r="C129" s="86">
        <v>0.84</v>
      </c>
      <c r="D129" s="86">
        <v>81.7</v>
      </c>
      <c r="E129" s="86">
        <v>68.63</v>
      </c>
      <c r="F129" s="98"/>
    </row>
    <row r="130" s="239" customFormat="1" ht="18.75" customHeight="1" spans="1:6">
      <c r="A130" s="14">
        <f t="shared" si="1"/>
        <v>126</v>
      </c>
      <c r="B130" s="26" t="s">
        <v>693</v>
      </c>
      <c r="C130" s="86">
        <v>0.42</v>
      </c>
      <c r="D130" s="86">
        <v>81.7</v>
      </c>
      <c r="E130" s="86">
        <v>34.31</v>
      </c>
      <c r="F130" s="39"/>
    </row>
    <row r="131" s="239" customFormat="1" ht="18.75" customHeight="1" spans="1:6">
      <c r="A131" s="14">
        <f t="shared" si="1"/>
        <v>127</v>
      </c>
      <c r="B131" s="26" t="s">
        <v>694</v>
      </c>
      <c r="C131" s="86">
        <v>1.26</v>
      </c>
      <c r="D131" s="86">
        <v>81.7</v>
      </c>
      <c r="E131" s="86">
        <v>102.94</v>
      </c>
      <c r="F131" s="39"/>
    </row>
    <row r="132" s="239" customFormat="1" ht="18.75" customHeight="1" spans="1:6">
      <c r="A132" s="14">
        <f t="shared" si="1"/>
        <v>128</v>
      </c>
      <c r="B132" s="98" t="s">
        <v>695</v>
      </c>
      <c r="C132" s="86">
        <f>1.68+0.03</f>
        <v>1.71</v>
      </c>
      <c r="D132" s="86">
        <v>81.7</v>
      </c>
      <c r="E132" s="86">
        <v>139.71</v>
      </c>
      <c r="F132" s="98"/>
    </row>
    <row r="133" s="239" customFormat="1" ht="18.75" customHeight="1" spans="1:6">
      <c r="A133" s="14">
        <f t="shared" si="1"/>
        <v>129</v>
      </c>
      <c r="B133" s="98" t="s">
        <v>696</v>
      </c>
      <c r="C133" s="86">
        <v>0.84</v>
      </c>
      <c r="D133" s="86">
        <v>81.7</v>
      </c>
      <c r="E133" s="86">
        <v>68.63</v>
      </c>
      <c r="F133" s="98"/>
    </row>
    <row r="134" s="239" customFormat="1" ht="18.75" customHeight="1" spans="1:6">
      <c r="A134" s="14">
        <f t="shared" ref="A134:A197" si="2">A133+1</f>
        <v>130</v>
      </c>
      <c r="B134" s="98" t="s">
        <v>697</v>
      </c>
      <c r="C134" s="86">
        <v>0.42</v>
      </c>
      <c r="D134" s="86">
        <v>81.7</v>
      </c>
      <c r="E134" s="86">
        <v>34.31</v>
      </c>
      <c r="F134" s="98"/>
    </row>
    <row r="135" s="239" customFormat="1" ht="18.75" customHeight="1" spans="1:6">
      <c r="A135" s="14">
        <f t="shared" si="2"/>
        <v>131</v>
      </c>
      <c r="B135" s="26" t="s">
        <v>698</v>
      </c>
      <c r="C135" s="86">
        <v>0.84</v>
      </c>
      <c r="D135" s="86">
        <v>81.7</v>
      </c>
      <c r="E135" s="86">
        <v>68.63</v>
      </c>
      <c r="F135" s="39"/>
    </row>
    <row r="136" s="239" customFormat="1" ht="18.75" customHeight="1" spans="1:6">
      <c r="A136" s="14">
        <f t="shared" si="2"/>
        <v>132</v>
      </c>
      <c r="B136" s="98" t="s">
        <v>699</v>
      </c>
      <c r="C136" s="86">
        <v>0.84</v>
      </c>
      <c r="D136" s="86">
        <v>81.7</v>
      </c>
      <c r="E136" s="86">
        <v>68.63</v>
      </c>
      <c r="F136" s="98"/>
    </row>
    <row r="137" s="239" customFormat="1" ht="18.75" customHeight="1" spans="1:6">
      <c r="A137" s="14">
        <f t="shared" si="2"/>
        <v>133</v>
      </c>
      <c r="B137" s="98" t="s">
        <v>700</v>
      </c>
      <c r="C137" s="86">
        <v>0.42</v>
      </c>
      <c r="D137" s="86">
        <v>81.7</v>
      </c>
      <c r="E137" s="86">
        <v>34.31</v>
      </c>
      <c r="F137" s="98"/>
    </row>
    <row r="138" s="239" customFormat="1" ht="18.75" customHeight="1" spans="1:6">
      <c r="A138" s="14">
        <f t="shared" si="2"/>
        <v>134</v>
      </c>
      <c r="B138" s="98" t="s">
        <v>701</v>
      </c>
      <c r="C138" s="86">
        <v>0.42</v>
      </c>
      <c r="D138" s="86">
        <v>81.7</v>
      </c>
      <c r="E138" s="86">
        <v>34.31</v>
      </c>
      <c r="F138" s="98"/>
    </row>
    <row r="139" s="239" customFormat="1" ht="18.75" customHeight="1" spans="1:6">
      <c r="A139" s="14">
        <f t="shared" si="2"/>
        <v>135</v>
      </c>
      <c r="B139" s="98" t="s">
        <v>702</v>
      </c>
      <c r="C139" s="86">
        <v>0.42</v>
      </c>
      <c r="D139" s="86">
        <v>81.7</v>
      </c>
      <c r="E139" s="86">
        <v>34.31</v>
      </c>
      <c r="F139" s="98"/>
    </row>
    <row r="140" s="239" customFormat="1" ht="18.75" customHeight="1" spans="1:6">
      <c r="A140" s="14">
        <f t="shared" si="2"/>
        <v>136</v>
      </c>
      <c r="B140" s="98" t="s">
        <v>703</v>
      </c>
      <c r="C140" s="86">
        <f>1.68+0.03</f>
        <v>1.71</v>
      </c>
      <c r="D140" s="86">
        <v>81.7</v>
      </c>
      <c r="E140" s="86">
        <v>139.71</v>
      </c>
      <c r="F140" s="98"/>
    </row>
    <row r="141" s="239" customFormat="1" ht="18.75" customHeight="1" spans="1:6">
      <c r="A141" s="14">
        <f t="shared" si="2"/>
        <v>137</v>
      </c>
      <c r="B141" s="98" t="s">
        <v>704</v>
      </c>
      <c r="C141" s="86">
        <v>0.84</v>
      </c>
      <c r="D141" s="86">
        <v>81.7</v>
      </c>
      <c r="E141" s="86">
        <v>68.63</v>
      </c>
      <c r="F141" s="98"/>
    </row>
    <row r="142" s="239" customFormat="1" ht="18.75" customHeight="1" spans="1:6">
      <c r="A142" s="14">
        <f t="shared" si="2"/>
        <v>138</v>
      </c>
      <c r="B142" s="98" t="s">
        <v>705</v>
      </c>
      <c r="C142" s="86">
        <v>0.42</v>
      </c>
      <c r="D142" s="86">
        <v>81.7</v>
      </c>
      <c r="E142" s="86">
        <v>34.31</v>
      </c>
      <c r="F142" s="98"/>
    </row>
    <row r="143" s="239" customFormat="1" ht="18.75" customHeight="1" spans="1:6">
      <c r="A143" s="14">
        <f t="shared" si="2"/>
        <v>139</v>
      </c>
      <c r="B143" s="98" t="s">
        <v>706</v>
      </c>
      <c r="C143" s="86">
        <v>0.84</v>
      </c>
      <c r="D143" s="86">
        <v>81.7</v>
      </c>
      <c r="E143" s="86">
        <v>68.63</v>
      </c>
      <c r="F143" s="98"/>
    </row>
    <row r="144" s="239" customFormat="1" ht="18.75" customHeight="1" spans="1:6">
      <c r="A144" s="14">
        <f t="shared" si="2"/>
        <v>140</v>
      </c>
      <c r="B144" s="98" t="s">
        <v>707</v>
      </c>
      <c r="C144" s="86">
        <v>0.42</v>
      </c>
      <c r="D144" s="86">
        <v>81.7</v>
      </c>
      <c r="E144" s="86">
        <v>34.31</v>
      </c>
      <c r="F144" s="98"/>
    </row>
    <row r="145" s="239" customFormat="1" ht="18.75" customHeight="1" spans="1:6">
      <c r="A145" s="14">
        <f t="shared" si="2"/>
        <v>141</v>
      </c>
      <c r="B145" s="98" t="s">
        <v>708</v>
      </c>
      <c r="C145" s="86">
        <v>0.42</v>
      </c>
      <c r="D145" s="86">
        <v>81.7</v>
      </c>
      <c r="E145" s="86">
        <v>34.31</v>
      </c>
      <c r="F145" s="98"/>
    </row>
    <row r="146" s="239" customFormat="1" ht="18.75" customHeight="1" spans="1:6">
      <c r="A146" s="14">
        <f t="shared" si="2"/>
        <v>142</v>
      </c>
      <c r="B146" s="98" t="s">
        <v>709</v>
      </c>
      <c r="C146" s="86">
        <v>0.84</v>
      </c>
      <c r="D146" s="86">
        <v>81.7</v>
      </c>
      <c r="E146" s="86">
        <v>68.63</v>
      </c>
      <c r="F146" s="98"/>
    </row>
    <row r="147" s="239" customFormat="1" ht="18.75" customHeight="1" spans="1:6">
      <c r="A147" s="14">
        <f t="shared" si="2"/>
        <v>143</v>
      </c>
      <c r="B147" s="98" t="s">
        <v>710</v>
      </c>
      <c r="C147" s="86">
        <v>0.42</v>
      </c>
      <c r="D147" s="86">
        <v>81.7</v>
      </c>
      <c r="E147" s="86">
        <v>34.31</v>
      </c>
      <c r="F147" s="98"/>
    </row>
    <row r="148" s="239" customFormat="1" ht="18.75" customHeight="1" spans="1:6">
      <c r="A148" s="14">
        <f t="shared" si="2"/>
        <v>144</v>
      </c>
      <c r="B148" s="98" t="s">
        <v>711</v>
      </c>
      <c r="C148" s="86">
        <v>0.42</v>
      </c>
      <c r="D148" s="86">
        <v>81.7</v>
      </c>
      <c r="E148" s="86">
        <v>34.31</v>
      </c>
      <c r="F148" s="98"/>
    </row>
    <row r="149" s="239" customFormat="1" ht="18.75" customHeight="1" spans="1:6">
      <c r="A149" s="14">
        <f t="shared" si="2"/>
        <v>145</v>
      </c>
      <c r="B149" s="98" t="s">
        <v>712</v>
      </c>
      <c r="C149" s="86">
        <v>0.84</v>
      </c>
      <c r="D149" s="86">
        <v>81.7</v>
      </c>
      <c r="E149" s="86">
        <v>68.63</v>
      </c>
      <c r="F149" s="98"/>
    </row>
    <row r="150" s="239" customFormat="1" ht="18.75" customHeight="1" spans="1:6">
      <c r="A150" s="14">
        <f t="shared" si="2"/>
        <v>146</v>
      </c>
      <c r="B150" s="98" t="s">
        <v>713</v>
      </c>
      <c r="C150" s="86">
        <f t="shared" ref="C150:C152" si="3">1.68+0.03</f>
        <v>1.71</v>
      </c>
      <c r="D150" s="86">
        <v>81.7</v>
      </c>
      <c r="E150" s="86">
        <v>139.71</v>
      </c>
      <c r="F150" s="98"/>
    </row>
    <row r="151" s="239" customFormat="1" ht="18.75" customHeight="1" spans="1:6">
      <c r="A151" s="14">
        <f t="shared" si="2"/>
        <v>147</v>
      </c>
      <c r="B151" s="98" t="s">
        <v>714</v>
      </c>
      <c r="C151" s="86">
        <f t="shared" si="3"/>
        <v>1.71</v>
      </c>
      <c r="D151" s="86">
        <v>81.7</v>
      </c>
      <c r="E151" s="86">
        <v>139.71</v>
      </c>
      <c r="F151" s="98"/>
    </row>
    <row r="152" s="239" customFormat="1" ht="18.75" customHeight="1" spans="1:6">
      <c r="A152" s="14">
        <f t="shared" si="2"/>
        <v>148</v>
      </c>
      <c r="B152" s="98" t="s">
        <v>715</v>
      </c>
      <c r="C152" s="86">
        <f t="shared" si="3"/>
        <v>1.71</v>
      </c>
      <c r="D152" s="86">
        <v>81.7</v>
      </c>
      <c r="E152" s="86">
        <v>139.71</v>
      </c>
      <c r="F152" s="98"/>
    </row>
    <row r="153" s="239" customFormat="1" ht="18.75" customHeight="1" spans="1:6">
      <c r="A153" s="14">
        <f t="shared" si="2"/>
        <v>149</v>
      </c>
      <c r="B153" s="26" t="s">
        <v>716</v>
      </c>
      <c r="C153" s="86">
        <v>0.42</v>
      </c>
      <c r="D153" s="86">
        <v>81.7</v>
      </c>
      <c r="E153" s="86">
        <v>34.31</v>
      </c>
      <c r="F153" s="39"/>
    </row>
    <row r="154" s="239" customFormat="1" ht="18.75" customHeight="1" spans="1:6">
      <c r="A154" s="14">
        <f t="shared" si="2"/>
        <v>150</v>
      </c>
      <c r="B154" s="98" t="s">
        <v>716</v>
      </c>
      <c r="C154" s="86">
        <v>1.26</v>
      </c>
      <c r="D154" s="86">
        <v>81.7</v>
      </c>
      <c r="E154" s="86">
        <v>102.94</v>
      </c>
      <c r="F154" s="98"/>
    </row>
    <row r="155" s="239" customFormat="1" ht="18.75" customHeight="1" spans="1:6">
      <c r="A155" s="14">
        <f t="shared" si="2"/>
        <v>151</v>
      </c>
      <c r="B155" s="98" t="s">
        <v>717</v>
      </c>
      <c r="C155" s="86">
        <v>0.42</v>
      </c>
      <c r="D155" s="86">
        <v>81.7</v>
      </c>
      <c r="E155" s="86">
        <v>34.31</v>
      </c>
      <c r="F155" s="98"/>
    </row>
    <row r="156" s="239" customFormat="1" ht="18.75" customHeight="1" spans="1:6">
      <c r="A156" s="14">
        <f t="shared" si="2"/>
        <v>152</v>
      </c>
      <c r="B156" s="98" t="s">
        <v>718</v>
      </c>
      <c r="C156" s="86">
        <v>0.42</v>
      </c>
      <c r="D156" s="86">
        <v>81.7</v>
      </c>
      <c r="E156" s="86">
        <v>34.31</v>
      </c>
      <c r="F156" s="98"/>
    </row>
    <row r="157" s="239" customFormat="1" ht="18.75" customHeight="1" spans="1:6">
      <c r="A157" s="14">
        <f t="shared" si="2"/>
        <v>153</v>
      </c>
      <c r="B157" s="98" t="s">
        <v>719</v>
      </c>
      <c r="C157" s="86">
        <v>0.42</v>
      </c>
      <c r="D157" s="86">
        <v>81.7</v>
      </c>
      <c r="E157" s="86">
        <v>34.31</v>
      </c>
      <c r="F157" s="98"/>
    </row>
    <row r="158" s="239" customFormat="1" ht="18.75" customHeight="1" spans="1:6">
      <c r="A158" s="14">
        <f t="shared" si="2"/>
        <v>154</v>
      </c>
      <c r="B158" s="98" t="s">
        <v>720</v>
      </c>
      <c r="C158" s="86">
        <v>0.42</v>
      </c>
      <c r="D158" s="86">
        <v>81.7</v>
      </c>
      <c r="E158" s="86">
        <v>34.31</v>
      </c>
      <c r="F158" s="98"/>
    </row>
    <row r="159" s="239" customFormat="1" ht="18.75" customHeight="1" spans="1:6">
      <c r="A159" s="14">
        <f t="shared" si="2"/>
        <v>155</v>
      </c>
      <c r="B159" s="98" t="s">
        <v>721</v>
      </c>
      <c r="C159" s="86">
        <v>0.84</v>
      </c>
      <c r="D159" s="86">
        <v>81.7</v>
      </c>
      <c r="E159" s="86">
        <v>68.63</v>
      </c>
      <c r="F159" s="98"/>
    </row>
    <row r="160" s="239" customFormat="1" ht="18.75" customHeight="1" spans="1:6">
      <c r="A160" s="14">
        <f t="shared" si="2"/>
        <v>156</v>
      </c>
      <c r="B160" s="98" t="s">
        <v>722</v>
      </c>
      <c r="C160" s="86">
        <v>0.84</v>
      </c>
      <c r="D160" s="86">
        <v>81.7</v>
      </c>
      <c r="E160" s="86">
        <v>68.63</v>
      </c>
      <c r="F160" s="98"/>
    </row>
    <row r="161" s="239" customFormat="1" ht="18.75" customHeight="1" spans="1:6">
      <c r="A161" s="14">
        <f t="shared" si="2"/>
        <v>157</v>
      </c>
      <c r="B161" s="98" t="s">
        <v>723</v>
      </c>
      <c r="C161" s="86">
        <v>0.42</v>
      </c>
      <c r="D161" s="86">
        <v>81.7</v>
      </c>
      <c r="E161" s="86">
        <v>34.31</v>
      </c>
      <c r="F161" s="98"/>
    </row>
    <row r="162" s="239" customFormat="1" ht="18.75" customHeight="1" spans="1:6">
      <c r="A162" s="14">
        <f t="shared" si="2"/>
        <v>158</v>
      </c>
      <c r="B162" s="98" t="s">
        <v>724</v>
      </c>
      <c r="C162" s="86">
        <v>0.84</v>
      </c>
      <c r="D162" s="86">
        <v>81.7</v>
      </c>
      <c r="E162" s="86">
        <v>68.63</v>
      </c>
      <c r="F162" s="98"/>
    </row>
    <row r="163" s="239" customFormat="1" ht="18.75" customHeight="1" spans="1:6">
      <c r="A163" s="14">
        <f t="shared" si="2"/>
        <v>159</v>
      </c>
      <c r="B163" s="98" t="s">
        <v>725</v>
      </c>
      <c r="C163" s="86">
        <v>0.42</v>
      </c>
      <c r="D163" s="86">
        <v>81.7</v>
      </c>
      <c r="E163" s="86">
        <v>34.31</v>
      </c>
      <c r="F163" s="98"/>
    </row>
    <row r="164" s="239" customFormat="1" ht="18.75" customHeight="1" spans="1:6">
      <c r="A164" s="14">
        <f t="shared" si="2"/>
        <v>160</v>
      </c>
      <c r="B164" s="98" t="s">
        <v>726</v>
      </c>
      <c r="C164" s="86">
        <v>0.42</v>
      </c>
      <c r="D164" s="86">
        <v>81.7</v>
      </c>
      <c r="E164" s="86">
        <v>34.31</v>
      </c>
      <c r="F164" s="98"/>
    </row>
    <row r="165" s="239" customFormat="1" ht="18.75" customHeight="1" spans="1:6">
      <c r="A165" s="14">
        <f t="shared" si="2"/>
        <v>161</v>
      </c>
      <c r="B165" s="98" t="s">
        <v>727</v>
      </c>
      <c r="C165" s="86">
        <v>0.42</v>
      </c>
      <c r="D165" s="86">
        <v>81.7</v>
      </c>
      <c r="E165" s="86">
        <v>34.31</v>
      </c>
      <c r="F165" s="98"/>
    </row>
    <row r="166" s="239" customFormat="1" ht="18.75" customHeight="1" spans="1:6">
      <c r="A166" s="14">
        <f t="shared" si="2"/>
        <v>162</v>
      </c>
      <c r="B166" s="98" t="s">
        <v>728</v>
      </c>
      <c r="C166" s="86">
        <f>2.1+0.05</f>
        <v>2.15</v>
      </c>
      <c r="D166" s="86">
        <v>81.7</v>
      </c>
      <c r="E166" s="86">
        <v>175.66</v>
      </c>
      <c r="F166" s="98"/>
    </row>
    <row r="167" s="239" customFormat="1" ht="18.75" customHeight="1" spans="1:6">
      <c r="A167" s="14">
        <f t="shared" si="2"/>
        <v>163</v>
      </c>
      <c r="B167" s="98" t="s">
        <v>729</v>
      </c>
      <c r="C167" s="86">
        <v>0.42</v>
      </c>
      <c r="D167" s="86">
        <v>81.7</v>
      </c>
      <c r="E167" s="86">
        <v>34.31</v>
      </c>
      <c r="F167" s="98"/>
    </row>
    <row r="168" s="239" customFormat="1" ht="18.75" customHeight="1" spans="1:6">
      <c r="A168" s="14">
        <f t="shared" si="2"/>
        <v>164</v>
      </c>
      <c r="B168" s="98" t="s">
        <v>730</v>
      </c>
      <c r="C168" s="86">
        <f>1.68+0.03</f>
        <v>1.71</v>
      </c>
      <c r="D168" s="86">
        <v>81.7</v>
      </c>
      <c r="E168" s="86">
        <v>139.71</v>
      </c>
      <c r="F168" s="98"/>
    </row>
    <row r="169" s="239" customFormat="1" ht="18.75" customHeight="1" spans="1:6">
      <c r="A169" s="14">
        <f t="shared" si="2"/>
        <v>165</v>
      </c>
      <c r="B169" s="98" t="s">
        <v>731</v>
      </c>
      <c r="C169" s="86">
        <v>0.42</v>
      </c>
      <c r="D169" s="86">
        <v>81.7</v>
      </c>
      <c r="E169" s="86">
        <v>34.31</v>
      </c>
      <c r="F169" s="98"/>
    </row>
    <row r="170" s="239" customFormat="1" ht="18.75" customHeight="1" spans="1:6">
      <c r="A170" s="14">
        <f t="shared" si="2"/>
        <v>166</v>
      </c>
      <c r="B170" s="98" t="s">
        <v>732</v>
      </c>
      <c r="C170" s="86">
        <v>0.42</v>
      </c>
      <c r="D170" s="86">
        <v>81.7</v>
      </c>
      <c r="E170" s="86">
        <v>34.31</v>
      </c>
      <c r="F170" s="98"/>
    </row>
    <row r="171" s="239" customFormat="1" ht="18.75" customHeight="1" spans="1:6">
      <c r="A171" s="14">
        <f t="shared" si="2"/>
        <v>167</v>
      </c>
      <c r="B171" s="98" t="s">
        <v>733</v>
      </c>
      <c r="C171" s="86">
        <v>0.42</v>
      </c>
      <c r="D171" s="86">
        <v>81.7</v>
      </c>
      <c r="E171" s="86">
        <v>34.31</v>
      </c>
      <c r="F171" s="98"/>
    </row>
    <row r="172" s="239" customFormat="1" ht="18.75" customHeight="1" spans="1:6">
      <c r="A172" s="14">
        <f t="shared" si="2"/>
        <v>168</v>
      </c>
      <c r="B172" s="26" t="s">
        <v>734</v>
      </c>
      <c r="C172" s="86">
        <v>1.26</v>
      </c>
      <c r="D172" s="86">
        <v>81.7</v>
      </c>
      <c r="E172" s="86">
        <v>102.94</v>
      </c>
      <c r="F172" s="39"/>
    </row>
    <row r="173" s="239" customFormat="1" ht="18.75" customHeight="1" spans="1:6">
      <c r="A173" s="14">
        <f t="shared" si="2"/>
        <v>169</v>
      </c>
      <c r="B173" s="98" t="s">
        <v>735</v>
      </c>
      <c r="C173" s="86">
        <v>0.42</v>
      </c>
      <c r="D173" s="86">
        <v>81.7</v>
      </c>
      <c r="E173" s="86">
        <v>34.31</v>
      </c>
      <c r="F173" s="98"/>
    </row>
    <row r="174" s="239" customFormat="1" ht="18.75" customHeight="1" spans="1:6">
      <c r="A174" s="14">
        <f t="shared" si="2"/>
        <v>170</v>
      </c>
      <c r="B174" s="98" t="s">
        <v>736</v>
      </c>
      <c r="C174" s="86">
        <v>0.84</v>
      </c>
      <c r="D174" s="86">
        <v>81.7</v>
      </c>
      <c r="E174" s="86">
        <v>68.63</v>
      </c>
      <c r="F174" s="98"/>
    </row>
    <row r="175" s="239" customFormat="1" ht="18.75" customHeight="1" spans="1:6">
      <c r="A175" s="14">
        <f t="shared" si="2"/>
        <v>171</v>
      </c>
      <c r="B175" s="98" t="s">
        <v>737</v>
      </c>
      <c r="C175" s="86">
        <v>0.84</v>
      </c>
      <c r="D175" s="86">
        <v>81.7</v>
      </c>
      <c r="E175" s="86">
        <v>68.63</v>
      </c>
      <c r="F175" s="98"/>
    </row>
    <row r="176" s="239" customFormat="1" ht="18.75" customHeight="1" spans="1:6">
      <c r="A176" s="14">
        <f t="shared" si="2"/>
        <v>172</v>
      </c>
      <c r="B176" s="98" t="s">
        <v>738</v>
      </c>
      <c r="C176" s="86">
        <f t="shared" ref="C176:C178" si="4">1.68+0.03</f>
        <v>1.71</v>
      </c>
      <c r="D176" s="86">
        <v>81.7</v>
      </c>
      <c r="E176" s="86">
        <v>139.71</v>
      </c>
      <c r="F176" s="98"/>
    </row>
    <row r="177" s="239" customFormat="1" ht="18.75" customHeight="1" spans="1:6">
      <c r="A177" s="14">
        <f t="shared" si="2"/>
        <v>173</v>
      </c>
      <c r="B177" s="98" t="s">
        <v>739</v>
      </c>
      <c r="C177" s="86">
        <f t="shared" si="4"/>
        <v>1.71</v>
      </c>
      <c r="D177" s="86">
        <v>81.7</v>
      </c>
      <c r="E177" s="86">
        <v>139.71</v>
      </c>
      <c r="F177" s="98"/>
    </row>
    <row r="178" s="239" customFormat="1" ht="18.75" customHeight="1" spans="1:6">
      <c r="A178" s="14">
        <f t="shared" si="2"/>
        <v>174</v>
      </c>
      <c r="B178" s="98" t="s">
        <v>740</v>
      </c>
      <c r="C178" s="86">
        <f t="shared" si="4"/>
        <v>1.71</v>
      </c>
      <c r="D178" s="86">
        <v>81.7</v>
      </c>
      <c r="E178" s="86">
        <v>139.71</v>
      </c>
      <c r="F178" s="98"/>
    </row>
    <row r="179" s="239" customFormat="1" ht="18.75" customHeight="1" spans="1:6">
      <c r="A179" s="14">
        <f t="shared" si="2"/>
        <v>175</v>
      </c>
      <c r="B179" s="98" t="s">
        <v>741</v>
      </c>
      <c r="C179" s="86">
        <v>0.84</v>
      </c>
      <c r="D179" s="86">
        <v>81.7</v>
      </c>
      <c r="E179" s="86">
        <v>68.63</v>
      </c>
      <c r="F179" s="98"/>
    </row>
    <row r="180" s="239" customFormat="1" ht="18.75" customHeight="1" spans="1:6">
      <c r="A180" s="14">
        <f t="shared" si="2"/>
        <v>176</v>
      </c>
      <c r="B180" s="98" t="s">
        <v>742</v>
      </c>
      <c r="C180" s="86">
        <f t="shared" ref="C180:C183" si="5">1.68+0.03</f>
        <v>1.71</v>
      </c>
      <c r="D180" s="86">
        <v>81.7</v>
      </c>
      <c r="E180" s="86">
        <v>139.71</v>
      </c>
      <c r="F180" s="98"/>
    </row>
    <row r="181" s="239" customFormat="1" ht="18.75" customHeight="1" spans="1:6">
      <c r="A181" s="14">
        <f t="shared" si="2"/>
        <v>177</v>
      </c>
      <c r="B181" s="98" t="s">
        <v>743</v>
      </c>
      <c r="C181" s="86">
        <f t="shared" si="5"/>
        <v>1.71</v>
      </c>
      <c r="D181" s="86">
        <v>81.7</v>
      </c>
      <c r="E181" s="86">
        <v>139.71</v>
      </c>
      <c r="F181" s="98"/>
    </row>
    <row r="182" s="239" customFormat="1" ht="18.75" customHeight="1" spans="1:6">
      <c r="A182" s="14">
        <f t="shared" si="2"/>
        <v>178</v>
      </c>
      <c r="B182" s="98" t="s">
        <v>744</v>
      </c>
      <c r="C182" s="86">
        <f t="shared" si="5"/>
        <v>1.71</v>
      </c>
      <c r="D182" s="86">
        <v>81.7</v>
      </c>
      <c r="E182" s="86">
        <v>139.71</v>
      </c>
      <c r="F182" s="98"/>
    </row>
    <row r="183" s="239" customFormat="1" ht="18.75" customHeight="1" spans="1:6">
      <c r="A183" s="14">
        <f t="shared" si="2"/>
        <v>179</v>
      </c>
      <c r="B183" s="98" t="s">
        <v>745</v>
      </c>
      <c r="C183" s="86">
        <f t="shared" si="5"/>
        <v>1.71</v>
      </c>
      <c r="D183" s="86">
        <v>81.7</v>
      </c>
      <c r="E183" s="86">
        <v>139.71</v>
      </c>
      <c r="F183" s="98"/>
    </row>
    <row r="184" s="239" customFormat="1" ht="18.75" customHeight="1" spans="1:6">
      <c r="A184" s="14">
        <f t="shared" si="2"/>
        <v>180</v>
      </c>
      <c r="B184" s="98" t="s">
        <v>746</v>
      </c>
      <c r="C184" s="86">
        <v>0.84</v>
      </c>
      <c r="D184" s="86">
        <v>81.7</v>
      </c>
      <c r="E184" s="86">
        <v>68.63</v>
      </c>
      <c r="F184" s="98"/>
    </row>
    <row r="185" s="239" customFormat="1" ht="18.75" customHeight="1" spans="1:6">
      <c r="A185" s="14">
        <f t="shared" si="2"/>
        <v>181</v>
      </c>
      <c r="B185" s="98" t="s">
        <v>747</v>
      </c>
      <c r="C185" s="86">
        <v>0.42</v>
      </c>
      <c r="D185" s="86">
        <v>81.7</v>
      </c>
      <c r="E185" s="86">
        <v>34.31</v>
      </c>
      <c r="F185" s="98"/>
    </row>
    <row r="186" s="239" customFormat="1" ht="18.75" customHeight="1" spans="1:6">
      <c r="A186" s="14">
        <f t="shared" si="2"/>
        <v>182</v>
      </c>
      <c r="B186" s="98" t="s">
        <v>748</v>
      </c>
      <c r="C186" s="86">
        <v>0.42</v>
      </c>
      <c r="D186" s="86">
        <v>81.7</v>
      </c>
      <c r="E186" s="86">
        <v>34.31</v>
      </c>
      <c r="F186" s="98"/>
    </row>
    <row r="187" s="239" customFormat="1" ht="18.75" customHeight="1" spans="1:6">
      <c r="A187" s="14">
        <f t="shared" si="2"/>
        <v>183</v>
      </c>
      <c r="B187" s="98" t="s">
        <v>749</v>
      </c>
      <c r="C187" s="86">
        <f>1.68+0.03</f>
        <v>1.71</v>
      </c>
      <c r="D187" s="86">
        <v>81.7</v>
      </c>
      <c r="E187" s="86">
        <v>139.71</v>
      </c>
      <c r="F187" s="98"/>
    </row>
    <row r="188" s="239" customFormat="1" ht="18.75" customHeight="1" spans="1:6">
      <c r="A188" s="14">
        <f t="shared" si="2"/>
        <v>184</v>
      </c>
      <c r="B188" s="98" t="s">
        <v>750</v>
      </c>
      <c r="C188" s="86">
        <v>1.26</v>
      </c>
      <c r="D188" s="86">
        <v>81.7</v>
      </c>
      <c r="E188" s="86">
        <v>102.94</v>
      </c>
      <c r="F188" s="98"/>
    </row>
    <row r="189" s="239" customFormat="1" ht="18.75" customHeight="1" spans="1:6">
      <c r="A189" s="14">
        <f t="shared" si="2"/>
        <v>185</v>
      </c>
      <c r="B189" s="98" t="s">
        <v>751</v>
      </c>
      <c r="C189" s="86">
        <v>1.26</v>
      </c>
      <c r="D189" s="86">
        <v>81.7</v>
      </c>
      <c r="E189" s="86">
        <v>102.94</v>
      </c>
      <c r="F189" s="98"/>
    </row>
    <row r="190" s="239" customFormat="1" ht="18.75" customHeight="1" spans="1:6">
      <c r="A190" s="14">
        <f t="shared" si="2"/>
        <v>186</v>
      </c>
      <c r="B190" s="98" t="s">
        <v>752</v>
      </c>
      <c r="C190" s="86">
        <f>1.68+0.03</f>
        <v>1.71</v>
      </c>
      <c r="D190" s="86">
        <v>81.7</v>
      </c>
      <c r="E190" s="86">
        <v>139.71</v>
      </c>
      <c r="F190" s="98"/>
    </row>
    <row r="191" s="239" customFormat="1" ht="18.75" customHeight="1" spans="1:6">
      <c r="A191" s="14">
        <f t="shared" si="2"/>
        <v>187</v>
      </c>
      <c r="B191" s="98" t="s">
        <v>753</v>
      </c>
      <c r="C191" s="86">
        <v>0.42</v>
      </c>
      <c r="D191" s="86">
        <v>81.7</v>
      </c>
      <c r="E191" s="86">
        <v>34.31</v>
      </c>
      <c r="F191" s="98"/>
    </row>
    <row r="192" s="239" customFormat="1" ht="18.75" customHeight="1" spans="1:6">
      <c r="A192" s="14">
        <f t="shared" si="2"/>
        <v>188</v>
      </c>
      <c r="B192" s="98" t="s">
        <v>754</v>
      </c>
      <c r="C192" s="86">
        <v>0.42</v>
      </c>
      <c r="D192" s="86">
        <v>81.7</v>
      </c>
      <c r="E192" s="86">
        <v>34.31</v>
      </c>
      <c r="F192" s="98"/>
    </row>
    <row r="193" s="239" customFormat="1" ht="18.75" customHeight="1" spans="1:6">
      <c r="A193" s="14">
        <f t="shared" si="2"/>
        <v>189</v>
      </c>
      <c r="B193" s="98" t="s">
        <v>755</v>
      </c>
      <c r="C193" s="86">
        <f>1.68+0.03</f>
        <v>1.71</v>
      </c>
      <c r="D193" s="86">
        <v>81.7</v>
      </c>
      <c r="E193" s="86">
        <v>139.71</v>
      </c>
      <c r="F193" s="98"/>
    </row>
    <row r="194" s="239" customFormat="1" ht="18.75" customHeight="1" spans="1:6">
      <c r="A194" s="14">
        <f t="shared" si="2"/>
        <v>190</v>
      </c>
      <c r="B194" s="98" t="s">
        <v>756</v>
      </c>
      <c r="C194" s="86">
        <v>0.42</v>
      </c>
      <c r="D194" s="86">
        <v>81.7</v>
      </c>
      <c r="E194" s="86">
        <v>34.31</v>
      </c>
      <c r="F194" s="98"/>
    </row>
    <row r="195" s="239" customFormat="1" ht="18.75" customHeight="1" spans="1:6">
      <c r="A195" s="14">
        <f t="shared" si="2"/>
        <v>191</v>
      </c>
      <c r="B195" s="98" t="s">
        <v>757</v>
      </c>
      <c r="C195" s="86">
        <v>1.26</v>
      </c>
      <c r="D195" s="86">
        <v>81.7</v>
      </c>
      <c r="E195" s="86">
        <v>102.94</v>
      </c>
      <c r="F195" s="98"/>
    </row>
    <row r="196" s="239" customFormat="1" ht="18.75" customHeight="1" spans="1:6">
      <c r="A196" s="14">
        <f t="shared" si="2"/>
        <v>192</v>
      </c>
      <c r="B196" s="98" t="s">
        <v>758</v>
      </c>
      <c r="C196" s="86">
        <v>1.26</v>
      </c>
      <c r="D196" s="86">
        <v>81.7</v>
      </c>
      <c r="E196" s="86">
        <v>102.94</v>
      </c>
      <c r="F196" s="98"/>
    </row>
    <row r="197" s="239" customFormat="1" ht="18.75" customHeight="1" spans="1:6">
      <c r="A197" s="14">
        <f t="shared" si="2"/>
        <v>193</v>
      </c>
      <c r="B197" s="98" t="s">
        <v>759</v>
      </c>
      <c r="C197" s="86">
        <v>0.42</v>
      </c>
      <c r="D197" s="86">
        <v>81.7</v>
      </c>
      <c r="E197" s="86">
        <v>34.31</v>
      </c>
      <c r="F197" s="98"/>
    </row>
    <row r="198" s="239" customFormat="1" ht="18.75" customHeight="1" spans="1:6">
      <c r="A198" s="14">
        <f t="shared" ref="A198:A261" si="6">A197+1</f>
        <v>194</v>
      </c>
      <c r="B198" s="98" t="s">
        <v>760</v>
      </c>
      <c r="C198" s="86">
        <v>0.84</v>
      </c>
      <c r="D198" s="86">
        <v>81.7</v>
      </c>
      <c r="E198" s="86">
        <v>68.63</v>
      </c>
      <c r="F198" s="98"/>
    </row>
    <row r="199" s="239" customFormat="1" ht="18.75" customHeight="1" spans="1:6">
      <c r="A199" s="14">
        <f t="shared" si="6"/>
        <v>195</v>
      </c>
      <c r="B199" s="98" t="s">
        <v>761</v>
      </c>
      <c r="C199" s="86">
        <f>1.68+0.03</f>
        <v>1.71</v>
      </c>
      <c r="D199" s="86">
        <v>81.7</v>
      </c>
      <c r="E199" s="86">
        <v>139.71</v>
      </c>
      <c r="F199" s="98"/>
    </row>
    <row r="200" s="239" customFormat="1" ht="18.75" customHeight="1" spans="1:6">
      <c r="A200" s="14">
        <f t="shared" si="6"/>
        <v>196</v>
      </c>
      <c r="B200" s="98" t="s">
        <v>762</v>
      </c>
      <c r="C200" s="86">
        <v>1.26</v>
      </c>
      <c r="D200" s="86">
        <v>81.7</v>
      </c>
      <c r="E200" s="86">
        <v>102.94</v>
      </c>
      <c r="F200" s="98"/>
    </row>
    <row r="201" s="239" customFormat="1" ht="18.75" customHeight="1" spans="1:6">
      <c r="A201" s="14">
        <f t="shared" si="6"/>
        <v>197</v>
      </c>
      <c r="B201" s="26" t="s">
        <v>721</v>
      </c>
      <c r="C201" s="86">
        <v>0.84</v>
      </c>
      <c r="D201" s="86">
        <v>81.7</v>
      </c>
      <c r="E201" s="86">
        <v>68.63</v>
      </c>
      <c r="F201" s="39"/>
    </row>
    <row r="202" s="239" customFormat="1" ht="18.75" customHeight="1" spans="1:6">
      <c r="A202" s="14">
        <f t="shared" si="6"/>
        <v>198</v>
      </c>
      <c r="B202" s="98" t="s">
        <v>763</v>
      </c>
      <c r="C202" s="86">
        <v>1.26</v>
      </c>
      <c r="D202" s="86">
        <v>81.7</v>
      </c>
      <c r="E202" s="86">
        <v>102.94</v>
      </c>
      <c r="F202" s="98"/>
    </row>
    <row r="203" s="239" customFormat="1" ht="18.75" customHeight="1" spans="1:6">
      <c r="A203" s="14">
        <f t="shared" si="6"/>
        <v>199</v>
      </c>
      <c r="B203" s="98" t="s">
        <v>764</v>
      </c>
      <c r="C203" s="86">
        <v>0.84</v>
      </c>
      <c r="D203" s="86">
        <v>81.7</v>
      </c>
      <c r="E203" s="86">
        <v>68.63</v>
      </c>
      <c r="F203" s="98"/>
    </row>
    <row r="204" s="239" customFormat="1" ht="18.75" customHeight="1" spans="1:6">
      <c r="A204" s="14">
        <f t="shared" si="6"/>
        <v>200</v>
      </c>
      <c r="B204" s="26" t="s">
        <v>724</v>
      </c>
      <c r="C204" s="86">
        <v>0.42</v>
      </c>
      <c r="D204" s="86">
        <v>81.7</v>
      </c>
      <c r="E204" s="86">
        <v>34.31</v>
      </c>
      <c r="F204" s="39"/>
    </row>
    <row r="205" s="239" customFormat="1" ht="18.75" customHeight="1" spans="1:6">
      <c r="A205" s="14">
        <f t="shared" si="6"/>
        <v>201</v>
      </c>
      <c r="B205" s="98" t="s">
        <v>765</v>
      </c>
      <c r="C205" s="86">
        <v>1.26</v>
      </c>
      <c r="D205" s="86">
        <v>81.7</v>
      </c>
      <c r="E205" s="86">
        <v>102.94</v>
      </c>
      <c r="F205" s="98"/>
    </row>
    <row r="206" s="239" customFormat="1" ht="18.75" customHeight="1" spans="1:6">
      <c r="A206" s="14">
        <f t="shared" si="6"/>
        <v>202</v>
      </c>
      <c r="B206" s="98" t="s">
        <v>766</v>
      </c>
      <c r="C206" s="86">
        <v>1.26</v>
      </c>
      <c r="D206" s="86">
        <v>81.7</v>
      </c>
      <c r="E206" s="86">
        <v>102.94</v>
      </c>
      <c r="F206" s="98"/>
    </row>
    <row r="207" s="239" customFormat="1" ht="18.75" customHeight="1" spans="1:6">
      <c r="A207" s="14">
        <f t="shared" si="6"/>
        <v>203</v>
      </c>
      <c r="B207" s="98" t="s">
        <v>767</v>
      </c>
      <c r="C207" s="86">
        <v>0.42</v>
      </c>
      <c r="D207" s="86">
        <v>81.7</v>
      </c>
      <c r="E207" s="86">
        <v>34.31</v>
      </c>
      <c r="F207" s="98"/>
    </row>
    <row r="208" s="239" customFormat="1" ht="18.75" customHeight="1" spans="1:6">
      <c r="A208" s="14">
        <f t="shared" si="6"/>
        <v>204</v>
      </c>
      <c r="B208" s="98" t="s">
        <v>768</v>
      </c>
      <c r="C208" s="86">
        <v>0.42</v>
      </c>
      <c r="D208" s="86">
        <v>81.7</v>
      </c>
      <c r="E208" s="86">
        <v>34.31</v>
      </c>
      <c r="F208" s="98"/>
    </row>
    <row r="209" s="239" customFormat="1" ht="18.75" customHeight="1" spans="1:6">
      <c r="A209" s="14">
        <f t="shared" si="6"/>
        <v>205</v>
      </c>
      <c r="B209" s="98" t="s">
        <v>769</v>
      </c>
      <c r="C209" s="86">
        <v>0.42</v>
      </c>
      <c r="D209" s="86">
        <v>81.7</v>
      </c>
      <c r="E209" s="86">
        <v>34.31</v>
      </c>
      <c r="F209" s="98"/>
    </row>
    <row r="210" s="239" customFormat="1" ht="18.75" customHeight="1" spans="1:6">
      <c r="A210" s="14">
        <f t="shared" si="6"/>
        <v>206</v>
      </c>
      <c r="B210" s="26" t="s">
        <v>770</v>
      </c>
      <c r="C210" s="86">
        <v>0.84</v>
      </c>
      <c r="D210" s="86">
        <v>81.7</v>
      </c>
      <c r="E210" s="86">
        <v>68.63</v>
      </c>
      <c r="F210" s="39"/>
    </row>
    <row r="211" s="239" customFormat="1" ht="18.75" customHeight="1" spans="1:6">
      <c r="A211" s="14">
        <f t="shared" si="6"/>
        <v>207</v>
      </c>
      <c r="B211" s="98" t="s">
        <v>771</v>
      </c>
      <c r="C211" s="86">
        <v>0.42</v>
      </c>
      <c r="D211" s="86">
        <v>81.7</v>
      </c>
      <c r="E211" s="86">
        <v>34.31</v>
      </c>
      <c r="F211" s="98"/>
    </row>
    <row r="212" s="239" customFormat="1" ht="18.75" customHeight="1" spans="1:6">
      <c r="A212" s="14">
        <f t="shared" si="6"/>
        <v>208</v>
      </c>
      <c r="B212" s="98" t="s">
        <v>772</v>
      </c>
      <c r="C212" s="86">
        <v>1.26</v>
      </c>
      <c r="D212" s="86">
        <v>81.7</v>
      </c>
      <c r="E212" s="86">
        <v>102.94</v>
      </c>
      <c r="F212" s="98"/>
    </row>
    <row r="213" s="239" customFormat="1" ht="18.75" customHeight="1" spans="1:6">
      <c r="A213" s="14">
        <f t="shared" si="6"/>
        <v>209</v>
      </c>
      <c r="B213" s="98" t="s">
        <v>773</v>
      </c>
      <c r="C213" s="86">
        <f>1.68+0.03</f>
        <v>1.71</v>
      </c>
      <c r="D213" s="86">
        <v>81.7</v>
      </c>
      <c r="E213" s="86">
        <v>139.71</v>
      </c>
      <c r="F213" s="98"/>
    </row>
    <row r="214" s="239" customFormat="1" ht="18.75" customHeight="1" spans="1:6">
      <c r="A214" s="14">
        <f t="shared" si="6"/>
        <v>210</v>
      </c>
      <c r="B214" s="26" t="s">
        <v>736</v>
      </c>
      <c r="C214" s="86">
        <v>0.42</v>
      </c>
      <c r="D214" s="86">
        <v>81.7</v>
      </c>
      <c r="E214" s="86">
        <v>34.31</v>
      </c>
      <c r="F214" s="39"/>
    </row>
    <row r="215" s="239" customFormat="1" ht="18.75" customHeight="1" spans="1:6">
      <c r="A215" s="14">
        <f t="shared" si="6"/>
        <v>211</v>
      </c>
      <c r="B215" s="98" t="s">
        <v>774</v>
      </c>
      <c r="C215" s="86">
        <v>0.42</v>
      </c>
      <c r="D215" s="86">
        <v>81.7</v>
      </c>
      <c r="E215" s="86">
        <v>34.31</v>
      </c>
      <c r="F215" s="98"/>
    </row>
    <row r="216" s="239" customFormat="1" ht="18.75" customHeight="1" spans="1:6">
      <c r="A216" s="14">
        <f t="shared" si="6"/>
        <v>212</v>
      </c>
      <c r="B216" s="98" t="s">
        <v>691</v>
      </c>
      <c r="C216" s="86">
        <v>1.26</v>
      </c>
      <c r="D216" s="86">
        <v>81.7</v>
      </c>
      <c r="E216" s="86">
        <v>102.94</v>
      </c>
      <c r="F216" s="98"/>
    </row>
    <row r="217" s="239" customFormat="1" ht="18.75" customHeight="1" spans="1:6">
      <c r="A217" s="14">
        <f t="shared" si="6"/>
        <v>213</v>
      </c>
      <c r="B217" s="98" t="s">
        <v>775</v>
      </c>
      <c r="C217" s="86">
        <v>0.42</v>
      </c>
      <c r="D217" s="86">
        <v>81.7</v>
      </c>
      <c r="E217" s="86">
        <v>34.31</v>
      </c>
      <c r="F217" s="98"/>
    </row>
    <row r="218" s="239" customFormat="1" ht="18.75" customHeight="1" spans="1:6">
      <c r="A218" s="14">
        <f t="shared" si="6"/>
        <v>214</v>
      </c>
      <c r="B218" s="98" t="s">
        <v>776</v>
      </c>
      <c r="C218" s="86">
        <v>0.42</v>
      </c>
      <c r="D218" s="86">
        <v>81.7</v>
      </c>
      <c r="E218" s="86">
        <v>34.31</v>
      </c>
      <c r="F218" s="98"/>
    </row>
    <row r="219" s="239" customFormat="1" ht="18.75" customHeight="1" spans="1:6">
      <c r="A219" s="14">
        <f t="shared" si="6"/>
        <v>215</v>
      </c>
      <c r="B219" s="26" t="s">
        <v>721</v>
      </c>
      <c r="C219" s="86">
        <v>0.42</v>
      </c>
      <c r="D219" s="86">
        <v>81.7</v>
      </c>
      <c r="E219" s="86">
        <v>34.31</v>
      </c>
      <c r="F219" s="39"/>
    </row>
    <row r="220" s="239" customFormat="1" ht="18.75" customHeight="1" spans="1:6">
      <c r="A220" s="14">
        <f t="shared" si="6"/>
        <v>216</v>
      </c>
      <c r="B220" s="26" t="s">
        <v>737</v>
      </c>
      <c r="C220" s="86">
        <v>0.42</v>
      </c>
      <c r="D220" s="86">
        <v>81.7</v>
      </c>
      <c r="E220" s="86">
        <v>34.31</v>
      </c>
      <c r="F220" s="39"/>
    </row>
    <row r="221" s="239" customFormat="1" ht="18.75" customHeight="1" spans="1:6">
      <c r="A221" s="14">
        <f t="shared" si="6"/>
        <v>217</v>
      </c>
      <c r="B221" s="26" t="s">
        <v>737</v>
      </c>
      <c r="C221" s="86">
        <v>0.42</v>
      </c>
      <c r="D221" s="86">
        <v>81.7</v>
      </c>
      <c r="E221" s="86">
        <v>34.31</v>
      </c>
      <c r="F221" s="39"/>
    </row>
    <row r="222" s="239" customFormat="1" ht="18.75" customHeight="1" spans="1:6">
      <c r="A222" s="14">
        <f t="shared" si="6"/>
        <v>218</v>
      </c>
      <c r="B222" s="98" t="s">
        <v>777</v>
      </c>
      <c r="C222" s="86">
        <v>0.84</v>
      </c>
      <c r="D222" s="86">
        <v>81.7</v>
      </c>
      <c r="E222" s="86">
        <v>68.63</v>
      </c>
      <c r="F222" s="98"/>
    </row>
    <row r="223" s="239" customFormat="1" ht="18.75" customHeight="1" spans="1:6">
      <c r="A223" s="14">
        <f t="shared" si="6"/>
        <v>219</v>
      </c>
      <c r="B223" s="26" t="s">
        <v>716</v>
      </c>
      <c r="C223" s="86">
        <v>0.42</v>
      </c>
      <c r="D223" s="86">
        <v>81.7</v>
      </c>
      <c r="E223" s="86">
        <v>34.31</v>
      </c>
      <c r="F223" s="39"/>
    </row>
    <row r="224" s="239" customFormat="1" ht="18.75" customHeight="1" spans="1:6">
      <c r="A224" s="14">
        <f t="shared" si="6"/>
        <v>220</v>
      </c>
      <c r="B224" s="26" t="s">
        <v>688</v>
      </c>
      <c r="C224" s="86">
        <v>0.42</v>
      </c>
      <c r="D224" s="86">
        <v>81.7</v>
      </c>
      <c r="E224" s="86">
        <v>34.31</v>
      </c>
      <c r="F224" s="39"/>
    </row>
    <row r="225" s="239" customFormat="1" ht="18.75" customHeight="1" spans="1:6">
      <c r="A225" s="14">
        <f t="shared" si="6"/>
        <v>221</v>
      </c>
      <c r="B225" s="98" t="s">
        <v>698</v>
      </c>
      <c r="C225" s="86">
        <v>0.42</v>
      </c>
      <c r="D225" s="86">
        <v>81.7</v>
      </c>
      <c r="E225" s="86">
        <v>34.31</v>
      </c>
      <c r="F225" s="98"/>
    </row>
    <row r="226" s="239" customFormat="1" ht="18.75" customHeight="1" spans="1:6">
      <c r="A226" s="14">
        <f t="shared" si="6"/>
        <v>222</v>
      </c>
      <c r="B226" s="26" t="s">
        <v>724</v>
      </c>
      <c r="C226" s="86">
        <v>0.42</v>
      </c>
      <c r="D226" s="86">
        <v>81.7</v>
      </c>
      <c r="E226" s="86">
        <v>34.31</v>
      </c>
      <c r="F226" s="39"/>
    </row>
    <row r="227" s="239" customFormat="1" ht="18.75" customHeight="1" spans="1:6">
      <c r="A227" s="14">
        <f t="shared" si="6"/>
        <v>223</v>
      </c>
      <c r="B227" s="26" t="s">
        <v>736</v>
      </c>
      <c r="C227" s="86">
        <v>0.42</v>
      </c>
      <c r="D227" s="86">
        <v>81.7</v>
      </c>
      <c r="E227" s="86">
        <v>34.31</v>
      </c>
      <c r="F227" s="39"/>
    </row>
    <row r="228" s="239" customFormat="1" ht="18.75" customHeight="1" spans="1:6">
      <c r="A228" s="14">
        <f t="shared" si="6"/>
        <v>224</v>
      </c>
      <c r="B228" s="26" t="s">
        <v>688</v>
      </c>
      <c r="C228" s="86">
        <v>0.42</v>
      </c>
      <c r="D228" s="86">
        <v>81.7</v>
      </c>
      <c r="E228" s="86">
        <v>34.31</v>
      </c>
      <c r="F228" s="39"/>
    </row>
    <row r="229" s="239" customFormat="1" ht="18.75" customHeight="1" spans="1:6">
      <c r="A229" s="14">
        <f t="shared" si="6"/>
        <v>225</v>
      </c>
      <c r="B229" s="26" t="s">
        <v>721</v>
      </c>
      <c r="C229" s="86">
        <v>0.42</v>
      </c>
      <c r="D229" s="86">
        <v>81.7</v>
      </c>
      <c r="E229" s="86">
        <v>34.31</v>
      </c>
      <c r="F229" s="39"/>
    </row>
    <row r="230" s="239" customFormat="1" ht="18.75" customHeight="1" spans="1:6">
      <c r="A230" s="14">
        <f t="shared" si="6"/>
        <v>226</v>
      </c>
      <c r="B230" s="26" t="s">
        <v>689</v>
      </c>
      <c r="C230" s="86">
        <v>0.42</v>
      </c>
      <c r="D230" s="86">
        <v>81.7</v>
      </c>
      <c r="E230" s="86">
        <v>34.31</v>
      </c>
      <c r="F230" s="39"/>
    </row>
    <row r="231" s="239" customFormat="1" ht="18.75" customHeight="1" spans="1:6">
      <c r="A231" s="14">
        <f t="shared" si="6"/>
        <v>227</v>
      </c>
      <c r="B231" s="98" t="s">
        <v>778</v>
      </c>
      <c r="C231" s="86">
        <v>0.42</v>
      </c>
      <c r="D231" s="86">
        <v>81.7</v>
      </c>
      <c r="E231" s="86">
        <v>34.31</v>
      </c>
      <c r="F231" s="98"/>
    </row>
    <row r="232" s="239" customFormat="1" ht="18.75" customHeight="1" spans="1:6">
      <c r="A232" s="14">
        <f t="shared" si="6"/>
        <v>228</v>
      </c>
      <c r="B232" s="98" t="s">
        <v>779</v>
      </c>
      <c r="C232" s="86">
        <v>0.42</v>
      </c>
      <c r="D232" s="86">
        <v>81.7</v>
      </c>
      <c r="E232" s="86">
        <v>34.31</v>
      </c>
      <c r="F232" s="98"/>
    </row>
    <row r="233" s="239" customFormat="1" ht="18.75" customHeight="1" spans="1:6">
      <c r="A233" s="14">
        <f t="shared" si="6"/>
        <v>229</v>
      </c>
      <c r="B233" s="98" t="s">
        <v>780</v>
      </c>
      <c r="C233" s="86">
        <v>0.42</v>
      </c>
      <c r="D233" s="86">
        <v>81.7</v>
      </c>
      <c r="E233" s="86">
        <v>34.31</v>
      </c>
      <c r="F233" s="98"/>
    </row>
    <row r="234" s="239" customFormat="1" ht="18.75" customHeight="1" spans="1:6">
      <c r="A234" s="14">
        <f t="shared" si="6"/>
        <v>230</v>
      </c>
      <c r="B234" s="26" t="s">
        <v>685</v>
      </c>
      <c r="C234" s="86">
        <v>0.42</v>
      </c>
      <c r="D234" s="86">
        <v>81.7</v>
      </c>
      <c r="E234" s="86">
        <v>34.31</v>
      </c>
      <c r="F234" s="39"/>
    </row>
    <row r="235" s="239" customFormat="1" ht="18.75" customHeight="1" spans="1:6">
      <c r="A235" s="14">
        <f t="shared" si="6"/>
        <v>231</v>
      </c>
      <c r="B235" s="26" t="s">
        <v>756</v>
      </c>
      <c r="C235" s="86">
        <v>0.42</v>
      </c>
      <c r="D235" s="86">
        <v>81.7</v>
      </c>
      <c r="E235" s="86">
        <v>34.31</v>
      </c>
      <c r="F235" s="39"/>
    </row>
    <row r="236" s="239" customFormat="1" ht="18.75" customHeight="1" spans="1:6">
      <c r="A236" s="14">
        <f t="shared" si="6"/>
        <v>232</v>
      </c>
      <c r="B236" s="98" t="s">
        <v>693</v>
      </c>
      <c r="C236" s="86">
        <v>0.42</v>
      </c>
      <c r="D236" s="86">
        <v>81.7</v>
      </c>
      <c r="E236" s="86">
        <v>34.31</v>
      </c>
      <c r="F236" s="98"/>
    </row>
    <row r="237" s="239" customFormat="1" ht="18.75" customHeight="1" spans="1:6">
      <c r="A237" s="14">
        <f t="shared" si="6"/>
        <v>233</v>
      </c>
      <c r="B237" s="26" t="s">
        <v>695</v>
      </c>
      <c r="C237" s="86">
        <v>0.42</v>
      </c>
      <c r="D237" s="86">
        <v>81.7</v>
      </c>
      <c r="E237" s="86">
        <v>34.31</v>
      </c>
      <c r="F237" s="39"/>
    </row>
    <row r="238" s="239" customFormat="1" ht="18.75" customHeight="1" spans="1:6">
      <c r="A238" s="14">
        <f t="shared" si="6"/>
        <v>234</v>
      </c>
      <c r="B238" s="26" t="s">
        <v>703</v>
      </c>
      <c r="C238" s="86">
        <v>0.42</v>
      </c>
      <c r="D238" s="86">
        <v>81.7</v>
      </c>
      <c r="E238" s="86">
        <v>34.31</v>
      </c>
      <c r="F238" s="39"/>
    </row>
    <row r="239" s="239" customFormat="1" ht="18.75" customHeight="1" spans="1:6">
      <c r="A239" s="14">
        <f t="shared" si="6"/>
        <v>235</v>
      </c>
      <c r="B239" s="26" t="s">
        <v>708</v>
      </c>
      <c r="C239" s="86">
        <v>0.42</v>
      </c>
      <c r="D239" s="86">
        <v>81.7</v>
      </c>
      <c r="E239" s="86">
        <v>34.31</v>
      </c>
      <c r="F239" s="39"/>
    </row>
    <row r="240" s="239" customFormat="1" ht="18.75" customHeight="1" spans="1:6">
      <c r="A240" s="14">
        <f t="shared" si="6"/>
        <v>236</v>
      </c>
      <c r="B240" s="26" t="s">
        <v>770</v>
      </c>
      <c r="C240" s="86">
        <v>0.42</v>
      </c>
      <c r="D240" s="86">
        <v>81.7</v>
      </c>
      <c r="E240" s="86">
        <v>34.31</v>
      </c>
      <c r="F240" s="39"/>
    </row>
    <row r="241" s="239" customFormat="1" ht="18.75" customHeight="1" spans="1:6">
      <c r="A241" s="14">
        <f t="shared" si="6"/>
        <v>237</v>
      </c>
      <c r="B241" s="26" t="s">
        <v>717</v>
      </c>
      <c r="C241" s="86">
        <v>0.42</v>
      </c>
      <c r="D241" s="86">
        <v>81.7</v>
      </c>
      <c r="E241" s="86">
        <v>34.31</v>
      </c>
      <c r="F241" s="39"/>
    </row>
    <row r="242" s="239" customFormat="1" ht="18.75" customHeight="1" spans="1:6">
      <c r="A242" s="14">
        <f t="shared" si="6"/>
        <v>238</v>
      </c>
      <c r="B242" s="26" t="s">
        <v>729</v>
      </c>
      <c r="C242" s="86">
        <v>0.42</v>
      </c>
      <c r="D242" s="86">
        <v>81.7</v>
      </c>
      <c r="E242" s="86">
        <v>34.31</v>
      </c>
      <c r="F242" s="39"/>
    </row>
    <row r="243" s="239" customFormat="1" ht="18.75" customHeight="1" spans="1:6">
      <c r="A243" s="14">
        <f t="shared" si="6"/>
        <v>239</v>
      </c>
      <c r="B243" s="98" t="s">
        <v>781</v>
      </c>
      <c r="C243" s="86">
        <v>0.42</v>
      </c>
      <c r="D243" s="86">
        <v>81.7</v>
      </c>
      <c r="E243" s="86">
        <v>34.31</v>
      </c>
      <c r="F243" s="98"/>
    </row>
    <row r="244" s="239" customFormat="1" ht="18.75" customHeight="1" spans="1:6">
      <c r="A244" s="14">
        <f t="shared" si="6"/>
        <v>240</v>
      </c>
      <c r="B244" s="98" t="s">
        <v>782</v>
      </c>
      <c r="C244" s="86">
        <v>0.84</v>
      </c>
      <c r="D244" s="86">
        <v>81.7</v>
      </c>
      <c r="E244" s="86">
        <v>68.63</v>
      </c>
      <c r="F244" s="98"/>
    </row>
    <row r="245" s="239" customFormat="1" ht="18.75" customHeight="1" spans="1:6">
      <c r="A245" s="14">
        <f t="shared" si="6"/>
        <v>241</v>
      </c>
      <c r="B245" s="26" t="s">
        <v>783</v>
      </c>
      <c r="C245" s="86">
        <v>0.42</v>
      </c>
      <c r="D245" s="86">
        <v>81.7</v>
      </c>
      <c r="E245" s="86">
        <v>34.31</v>
      </c>
      <c r="F245" s="39"/>
    </row>
    <row r="246" s="239" customFormat="1" ht="18.75" customHeight="1" spans="1:6">
      <c r="A246" s="14">
        <f t="shared" si="6"/>
        <v>242</v>
      </c>
      <c r="B246" s="98" t="s">
        <v>784</v>
      </c>
      <c r="C246" s="86">
        <v>0.84</v>
      </c>
      <c r="D246" s="86">
        <v>81.7</v>
      </c>
      <c r="E246" s="86">
        <v>68.63</v>
      </c>
      <c r="F246" s="98"/>
    </row>
    <row r="247" s="239" customFormat="1" ht="18.75" customHeight="1" spans="1:6">
      <c r="A247" s="14">
        <f t="shared" si="6"/>
        <v>243</v>
      </c>
      <c r="B247" s="98" t="s">
        <v>785</v>
      </c>
      <c r="C247" s="86">
        <v>1.26</v>
      </c>
      <c r="D247" s="86">
        <v>81.7</v>
      </c>
      <c r="E247" s="86">
        <v>102.94</v>
      </c>
      <c r="F247" s="98"/>
    </row>
    <row r="248" s="239" customFormat="1" ht="18.75" customHeight="1" spans="1:6">
      <c r="A248" s="14">
        <f t="shared" si="6"/>
        <v>244</v>
      </c>
      <c r="B248" s="98" t="s">
        <v>786</v>
      </c>
      <c r="C248" s="86">
        <v>0.42</v>
      </c>
      <c r="D248" s="86">
        <v>81.7</v>
      </c>
      <c r="E248" s="86">
        <v>34.31</v>
      </c>
      <c r="F248" s="98"/>
    </row>
    <row r="249" s="239" customFormat="1" ht="18.75" customHeight="1" spans="1:6">
      <c r="A249" s="14">
        <f t="shared" si="6"/>
        <v>245</v>
      </c>
      <c r="B249" s="98" t="s">
        <v>787</v>
      </c>
      <c r="C249" s="86">
        <v>1.68</v>
      </c>
      <c r="D249" s="86">
        <v>81.7</v>
      </c>
      <c r="E249" s="86">
        <v>137.26</v>
      </c>
      <c r="F249" s="98"/>
    </row>
    <row r="250" s="239" customFormat="1" ht="18.75" customHeight="1" spans="1:6">
      <c r="A250" s="14">
        <f t="shared" si="6"/>
        <v>246</v>
      </c>
      <c r="B250" s="98" t="s">
        <v>788</v>
      </c>
      <c r="C250" s="86">
        <v>1.68</v>
      </c>
      <c r="D250" s="86">
        <v>81.7</v>
      </c>
      <c r="E250" s="86">
        <v>137.26</v>
      </c>
      <c r="F250" s="98"/>
    </row>
    <row r="251" s="239" customFormat="1" ht="18.75" customHeight="1" spans="1:6">
      <c r="A251" s="14">
        <f t="shared" si="6"/>
        <v>247</v>
      </c>
      <c r="B251" s="98" t="s">
        <v>789</v>
      </c>
      <c r="C251" s="86">
        <v>1.26</v>
      </c>
      <c r="D251" s="86">
        <v>81.7</v>
      </c>
      <c r="E251" s="86">
        <v>102.94</v>
      </c>
      <c r="F251" s="98"/>
    </row>
    <row r="252" s="239" customFormat="1" ht="18.75" customHeight="1" spans="1:6">
      <c r="A252" s="14">
        <f t="shared" si="6"/>
        <v>248</v>
      </c>
      <c r="B252" s="98" t="s">
        <v>790</v>
      </c>
      <c r="C252" s="86">
        <v>0.84</v>
      </c>
      <c r="D252" s="86">
        <v>81.7</v>
      </c>
      <c r="E252" s="86">
        <v>68.63</v>
      </c>
      <c r="F252" s="98"/>
    </row>
    <row r="253" s="239" customFormat="1" ht="18.75" customHeight="1" spans="1:6">
      <c r="A253" s="14">
        <f t="shared" si="6"/>
        <v>249</v>
      </c>
      <c r="B253" s="98" t="s">
        <v>791</v>
      </c>
      <c r="C253" s="86">
        <v>0.42</v>
      </c>
      <c r="D253" s="86">
        <v>81.7</v>
      </c>
      <c r="E253" s="86">
        <v>34.31</v>
      </c>
      <c r="F253" s="98"/>
    </row>
    <row r="254" s="239" customFormat="1" ht="18.75" customHeight="1" spans="1:6">
      <c r="A254" s="14">
        <f t="shared" si="6"/>
        <v>250</v>
      </c>
      <c r="B254" s="98" t="s">
        <v>792</v>
      </c>
      <c r="C254" s="86">
        <v>0.42</v>
      </c>
      <c r="D254" s="86">
        <v>81.7</v>
      </c>
      <c r="E254" s="86">
        <v>34.31</v>
      </c>
      <c r="F254" s="98"/>
    </row>
    <row r="255" s="239" customFormat="1" ht="18.75" customHeight="1" spans="1:6">
      <c r="A255" s="14">
        <f t="shared" si="6"/>
        <v>251</v>
      </c>
      <c r="B255" s="98" t="s">
        <v>793</v>
      </c>
      <c r="C255" s="86">
        <v>1.68</v>
      </c>
      <c r="D255" s="86">
        <v>81.7</v>
      </c>
      <c r="E255" s="86">
        <v>137.26</v>
      </c>
      <c r="F255" s="98"/>
    </row>
    <row r="256" s="239" customFormat="1" ht="18.75" customHeight="1" spans="1:6">
      <c r="A256" s="14">
        <f t="shared" si="6"/>
        <v>252</v>
      </c>
      <c r="B256" s="98" t="s">
        <v>794</v>
      </c>
      <c r="C256" s="86">
        <v>0.42</v>
      </c>
      <c r="D256" s="86">
        <v>81.7</v>
      </c>
      <c r="E256" s="86">
        <v>34.31</v>
      </c>
      <c r="F256" s="98"/>
    </row>
    <row r="257" s="239" customFormat="1" ht="18.75" customHeight="1" spans="1:6">
      <c r="A257" s="14">
        <f t="shared" si="6"/>
        <v>253</v>
      </c>
      <c r="B257" s="98" t="s">
        <v>110</v>
      </c>
      <c r="C257" s="86">
        <v>1.26</v>
      </c>
      <c r="D257" s="86">
        <v>81.7</v>
      </c>
      <c r="E257" s="86">
        <v>102.94</v>
      </c>
      <c r="F257" s="98"/>
    </row>
    <row r="258" s="239" customFormat="1" ht="18.75" customHeight="1" spans="1:6">
      <c r="A258" s="14">
        <f t="shared" si="6"/>
        <v>254</v>
      </c>
      <c r="B258" s="26" t="s">
        <v>795</v>
      </c>
      <c r="C258" s="86">
        <v>0.42</v>
      </c>
      <c r="D258" s="86">
        <v>81.7</v>
      </c>
      <c r="E258" s="86">
        <v>34.31</v>
      </c>
      <c r="F258" s="39"/>
    </row>
    <row r="259" s="239" customFormat="1" ht="18.75" customHeight="1" spans="1:6">
      <c r="A259" s="14">
        <f t="shared" si="6"/>
        <v>255</v>
      </c>
      <c r="B259" s="26" t="s">
        <v>796</v>
      </c>
      <c r="C259" s="86">
        <v>0.84</v>
      </c>
      <c r="D259" s="86">
        <v>81.7</v>
      </c>
      <c r="E259" s="86">
        <v>68.63</v>
      </c>
      <c r="F259" s="39"/>
    </row>
    <row r="260" s="239" customFormat="1" ht="18.75" customHeight="1" spans="1:6">
      <c r="A260" s="14">
        <f t="shared" si="6"/>
        <v>256</v>
      </c>
      <c r="B260" s="98" t="s">
        <v>797</v>
      </c>
      <c r="C260" s="86">
        <v>1.68</v>
      </c>
      <c r="D260" s="86">
        <v>81.7</v>
      </c>
      <c r="E260" s="86">
        <v>137.26</v>
      </c>
      <c r="F260" s="98"/>
    </row>
    <row r="261" s="239" customFormat="1" ht="18.75" customHeight="1" spans="1:6">
      <c r="A261" s="14">
        <f t="shared" si="6"/>
        <v>257</v>
      </c>
      <c r="B261" s="98" t="s">
        <v>798</v>
      </c>
      <c r="C261" s="86">
        <v>0.42</v>
      </c>
      <c r="D261" s="86">
        <v>81.7</v>
      </c>
      <c r="E261" s="86">
        <v>34.31</v>
      </c>
      <c r="F261" s="98"/>
    </row>
    <row r="262" s="239" customFormat="1" ht="18.75" customHeight="1" spans="1:6">
      <c r="A262" s="14">
        <f t="shared" ref="A262:A325" si="7">A261+1</f>
        <v>258</v>
      </c>
      <c r="B262" s="98" t="s">
        <v>799</v>
      </c>
      <c r="C262" s="86">
        <v>2.1</v>
      </c>
      <c r="D262" s="86">
        <v>81.7</v>
      </c>
      <c r="E262" s="86">
        <v>171.57</v>
      </c>
      <c r="F262" s="98"/>
    </row>
    <row r="263" s="239" customFormat="1" ht="18.75" customHeight="1" spans="1:6">
      <c r="A263" s="14">
        <f t="shared" si="7"/>
        <v>259</v>
      </c>
      <c r="B263" s="98" t="s">
        <v>800</v>
      </c>
      <c r="C263" s="86">
        <v>1.68</v>
      </c>
      <c r="D263" s="86">
        <v>81.7</v>
      </c>
      <c r="E263" s="86">
        <v>137.26</v>
      </c>
      <c r="F263" s="98"/>
    </row>
    <row r="264" s="239" customFormat="1" ht="18.75" customHeight="1" spans="1:6">
      <c r="A264" s="14">
        <f t="shared" si="7"/>
        <v>260</v>
      </c>
      <c r="B264" s="98" t="s">
        <v>801</v>
      </c>
      <c r="C264" s="86">
        <v>0.84</v>
      </c>
      <c r="D264" s="86">
        <v>81.7</v>
      </c>
      <c r="E264" s="86">
        <v>68.63</v>
      </c>
      <c r="F264" s="98"/>
    </row>
    <row r="265" s="239" customFormat="1" ht="18.75" customHeight="1" spans="1:6">
      <c r="A265" s="14">
        <f t="shared" si="7"/>
        <v>261</v>
      </c>
      <c r="B265" s="98" t="s">
        <v>802</v>
      </c>
      <c r="C265" s="86">
        <v>0.84</v>
      </c>
      <c r="D265" s="86">
        <v>81.7</v>
      </c>
      <c r="E265" s="86">
        <v>68.63</v>
      </c>
      <c r="F265" s="98"/>
    </row>
    <row r="266" s="239" customFormat="1" ht="18.75" customHeight="1" spans="1:6">
      <c r="A266" s="14">
        <f t="shared" si="7"/>
        <v>262</v>
      </c>
      <c r="B266" s="98" t="s">
        <v>803</v>
      </c>
      <c r="C266" s="86">
        <v>1.68</v>
      </c>
      <c r="D266" s="86">
        <v>81.7</v>
      </c>
      <c r="E266" s="86">
        <v>137.26</v>
      </c>
      <c r="F266" s="98"/>
    </row>
    <row r="267" s="239" customFormat="1" ht="18.75" customHeight="1" spans="1:6">
      <c r="A267" s="14">
        <f t="shared" si="7"/>
        <v>263</v>
      </c>
      <c r="B267" s="98" t="s">
        <v>804</v>
      </c>
      <c r="C267" s="86">
        <v>1.68</v>
      </c>
      <c r="D267" s="86">
        <v>81.7</v>
      </c>
      <c r="E267" s="86">
        <v>137.26</v>
      </c>
      <c r="F267" s="98"/>
    </row>
    <row r="268" s="239" customFormat="1" ht="18.75" customHeight="1" spans="1:6">
      <c r="A268" s="14">
        <f t="shared" si="7"/>
        <v>264</v>
      </c>
      <c r="B268" s="26" t="s">
        <v>805</v>
      </c>
      <c r="C268" s="86">
        <v>0.42</v>
      </c>
      <c r="D268" s="86">
        <v>81.7</v>
      </c>
      <c r="E268" s="86">
        <v>34.31</v>
      </c>
      <c r="F268" s="39"/>
    </row>
    <row r="269" s="239" customFormat="1" ht="18.75" customHeight="1" spans="1:6">
      <c r="A269" s="14">
        <f t="shared" si="7"/>
        <v>265</v>
      </c>
      <c r="B269" s="98" t="s">
        <v>806</v>
      </c>
      <c r="C269" s="86">
        <v>1.26</v>
      </c>
      <c r="D269" s="86">
        <v>81.7</v>
      </c>
      <c r="E269" s="86">
        <v>102.94</v>
      </c>
      <c r="F269" s="98"/>
    </row>
    <row r="270" s="239" customFormat="1" ht="18.75" customHeight="1" spans="1:6">
      <c r="A270" s="14">
        <f t="shared" si="7"/>
        <v>266</v>
      </c>
      <c r="B270" s="98" t="s">
        <v>807</v>
      </c>
      <c r="C270" s="86">
        <v>2.1</v>
      </c>
      <c r="D270" s="86">
        <v>81.7</v>
      </c>
      <c r="E270" s="86">
        <v>171.57</v>
      </c>
      <c r="F270" s="98"/>
    </row>
    <row r="271" s="239" customFormat="1" ht="18.75" customHeight="1" spans="1:6">
      <c r="A271" s="14">
        <f t="shared" si="7"/>
        <v>267</v>
      </c>
      <c r="B271" s="98" t="s">
        <v>808</v>
      </c>
      <c r="C271" s="86">
        <v>1.68</v>
      </c>
      <c r="D271" s="86">
        <v>81.7</v>
      </c>
      <c r="E271" s="86">
        <v>137.26</v>
      </c>
      <c r="F271" s="98"/>
    </row>
    <row r="272" s="239" customFormat="1" ht="18.75" customHeight="1" spans="1:6">
      <c r="A272" s="14">
        <f t="shared" si="7"/>
        <v>268</v>
      </c>
      <c r="B272" s="98" t="s">
        <v>809</v>
      </c>
      <c r="C272" s="86">
        <v>0.84</v>
      </c>
      <c r="D272" s="86">
        <v>81.7</v>
      </c>
      <c r="E272" s="86">
        <v>68.63</v>
      </c>
      <c r="F272" s="98"/>
    </row>
    <row r="273" s="239" customFormat="1" ht="18.75" customHeight="1" spans="1:6">
      <c r="A273" s="14">
        <f t="shared" si="7"/>
        <v>269</v>
      </c>
      <c r="B273" s="98" t="s">
        <v>810</v>
      </c>
      <c r="C273" s="86">
        <v>0.42</v>
      </c>
      <c r="D273" s="86">
        <v>81.7</v>
      </c>
      <c r="E273" s="86">
        <v>34.31</v>
      </c>
      <c r="F273" s="98"/>
    </row>
    <row r="274" s="239" customFormat="1" ht="18.75" customHeight="1" spans="1:6">
      <c r="A274" s="14">
        <f t="shared" si="7"/>
        <v>270</v>
      </c>
      <c r="B274" s="98" t="s">
        <v>811</v>
      </c>
      <c r="C274" s="86">
        <v>0.42</v>
      </c>
      <c r="D274" s="86">
        <v>81.7</v>
      </c>
      <c r="E274" s="86">
        <v>34.31</v>
      </c>
      <c r="F274" s="98"/>
    </row>
    <row r="275" s="239" customFormat="1" ht="18.75" customHeight="1" spans="1:6">
      <c r="A275" s="14">
        <f t="shared" si="7"/>
        <v>271</v>
      </c>
      <c r="B275" s="98" t="s">
        <v>812</v>
      </c>
      <c r="C275" s="86">
        <v>1.26</v>
      </c>
      <c r="D275" s="86">
        <v>81.7</v>
      </c>
      <c r="E275" s="86">
        <v>102.94</v>
      </c>
      <c r="F275" s="98"/>
    </row>
    <row r="276" s="239" customFormat="1" ht="18.75" customHeight="1" spans="1:6">
      <c r="A276" s="14">
        <f t="shared" si="7"/>
        <v>272</v>
      </c>
      <c r="B276" s="98" t="s">
        <v>813</v>
      </c>
      <c r="C276" s="86">
        <v>0.84</v>
      </c>
      <c r="D276" s="86">
        <v>81.7</v>
      </c>
      <c r="E276" s="86">
        <v>68.63</v>
      </c>
      <c r="F276" s="98"/>
    </row>
    <row r="277" s="239" customFormat="1" ht="18.75" customHeight="1" spans="1:6">
      <c r="A277" s="14">
        <f t="shared" si="7"/>
        <v>273</v>
      </c>
      <c r="B277" s="98" t="s">
        <v>814</v>
      </c>
      <c r="C277" s="86">
        <v>0.42</v>
      </c>
      <c r="D277" s="86">
        <v>81.7</v>
      </c>
      <c r="E277" s="86">
        <v>34.31</v>
      </c>
      <c r="F277" s="98"/>
    </row>
    <row r="278" s="239" customFormat="1" ht="18.75" customHeight="1" spans="1:6">
      <c r="A278" s="14">
        <f t="shared" si="7"/>
        <v>274</v>
      </c>
      <c r="B278" s="98" t="s">
        <v>815</v>
      </c>
      <c r="C278" s="86">
        <v>0.42</v>
      </c>
      <c r="D278" s="86">
        <v>81.7</v>
      </c>
      <c r="E278" s="86">
        <v>34.31</v>
      </c>
      <c r="F278" s="98"/>
    </row>
    <row r="279" s="239" customFormat="1" ht="18.75" customHeight="1" spans="1:6">
      <c r="A279" s="14">
        <f t="shared" si="7"/>
        <v>275</v>
      </c>
      <c r="B279" s="98" t="s">
        <v>816</v>
      </c>
      <c r="C279" s="86">
        <v>0.42</v>
      </c>
      <c r="D279" s="86">
        <v>81.7</v>
      </c>
      <c r="E279" s="86">
        <v>34.31</v>
      </c>
      <c r="F279" s="98"/>
    </row>
    <row r="280" s="239" customFormat="1" ht="18.75" customHeight="1" spans="1:6">
      <c r="A280" s="14">
        <f t="shared" si="7"/>
        <v>276</v>
      </c>
      <c r="B280" s="98" t="s">
        <v>817</v>
      </c>
      <c r="C280" s="86">
        <v>1.26</v>
      </c>
      <c r="D280" s="86">
        <v>81.7</v>
      </c>
      <c r="E280" s="86">
        <v>102.94</v>
      </c>
      <c r="F280" s="98"/>
    </row>
    <row r="281" s="239" customFormat="1" ht="18.75" customHeight="1" spans="1:6">
      <c r="A281" s="14">
        <f t="shared" si="7"/>
        <v>277</v>
      </c>
      <c r="B281" s="98" t="s">
        <v>818</v>
      </c>
      <c r="C281" s="86">
        <v>0.42</v>
      </c>
      <c r="D281" s="86">
        <v>81.7</v>
      </c>
      <c r="E281" s="86">
        <v>34.31</v>
      </c>
      <c r="F281" s="98"/>
    </row>
    <row r="282" s="239" customFormat="1" ht="18.75" customHeight="1" spans="1:6">
      <c r="A282" s="14">
        <f t="shared" si="7"/>
        <v>278</v>
      </c>
      <c r="B282" s="98" t="s">
        <v>819</v>
      </c>
      <c r="C282" s="86">
        <v>1.26</v>
      </c>
      <c r="D282" s="86">
        <v>81.7</v>
      </c>
      <c r="E282" s="86">
        <v>102.94</v>
      </c>
      <c r="F282" s="98"/>
    </row>
    <row r="283" s="239" customFormat="1" ht="18.75" customHeight="1" spans="1:6">
      <c r="A283" s="14">
        <f t="shared" si="7"/>
        <v>279</v>
      </c>
      <c r="B283" s="98" t="s">
        <v>820</v>
      </c>
      <c r="C283" s="86">
        <v>0.84</v>
      </c>
      <c r="D283" s="86">
        <v>81.7</v>
      </c>
      <c r="E283" s="86">
        <v>68.63</v>
      </c>
      <c r="F283" s="98"/>
    </row>
    <row r="284" s="239" customFormat="1" ht="18.75" customHeight="1" spans="1:6">
      <c r="A284" s="14">
        <f t="shared" si="7"/>
        <v>280</v>
      </c>
      <c r="B284" s="98" t="s">
        <v>821</v>
      </c>
      <c r="C284" s="86">
        <v>1.68</v>
      </c>
      <c r="D284" s="86">
        <v>81.7</v>
      </c>
      <c r="E284" s="86">
        <v>137.26</v>
      </c>
      <c r="F284" s="98"/>
    </row>
    <row r="285" s="239" customFormat="1" ht="18.75" customHeight="1" spans="1:6">
      <c r="A285" s="14">
        <f t="shared" si="7"/>
        <v>281</v>
      </c>
      <c r="B285" s="98" t="s">
        <v>822</v>
      </c>
      <c r="C285" s="86">
        <v>1.26</v>
      </c>
      <c r="D285" s="86">
        <v>81.7</v>
      </c>
      <c r="E285" s="86">
        <v>102.94</v>
      </c>
      <c r="F285" s="98"/>
    </row>
    <row r="286" s="239" customFormat="1" ht="18.75" customHeight="1" spans="1:6">
      <c r="A286" s="14">
        <f t="shared" si="7"/>
        <v>282</v>
      </c>
      <c r="B286" s="98" t="s">
        <v>823</v>
      </c>
      <c r="C286" s="86">
        <v>1.68</v>
      </c>
      <c r="D286" s="86">
        <v>81.7</v>
      </c>
      <c r="E286" s="86">
        <v>137.26</v>
      </c>
      <c r="F286" s="98"/>
    </row>
    <row r="287" s="239" customFormat="1" ht="18.75" customHeight="1" spans="1:6">
      <c r="A287" s="14">
        <f t="shared" si="7"/>
        <v>283</v>
      </c>
      <c r="B287" s="98" t="s">
        <v>824</v>
      </c>
      <c r="C287" s="86">
        <v>0.84</v>
      </c>
      <c r="D287" s="86">
        <v>81.7</v>
      </c>
      <c r="E287" s="86">
        <v>68.63</v>
      </c>
      <c r="F287" s="98"/>
    </row>
    <row r="288" s="239" customFormat="1" ht="18.75" customHeight="1" spans="1:6">
      <c r="A288" s="14">
        <f t="shared" si="7"/>
        <v>284</v>
      </c>
      <c r="B288" s="26" t="s">
        <v>825</v>
      </c>
      <c r="C288" s="86">
        <v>0.42</v>
      </c>
      <c r="D288" s="86">
        <v>81.7</v>
      </c>
      <c r="E288" s="86">
        <v>34.31</v>
      </c>
      <c r="F288" s="39"/>
    </row>
    <row r="289" s="239" customFormat="1" ht="18.75" customHeight="1" spans="1:6">
      <c r="A289" s="14">
        <f t="shared" si="7"/>
        <v>285</v>
      </c>
      <c r="B289" s="26" t="s">
        <v>826</v>
      </c>
      <c r="C289" s="86">
        <v>0.42</v>
      </c>
      <c r="D289" s="86">
        <v>81.7</v>
      </c>
      <c r="E289" s="86">
        <v>34.31</v>
      </c>
      <c r="F289" s="39"/>
    </row>
    <row r="290" s="239" customFormat="1" ht="18.75" customHeight="1" spans="1:6">
      <c r="A290" s="14">
        <f t="shared" si="7"/>
        <v>286</v>
      </c>
      <c r="B290" s="98" t="s">
        <v>827</v>
      </c>
      <c r="C290" s="86">
        <v>1.68</v>
      </c>
      <c r="D290" s="86">
        <v>81.7</v>
      </c>
      <c r="E290" s="86">
        <v>137.26</v>
      </c>
      <c r="F290" s="98"/>
    </row>
    <row r="291" s="239" customFormat="1" ht="18.75" customHeight="1" spans="1:6">
      <c r="A291" s="14">
        <f t="shared" si="7"/>
        <v>287</v>
      </c>
      <c r="B291" s="98" t="s">
        <v>828</v>
      </c>
      <c r="C291" s="86">
        <v>0.84</v>
      </c>
      <c r="D291" s="86">
        <v>81.7</v>
      </c>
      <c r="E291" s="86">
        <v>68.63</v>
      </c>
      <c r="F291" s="98"/>
    </row>
    <row r="292" s="239" customFormat="1" ht="18.75" customHeight="1" spans="1:6">
      <c r="A292" s="14">
        <f t="shared" si="7"/>
        <v>288</v>
      </c>
      <c r="B292" s="98" t="s">
        <v>829</v>
      </c>
      <c r="C292" s="86">
        <v>0.84</v>
      </c>
      <c r="D292" s="86">
        <v>81.7</v>
      </c>
      <c r="E292" s="86">
        <v>68.63</v>
      </c>
      <c r="F292" s="98"/>
    </row>
    <row r="293" s="239" customFormat="1" ht="18.75" customHeight="1" spans="1:6">
      <c r="A293" s="14">
        <f t="shared" si="7"/>
        <v>289</v>
      </c>
      <c r="B293" s="98" t="s">
        <v>830</v>
      </c>
      <c r="C293" s="86">
        <v>0.84</v>
      </c>
      <c r="D293" s="86">
        <v>81.7</v>
      </c>
      <c r="E293" s="86">
        <v>68.63</v>
      </c>
      <c r="F293" s="98"/>
    </row>
    <row r="294" s="239" customFormat="1" ht="18.75" customHeight="1" spans="1:6">
      <c r="A294" s="14">
        <f t="shared" si="7"/>
        <v>290</v>
      </c>
      <c r="B294" s="98" t="s">
        <v>831</v>
      </c>
      <c r="C294" s="86">
        <v>1.26</v>
      </c>
      <c r="D294" s="86">
        <v>81.7</v>
      </c>
      <c r="E294" s="86">
        <v>102.94</v>
      </c>
      <c r="F294" s="98"/>
    </row>
    <row r="295" s="239" customFormat="1" ht="18.75" customHeight="1" spans="1:6">
      <c r="A295" s="14">
        <f t="shared" si="7"/>
        <v>291</v>
      </c>
      <c r="B295" s="98" t="s">
        <v>832</v>
      </c>
      <c r="C295" s="86">
        <v>1.26</v>
      </c>
      <c r="D295" s="86">
        <v>81.7</v>
      </c>
      <c r="E295" s="86">
        <v>102.94</v>
      </c>
      <c r="F295" s="98"/>
    </row>
    <row r="296" s="239" customFormat="1" ht="18.75" customHeight="1" spans="1:6">
      <c r="A296" s="14">
        <f t="shared" si="7"/>
        <v>292</v>
      </c>
      <c r="B296" s="26" t="s">
        <v>833</v>
      </c>
      <c r="C296" s="86">
        <v>0.84</v>
      </c>
      <c r="D296" s="86">
        <v>81.7</v>
      </c>
      <c r="E296" s="86">
        <v>68.63</v>
      </c>
      <c r="F296" s="39"/>
    </row>
    <row r="297" s="239" customFormat="1" ht="18.75" customHeight="1" spans="1:6">
      <c r="A297" s="14">
        <f t="shared" si="7"/>
        <v>293</v>
      </c>
      <c r="B297" s="98" t="s">
        <v>834</v>
      </c>
      <c r="C297" s="86">
        <v>0.42</v>
      </c>
      <c r="D297" s="86">
        <v>81.7</v>
      </c>
      <c r="E297" s="86">
        <v>34.31</v>
      </c>
      <c r="F297" s="98"/>
    </row>
    <row r="298" s="239" customFormat="1" ht="18.75" customHeight="1" spans="1:6">
      <c r="A298" s="14">
        <f t="shared" si="7"/>
        <v>294</v>
      </c>
      <c r="B298" s="26" t="s">
        <v>833</v>
      </c>
      <c r="C298" s="86">
        <v>0.42</v>
      </c>
      <c r="D298" s="86">
        <v>81.7</v>
      </c>
      <c r="E298" s="86">
        <v>34.31</v>
      </c>
      <c r="F298" s="39"/>
    </row>
    <row r="299" s="239" customFormat="1" ht="18.75" customHeight="1" spans="1:6">
      <c r="A299" s="14">
        <f t="shared" si="7"/>
        <v>295</v>
      </c>
      <c r="B299" s="98" t="s">
        <v>795</v>
      </c>
      <c r="C299" s="86">
        <v>0.42</v>
      </c>
      <c r="D299" s="86">
        <v>81.7</v>
      </c>
      <c r="E299" s="86">
        <v>34.31</v>
      </c>
      <c r="F299" s="98"/>
    </row>
    <row r="300" s="239" customFormat="1" ht="18.75" customHeight="1" spans="1:6">
      <c r="A300" s="14">
        <f t="shared" si="7"/>
        <v>296</v>
      </c>
      <c r="B300" s="26" t="s">
        <v>374</v>
      </c>
      <c r="C300" s="86">
        <v>1.68</v>
      </c>
      <c r="D300" s="86">
        <v>81.7</v>
      </c>
      <c r="E300" s="86">
        <v>137.26</v>
      </c>
      <c r="F300" s="39"/>
    </row>
    <row r="301" s="239" customFormat="1" ht="18.75" customHeight="1" spans="1:6">
      <c r="A301" s="14">
        <f t="shared" si="7"/>
        <v>297</v>
      </c>
      <c r="B301" s="98" t="s">
        <v>835</v>
      </c>
      <c r="C301" s="86">
        <v>0.42</v>
      </c>
      <c r="D301" s="86">
        <v>81.7</v>
      </c>
      <c r="E301" s="86">
        <v>34.31</v>
      </c>
      <c r="F301" s="98"/>
    </row>
    <row r="302" s="239" customFormat="1" ht="18.75" customHeight="1" spans="1:6">
      <c r="A302" s="14">
        <f t="shared" si="7"/>
        <v>298</v>
      </c>
      <c r="B302" s="98" t="s">
        <v>836</v>
      </c>
      <c r="C302" s="86">
        <v>0.42</v>
      </c>
      <c r="D302" s="86">
        <v>81.7</v>
      </c>
      <c r="E302" s="86">
        <v>34.31</v>
      </c>
      <c r="F302" s="98"/>
    </row>
    <row r="303" s="239" customFormat="1" ht="18.75" customHeight="1" spans="1:6">
      <c r="A303" s="14">
        <f t="shared" si="7"/>
        <v>299</v>
      </c>
      <c r="B303" s="98" t="s">
        <v>837</v>
      </c>
      <c r="C303" s="86">
        <v>2.1</v>
      </c>
      <c r="D303" s="86">
        <v>81.7</v>
      </c>
      <c r="E303" s="86">
        <v>171.57</v>
      </c>
      <c r="F303" s="98"/>
    </row>
    <row r="304" s="239" customFormat="1" ht="18.75" customHeight="1" spans="1:6">
      <c r="A304" s="14">
        <f t="shared" si="7"/>
        <v>300</v>
      </c>
      <c r="B304" s="98" t="s">
        <v>838</v>
      </c>
      <c r="C304" s="86">
        <v>0.42</v>
      </c>
      <c r="D304" s="86">
        <v>81.7</v>
      </c>
      <c r="E304" s="86">
        <v>34.31</v>
      </c>
      <c r="F304" s="98"/>
    </row>
    <row r="305" s="239" customFormat="1" ht="18.75" customHeight="1" spans="1:6">
      <c r="A305" s="14">
        <f t="shared" si="7"/>
        <v>301</v>
      </c>
      <c r="B305" s="98" t="s">
        <v>839</v>
      </c>
      <c r="C305" s="86">
        <v>1.68</v>
      </c>
      <c r="D305" s="86">
        <v>81.7</v>
      </c>
      <c r="E305" s="86">
        <v>137.26</v>
      </c>
      <c r="F305" s="98"/>
    </row>
    <row r="306" s="239" customFormat="1" ht="18.75" customHeight="1" spans="1:6">
      <c r="A306" s="14">
        <f t="shared" si="7"/>
        <v>302</v>
      </c>
      <c r="B306" s="98" t="s">
        <v>825</v>
      </c>
      <c r="C306" s="86">
        <v>0.84</v>
      </c>
      <c r="D306" s="86">
        <v>81.7</v>
      </c>
      <c r="E306" s="86">
        <v>68.63</v>
      </c>
      <c r="F306" s="98"/>
    </row>
    <row r="307" s="239" customFormat="1" ht="18.75" customHeight="1" spans="1:6">
      <c r="A307" s="14">
        <f t="shared" si="7"/>
        <v>303</v>
      </c>
      <c r="B307" s="98" t="s">
        <v>840</v>
      </c>
      <c r="C307" s="86">
        <v>1.68</v>
      </c>
      <c r="D307" s="86">
        <v>81.7</v>
      </c>
      <c r="E307" s="86">
        <v>137.26</v>
      </c>
      <c r="F307" s="98"/>
    </row>
    <row r="308" s="239" customFormat="1" ht="18.75" customHeight="1" spans="1:6">
      <c r="A308" s="14">
        <f t="shared" si="7"/>
        <v>304</v>
      </c>
      <c r="B308" s="98" t="s">
        <v>841</v>
      </c>
      <c r="C308" s="86">
        <v>0.42</v>
      </c>
      <c r="D308" s="86">
        <v>81.7</v>
      </c>
      <c r="E308" s="86">
        <v>34.31</v>
      </c>
      <c r="F308" s="98"/>
    </row>
    <row r="309" s="239" customFormat="1" ht="18.75" customHeight="1" spans="1:6">
      <c r="A309" s="14">
        <f t="shared" si="7"/>
        <v>305</v>
      </c>
      <c r="B309" s="98" t="s">
        <v>379</v>
      </c>
      <c r="C309" s="86">
        <v>1.26</v>
      </c>
      <c r="D309" s="86">
        <v>81.7</v>
      </c>
      <c r="E309" s="86">
        <v>102.94</v>
      </c>
      <c r="F309" s="98"/>
    </row>
    <row r="310" s="239" customFormat="1" ht="18.75" customHeight="1" spans="1:6">
      <c r="A310" s="14">
        <f t="shared" si="7"/>
        <v>306</v>
      </c>
      <c r="B310" s="98" t="s">
        <v>842</v>
      </c>
      <c r="C310" s="86">
        <v>1.68</v>
      </c>
      <c r="D310" s="86">
        <v>81.7</v>
      </c>
      <c r="E310" s="86">
        <v>137.26</v>
      </c>
      <c r="F310" s="98"/>
    </row>
    <row r="311" s="239" customFormat="1" ht="18.75" customHeight="1" spans="1:6">
      <c r="A311" s="14">
        <f t="shared" si="7"/>
        <v>307</v>
      </c>
      <c r="B311" s="98" t="s">
        <v>843</v>
      </c>
      <c r="C311" s="86">
        <v>1.26</v>
      </c>
      <c r="D311" s="86">
        <v>81.7</v>
      </c>
      <c r="E311" s="86">
        <v>102.94</v>
      </c>
      <c r="F311" s="98"/>
    </row>
    <row r="312" s="239" customFormat="1" ht="18.75" customHeight="1" spans="1:6">
      <c r="A312" s="14">
        <f t="shared" si="7"/>
        <v>308</v>
      </c>
      <c r="B312" s="98" t="s">
        <v>844</v>
      </c>
      <c r="C312" s="86">
        <v>1.26</v>
      </c>
      <c r="D312" s="86">
        <v>81.7</v>
      </c>
      <c r="E312" s="86">
        <v>102.94</v>
      </c>
      <c r="F312" s="98"/>
    </row>
    <row r="313" s="239" customFormat="1" ht="18.75" customHeight="1" spans="1:6">
      <c r="A313" s="14">
        <f t="shared" si="7"/>
        <v>309</v>
      </c>
      <c r="B313" s="98" t="s">
        <v>845</v>
      </c>
      <c r="C313" s="86">
        <v>1.68</v>
      </c>
      <c r="D313" s="86">
        <v>81.7</v>
      </c>
      <c r="E313" s="86">
        <v>137.26</v>
      </c>
      <c r="F313" s="98"/>
    </row>
    <row r="314" s="239" customFormat="1" ht="18.75" customHeight="1" spans="1:6">
      <c r="A314" s="14">
        <f t="shared" si="7"/>
        <v>310</v>
      </c>
      <c r="B314" s="98" t="s">
        <v>819</v>
      </c>
      <c r="C314" s="86">
        <v>1.26</v>
      </c>
      <c r="D314" s="86">
        <v>81.7</v>
      </c>
      <c r="E314" s="86">
        <v>102.94</v>
      </c>
      <c r="F314" s="98"/>
    </row>
    <row r="315" s="239" customFormat="1" ht="18.75" customHeight="1" spans="1:6">
      <c r="A315" s="14">
        <f t="shared" si="7"/>
        <v>311</v>
      </c>
      <c r="B315" s="98" t="s">
        <v>846</v>
      </c>
      <c r="C315" s="86">
        <v>1.26</v>
      </c>
      <c r="D315" s="86">
        <v>81.7</v>
      </c>
      <c r="E315" s="86">
        <v>102.94</v>
      </c>
      <c r="F315" s="98"/>
    </row>
    <row r="316" s="239" customFormat="1" ht="18.75" customHeight="1" spans="1:6">
      <c r="A316" s="14">
        <f t="shared" si="7"/>
        <v>312</v>
      </c>
      <c r="B316" s="98" t="s">
        <v>847</v>
      </c>
      <c r="C316" s="86">
        <v>1.68</v>
      </c>
      <c r="D316" s="86">
        <v>81.7</v>
      </c>
      <c r="E316" s="86">
        <v>137.26</v>
      </c>
      <c r="F316" s="98"/>
    </row>
    <row r="317" s="239" customFormat="1" ht="18.75" customHeight="1" spans="1:6">
      <c r="A317" s="14">
        <f t="shared" si="7"/>
        <v>313</v>
      </c>
      <c r="B317" s="98" t="s">
        <v>848</v>
      </c>
      <c r="C317" s="86">
        <v>1.68</v>
      </c>
      <c r="D317" s="86">
        <v>81.7</v>
      </c>
      <c r="E317" s="86">
        <v>137.26</v>
      </c>
      <c r="F317" s="98"/>
    </row>
    <row r="318" s="239" customFormat="1" ht="18.75" customHeight="1" spans="1:6">
      <c r="A318" s="14">
        <f t="shared" si="7"/>
        <v>314</v>
      </c>
      <c r="B318" s="26" t="s">
        <v>820</v>
      </c>
      <c r="C318" s="86">
        <v>1.26</v>
      </c>
      <c r="D318" s="86">
        <v>81.7</v>
      </c>
      <c r="E318" s="86">
        <v>102.94</v>
      </c>
      <c r="F318" s="39"/>
    </row>
    <row r="319" s="239" customFormat="1" ht="18.75" customHeight="1" spans="1:6">
      <c r="A319" s="14">
        <f t="shared" si="7"/>
        <v>315</v>
      </c>
      <c r="B319" s="98" t="s">
        <v>849</v>
      </c>
      <c r="C319" s="86">
        <v>1.26</v>
      </c>
      <c r="D319" s="86">
        <v>81.7</v>
      </c>
      <c r="E319" s="86">
        <v>102.94</v>
      </c>
      <c r="F319" s="98"/>
    </row>
    <row r="320" s="239" customFormat="1" ht="18.75" customHeight="1" spans="1:6">
      <c r="A320" s="14">
        <f t="shared" si="7"/>
        <v>316</v>
      </c>
      <c r="B320" s="98" t="s">
        <v>850</v>
      </c>
      <c r="C320" s="86">
        <v>0.84</v>
      </c>
      <c r="D320" s="86">
        <v>81.7</v>
      </c>
      <c r="E320" s="86">
        <v>68.63</v>
      </c>
      <c r="F320" s="98"/>
    </row>
    <row r="321" s="239" customFormat="1" ht="18.75" customHeight="1" spans="1:6">
      <c r="A321" s="14">
        <f t="shared" si="7"/>
        <v>317</v>
      </c>
      <c r="B321" s="98" t="s">
        <v>805</v>
      </c>
      <c r="C321" s="86">
        <v>0.42</v>
      </c>
      <c r="D321" s="86">
        <v>81.7</v>
      </c>
      <c r="E321" s="86">
        <v>34.31</v>
      </c>
      <c r="F321" s="98"/>
    </row>
    <row r="322" s="239" customFormat="1" ht="18.75" customHeight="1" spans="1:6">
      <c r="A322" s="14">
        <f t="shared" si="7"/>
        <v>318</v>
      </c>
      <c r="B322" s="26" t="s">
        <v>851</v>
      </c>
      <c r="C322" s="86">
        <v>0.84</v>
      </c>
      <c r="D322" s="86">
        <v>81.7</v>
      </c>
      <c r="E322" s="86">
        <v>68.63</v>
      </c>
      <c r="F322" s="39"/>
    </row>
    <row r="323" s="239" customFormat="1" ht="18.75" customHeight="1" spans="1:6">
      <c r="A323" s="14">
        <f t="shared" si="7"/>
        <v>319</v>
      </c>
      <c r="B323" s="98" t="s">
        <v>852</v>
      </c>
      <c r="C323" s="86">
        <v>0.84</v>
      </c>
      <c r="D323" s="86">
        <v>81.7</v>
      </c>
      <c r="E323" s="86">
        <v>68.63</v>
      </c>
      <c r="F323" s="98"/>
    </row>
    <row r="324" s="239" customFormat="1" ht="18.75" customHeight="1" spans="1:6">
      <c r="A324" s="14">
        <f t="shared" si="7"/>
        <v>320</v>
      </c>
      <c r="B324" s="26" t="s">
        <v>812</v>
      </c>
      <c r="C324" s="86">
        <v>0.42</v>
      </c>
      <c r="D324" s="86">
        <v>81.7</v>
      </c>
      <c r="E324" s="86">
        <v>34.31</v>
      </c>
      <c r="F324" s="39"/>
    </row>
    <row r="325" s="239" customFormat="1" ht="18.75" customHeight="1" spans="1:6">
      <c r="A325" s="14">
        <f t="shared" si="7"/>
        <v>321</v>
      </c>
      <c r="B325" s="98" t="s">
        <v>853</v>
      </c>
      <c r="C325" s="86">
        <v>0.84</v>
      </c>
      <c r="D325" s="86">
        <v>81.7</v>
      </c>
      <c r="E325" s="86">
        <v>68.63</v>
      </c>
      <c r="F325" s="98"/>
    </row>
    <row r="326" s="239" customFormat="1" ht="18.75" customHeight="1" spans="1:6">
      <c r="A326" s="14">
        <f t="shared" ref="A326:A389" si="8">A325+1</f>
        <v>322</v>
      </c>
      <c r="B326" s="98" t="s">
        <v>826</v>
      </c>
      <c r="C326" s="86">
        <v>2.1</v>
      </c>
      <c r="D326" s="86">
        <v>81.7</v>
      </c>
      <c r="E326" s="86">
        <v>171.57</v>
      </c>
      <c r="F326" s="98"/>
    </row>
    <row r="327" s="239" customFormat="1" ht="18.75" customHeight="1" spans="1:6">
      <c r="A327" s="14">
        <f t="shared" si="8"/>
        <v>323</v>
      </c>
      <c r="B327" s="26" t="s">
        <v>825</v>
      </c>
      <c r="C327" s="86">
        <v>0.42</v>
      </c>
      <c r="D327" s="86">
        <v>81.7</v>
      </c>
      <c r="E327" s="86">
        <v>34.31</v>
      </c>
      <c r="F327" s="39"/>
    </row>
    <row r="328" s="239" customFormat="1" ht="18.75" customHeight="1" spans="1:6">
      <c r="A328" s="14">
        <f t="shared" si="8"/>
        <v>324</v>
      </c>
      <c r="B328" s="98" t="s">
        <v>854</v>
      </c>
      <c r="C328" s="86">
        <v>0.42</v>
      </c>
      <c r="D328" s="86">
        <v>81.7</v>
      </c>
      <c r="E328" s="86">
        <v>34.31</v>
      </c>
      <c r="F328" s="98"/>
    </row>
    <row r="329" s="239" customFormat="1" ht="18.75" customHeight="1" spans="1:6">
      <c r="A329" s="14">
        <f t="shared" si="8"/>
        <v>325</v>
      </c>
      <c r="B329" s="26" t="s">
        <v>820</v>
      </c>
      <c r="C329" s="86">
        <v>1.68</v>
      </c>
      <c r="D329" s="86">
        <v>81.7</v>
      </c>
      <c r="E329" s="86">
        <v>137.26</v>
      </c>
      <c r="F329" s="39"/>
    </row>
    <row r="330" s="239" customFormat="1" ht="18.75" customHeight="1" spans="1:6">
      <c r="A330" s="14">
        <f t="shared" si="8"/>
        <v>326</v>
      </c>
      <c r="B330" s="98" t="s">
        <v>855</v>
      </c>
      <c r="C330" s="86">
        <v>0.84</v>
      </c>
      <c r="D330" s="86">
        <v>81.7</v>
      </c>
      <c r="E330" s="86">
        <v>68.63</v>
      </c>
      <c r="F330" s="98"/>
    </row>
    <row r="331" s="239" customFormat="1" ht="18.75" customHeight="1" spans="1:6">
      <c r="A331" s="14">
        <f t="shared" si="8"/>
        <v>327</v>
      </c>
      <c r="B331" s="98" t="s">
        <v>856</v>
      </c>
      <c r="C331" s="86">
        <v>0.84</v>
      </c>
      <c r="D331" s="86">
        <v>81.7</v>
      </c>
      <c r="E331" s="86">
        <v>68.63</v>
      </c>
      <c r="F331" s="98"/>
    </row>
    <row r="332" s="239" customFormat="1" ht="18.75" customHeight="1" spans="1:6">
      <c r="A332" s="14">
        <f t="shared" si="8"/>
        <v>328</v>
      </c>
      <c r="B332" s="98" t="s">
        <v>857</v>
      </c>
      <c r="C332" s="86">
        <v>0.42</v>
      </c>
      <c r="D332" s="86">
        <v>81.7</v>
      </c>
      <c r="E332" s="86">
        <v>34.31</v>
      </c>
      <c r="F332" s="98"/>
    </row>
    <row r="333" s="239" customFormat="1" ht="18.75" customHeight="1" spans="1:6">
      <c r="A333" s="14">
        <f t="shared" si="8"/>
        <v>329</v>
      </c>
      <c r="B333" s="98" t="s">
        <v>858</v>
      </c>
      <c r="C333" s="86">
        <v>0.84</v>
      </c>
      <c r="D333" s="86">
        <v>81.7</v>
      </c>
      <c r="E333" s="86">
        <v>68.63</v>
      </c>
      <c r="F333" s="98"/>
    </row>
    <row r="334" s="239" customFormat="1" ht="18.75" customHeight="1" spans="1:6">
      <c r="A334" s="14">
        <f t="shared" si="8"/>
        <v>330</v>
      </c>
      <c r="B334" s="98" t="s">
        <v>859</v>
      </c>
      <c r="C334" s="86">
        <v>0.42</v>
      </c>
      <c r="D334" s="86">
        <v>81.7</v>
      </c>
      <c r="E334" s="86">
        <v>34.31</v>
      </c>
      <c r="F334" s="98"/>
    </row>
    <row r="335" s="239" customFormat="1" ht="18.75" customHeight="1" spans="1:6">
      <c r="A335" s="14">
        <f t="shared" si="8"/>
        <v>331</v>
      </c>
      <c r="B335" s="98" t="s">
        <v>262</v>
      </c>
      <c r="C335" s="86">
        <v>0.42</v>
      </c>
      <c r="D335" s="86">
        <v>81.7</v>
      </c>
      <c r="E335" s="86">
        <v>34.31</v>
      </c>
      <c r="F335" s="98"/>
    </row>
    <row r="336" s="239" customFormat="1" ht="18.75" customHeight="1" spans="1:6">
      <c r="A336" s="14">
        <f t="shared" si="8"/>
        <v>332</v>
      </c>
      <c r="B336" s="26" t="s">
        <v>829</v>
      </c>
      <c r="C336" s="86">
        <v>0.84</v>
      </c>
      <c r="D336" s="86">
        <v>81.7</v>
      </c>
      <c r="E336" s="86">
        <v>68.63</v>
      </c>
      <c r="F336" s="39"/>
    </row>
    <row r="337" s="239" customFormat="1" ht="18.75" customHeight="1" spans="1:6">
      <c r="A337" s="14">
        <f t="shared" si="8"/>
        <v>333</v>
      </c>
      <c r="B337" s="26" t="s">
        <v>809</v>
      </c>
      <c r="C337" s="86">
        <v>0.42</v>
      </c>
      <c r="D337" s="86">
        <v>81.7</v>
      </c>
      <c r="E337" s="86">
        <v>34.31</v>
      </c>
      <c r="F337" s="39"/>
    </row>
    <row r="338" s="239" customFormat="1" ht="18.75" customHeight="1" spans="1:6">
      <c r="A338" s="14">
        <f t="shared" si="8"/>
        <v>334</v>
      </c>
      <c r="B338" s="26" t="s">
        <v>813</v>
      </c>
      <c r="C338" s="86">
        <v>1.68</v>
      </c>
      <c r="D338" s="86">
        <v>81.7</v>
      </c>
      <c r="E338" s="86">
        <v>137.26</v>
      </c>
      <c r="F338" s="39"/>
    </row>
    <row r="339" s="239" customFormat="1" ht="18.75" customHeight="1" spans="1:6">
      <c r="A339" s="14">
        <f t="shared" si="8"/>
        <v>335</v>
      </c>
      <c r="B339" s="98" t="s">
        <v>860</v>
      </c>
      <c r="C339" s="86">
        <v>1.68</v>
      </c>
      <c r="D339" s="86">
        <v>81.7</v>
      </c>
      <c r="E339" s="86">
        <v>137.26</v>
      </c>
      <c r="F339" s="98"/>
    </row>
    <row r="340" s="239" customFormat="1" ht="18.75" customHeight="1" spans="1:6">
      <c r="A340" s="14">
        <f t="shared" si="8"/>
        <v>336</v>
      </c>
      <c r="B340" s="26" t="s">
        <v>832</v>
      </c>
      <c r="C340" s="86">
        <v>1.26</v>
      </c>
      <c r="D340" s="86">
        <v>81.7</v>
      </c>
      <c r="E340" s="86">
        <v>102.94</v>
      </c>
      <c r="F340" s="39"/>
    </row>
    <row r="341" s="239" customFormat="1" ht="18.75" customHeight="1" spans="1:6">
      <c r="A341" s="14">
        <f t="shared" si="8"/>
        <v>337</v>
      </c>
      <c r="B341" s="26" t="s">
        <v>789</v>
      </c>
      <c r="C341" s="86">
        <v>2.52</v>
      </c>
      <c r="D341" s="86">
        <v>81.7</v>
      </c>
      <c r="E341" s="86">
        <v>205.88</v>
      </c>
      <c r="F341" s="39"/>
    </row>
    <row r="342" s="239" customFormat="1" ht="18.75" customHeight="1" spans="1:6">
      <c r="A342" s="14">
        <f t="shared" si="8"/>
        <v>338</v>
      </c>
      <c r="B342" s="98" t="s">
        <v>861</v>
      </c>
      <c r="C342" s="86">
        <v>0.84</v>
      </c>
      <c r="D342" s="86">
        <v>81.7</v>
      </c>
      <c r="E342" s="86">
        <v>68.63</v>
      </c>
      <c r="F342" s="98"/>
    </row>
    <row r="343" s="239" customFormat="1" ht="18.75" customHeight="1" spans="1:6">
      <c r="A343" s="14">
        <f t="shared" si="8"/>
        <v>339</v>
      </c>
      <c r="B343" s="26" t="s">
        <v>831</v>
      </c>
      <c r="C343" s="86">
        <v>1.26</v>
      </c>
      <c r="D343" s="86">
        <v>81.7</v>
      </c>
      <c r="E343" s="86">
        <v>102.94</v>
      </c>
      <c r="F343" s="39"/>
    </row>
    <row r="344" s="239" customFormat="1" ht="18.75" customHeight="1" spans="1:6">
      <c r="A344" s="14">
        <f t="shared" si="8"/>
        <v>340</v>
      </c>
      <c r="B344" s="98" t="s">
        <v>780</v>
      </c>
      <c r="C344" s="86">
        <v>0.84</v>
      </c>
      <c r="D344" s="86">
        <v>81.7</v>
      </c>
      <c r="E344" s="86">
        <v>68.63</v>
      </c>
      <c r="F344" s="98"/>
    </row>
    <row r="345" s="239" customFormat="1" ht="18.75" customHeight="1" spans="1:6">
      <c r="A345" s="14">
        <f t="shared" si="8"/>
        <v>341</v>
      </c>
      <c r="B345" s="26" t="s">
        <v>794</v>
      </c>
      <c r="C345" s="86">
        <v>0.84</v>
      </c>
      <c r="D345" s="86">
        <v>81.7</v>
      </c>
      <c r="E345" s="86">
        <v>68.63</v>
      </c>
      <c r="F345" s="39"/>
    </row>
    <row r="346" s="239" customFormat="1" ht="18.75" customHeight="1" spans="1:6">
      <c r="A346" s="14">
        <f t="shared" si="8"/>
        <v>342</v>
      </c>
      <c r="B346" s="26" t="s">
        <v>812</v>
      </c>
      <c r="C346" s="86">
        <v>0.84</v>
      </c>
      <c r="D346" s="86">
        <v>81.7</v>
      </c>
      <c r="E346" s="86">
        <v>68.63</v>
      </c>
      <c r="F346" s="39"/>
    </row>
    <row r="347" s="239" customFormat="1" ht="18.75" customHeight="1" spans="1:6">
      <c r="A347" s="14">
        <f t="shared" si="8"/>
        <v>343</v>
      </c>
      <c r="B347" s="98" t="s">
        <v>862</v>
      </c>
      <c r="C347" s="86">
        <v>2.1</v>
      </c>
      <c r="D347" s="86">
        <v>81.7</v>
      </c>
      <c r="E347" s="86">
        <v>171.57</v>
      </c>
      <c r="F347" s="98"/>
    </row>
    <row r="348" s="239" customFormat="1" ht="18.75" customHeight="1" spans="1:6">
      <c r="A348" s="14">
        <f t="shared" si="8"/>
        <v>344</v>
      </c>
      <c r="B348" s="98" t="s">
        <v>783</v>
      </c>
      <c r="C348" s="86">
        <v>1.26</v>
      </c>
      <c r="D348" s="86">
        <v>81.7</v>
      </c>
      <c r="E348" s="86">
        <v>102.94</v>
      </c>
      <c r="F348" s="98"/>
    </row>
    <row r="349" s="239" customFormat="1" ht="18.75" customHeight="1" spans="1:6">
      <c r="A349" s="14">
        <f t="shared" si="8"/>
        <v>345</v>
      </c>
      <c r="B349" s="98" t="s">
        <v>796</v>
      </c>
      <c r="C349" s="86">
        <v>0.42</v>
      </c>
      <c r="D349" s="86">
        <v>81.7</v>
      </c>
      <c r="E349" s="86">
        <v>34.31</v>
      </c>
      <c r="F349" s="98"/>
    </row>
    <row r="350" s="239" customFormat="1" ht="18.75" customHeight="1" spans="1:6">
      <c r="A350" s="14">
        <f t="shared" si="8"/>
        <v>346</v>
      </c>
      <c r="B350" s="26" t="s">
        <v>829</v>
      </c>
      <c r="C350" s="86">
        <v>0.42</v>
      </c>
      <c r="D350" s="86">
        <v>81.7</v>
      </c>
      <c r="E350" s="86">
        <v>34.31</v>
      </c>
      <c r="F350" s="39"/>
    </row>
    <row r="351" s="239" customFormat="1" ht="18.75" customHeight="1" spans="1:6">
      <c r="A351" s="14">
        <f t="shared" si="8"/>
        <v>347</v>
      </c>
      <c r="B351" s="98" t="s">
        <v>863</v>
      </c>
      <c r="C351" s="86">
        <v>0.84</v>
      </c>
      <c r="D351" s="86">
        <v>81.7</v>
      </c>
      <c r="E351" s="86">
        <v>68.63</v>
      </c>
      <c r="F351" s="98"/>
    </row>
    <row r="352" s="239" customFormat="1" ht="18.75" customHeight="1" spans="1:6">
      <c r="A352" s="14">
        <f t="shared" si="8"/>
        <v>348</v>
      </c>
      <c r="B352" s="98" t="s">
        <v>864</v>
      </c>
      <c r="C352" s="86">
        <v>1.26</v>
      </c>
      <c r="D352" s="86">
        <v>81.7</v>
      </c>
      <c r="E352" s="86">
        <v>102.94</v>
      </c>
      <c r="F352" s="98"/>
    </row>
    <row r="353" s="239" customFormat="1" ht="18.75" customHeight="1" spans="1:6">
      <c r="A353" s="14">
        <f t="shared" si="8"/>
        <v>349</v>
      </c>
      <c r="B353" s="98" t="s">
        <v>865</v>
      </c>
      <c r="C353" s="86">
        <v>1.26</v>
      </c>
      <c r="D353" s="86">
        <v>81.7</v>
      </c>
      <c r="E353" s="86">
        <v>102.94</v>
      </c>
      <c r="F353" s="98"/>
    </row>
    <row r="354" s="239" customFormat="1" ht="18.75" customHeight="1" spans="1:6">
      <c r="A354" s="14">
        <f t="shared" si="8"/>
        <v>350</v>
      </c>
      <c r="B354" s="98" t="s">
        <v>866</v>
      </c>
      <c r="C354" s="86">
        <v>0.42</v>
      </c>
      <c r="D354" s="86">
        <v>81.7</v>
      </c>
      <c r="E354" s="86">
        <v>34.31</v>
      </c>
      <c r="F354" s="98"/>
    </row>
    <row r="355" s="239" customFormat="1" ht="18.75" customHeight="1" spans="1:6">
      <c r="A355" s="14">
        <f t="shared" si="8"/>
        <v>351</v>
      </c>
      <c r="B355" s="26" t="s">
        <v>804</v>
      </c>
      <c r="C355" s="86">
        <v>0.42</v>
      </c>
      <c r="D355" s="86">
        <v>81.7</v>
      </c>
      <c r="E355" s="86">
        <v>34.31</v>
      </c>
      <c r="F355" s="39"/>
    </row>
    <row r="356" s="239" customFormat="1" ht="18.75" customHeight="1" spans="1:6">
      <c r="A356" s="14">
        <f t="shared" si="8"/>
        <v>352</v>
      </c>
      <c r="B356" s="98" t="s">
        <v>867</v>
      </c>
      <c r="C356" s="86">
        <v>0.42</v>
      </c>
      <c r="D356" s="86">
        <v>81.7</v>
      </c>
      <c r="E356" s="86">
        <v>34.31</v>
      </c>
      <c r="F356" s="98"/>
    </row>
    <row r="357" s="239" customFormat="1" ht="18.75" customHeight="1" spans="1:6">
      <c r="A357" s="14">
        <f t="shared" si="8"/>
        <v>353</v>
      </c>
      <c r="B357" s="26" t="s">
        <v>821</v>
      </c>
      <c r="C357" s="86">
        <v>0.42</v>
      </c>
      <c r="D357" s="86">
        <v>81.7</v>
      </c>
      <c r="E357" s="86">
        <v>34.31</v>
      </c>
      <c r="F357" s="39"/>
    </row>
    <row r="358" s="239" customFormat="1" ht="18.75" customHeight="1" spans="1:6">
      <c r="A358" s="14">
        <f t="shared" si="8"/>
        <v>354</v>
      </c>
      <c r="B358" s="26" t="s">
        <v>809</v>
      </c>
      <c r="C358" s="86">
        <v>0.42</v>
      </c>
      <c r="D358" s="86">
        <v>81.7</v>
      </c>
      <c r="E358" s="86">
        <v>34.31</v>
      </c>
      <c r="F358" s="39"/>
    </row>
    <row r="359" s="239" customFormat="1" ht="18.75" customHeight="1" spans="1:6">
      <c r="A359" s="14">
        <f t="shared" si="8"/>
        <v>355</v>
      </c>
      <c r="B359" s="26" t="s">
        <v>799</v>
      </c>
      <c r="C359" s="86">
        <v>0.42</v>
      </c>
      <c r="D359" s="86">
        <v>81.7</v>
      </c>
      <c r="E359" s="86">
        <v>34.31</v>
      </c>
      <c r="F359" s="39"/>
    </row>
    <row r="360" s="239" customFormat="1" ht="18.75" customHeight="1" spans="1:6">
      <c r="A360" s="14">
        <f t="shared" si="8"/>
        <v>356</v>
      </c>
      <c r="B360" s="98" t="s">
        <v>868</v>
      </c>
      <c r="C360" s="86">
        <v>1.26</v>
      </c>
      <c r="D360" s="86">
        <v>81.7</v>
      </c>
      <c r="E360" s="86">
        <v>102.94</v>
      </c>
      <c r="F360" s="98"/>
    </row>
    <row r="361" s="239" customFormat="1" ht="18.75" customHeight="1" spans="1:6">
      <c r="A361" s="14">
        <f t="shared" si="8"/>
        <v>357</v>
      </c>
      <c r="B361" s="26" t="s">
        <v>868</v>
      </c>
      <c r="C361" s="86">
        <v>0.42</v>
      </c>
      <c r="D361" s="86">
        <v>81.7</v>
      </c>
      <c r="E361" s="86">
        <v>34.31</v>
      </c>
      <c r="F361" s="39"/>
    </row>
    <row r="362" s="239" customFormat="1" ht="18.75" customHeight="1" spans="1:6">
      <c r="A362" s="14">
        <f t="shared" si="8"/>
        <v>358</v>
      </c>
      <c r="B362" s="98" t="s">
        <v>869</v>
      </c>
      <c r="C362" s="86">
        <v>0.42</v>
      </c>
      <c r="D362" s="86">
        <v>81.7</v>
      </c>
      <c r="E362" s="86">
        <v>34.31</v>
      </c>
      <c r="F362" s="98"/>
    </row>
    <row r="363" s="239" customFormat="1" ht="18.75" customHeight="1" spans="1:6">
      <c r="A363" s="14">
        <f t="shared" si="8"/>
        <v>359</v>
      </c>
      <c r="B363" s="98" t="s">
        <v>870</v>
      </c>
      <c r="C363" s="86">
        <v>0.42</v>
      </c>
      <c r="D363" s="86">
        <v>81.7</v>
      </c>
      <c r="E363" s="86">
        <v>34.31</v>
      </c>
      <c r="F363" s="98"/>
    </row>
    <row r="364" s="239" customFormat="1" ht="18.75" customHeight="1" spans="1:6">
      <c r="A364" s="14">
        <f t="shared" si="8"/>
        <v>360</v>
      </c>
      <c r="B364" s="98" t="s">
        <v>871</v>
      </c>
      <c r="C364" s="86">
        <v>0.42</v>
      </c>
      <c r="D364" s="86">
        <v>81.7</v>
      </c>
      <c r="E364" s="86">
        <v>34.31</v>
      </c>
      <c r="F364" s="98"/>
    </row>
    <row r="365" s="239" customFormat="1" ht="18.75" customHeight="1" spans="1:6">
      <c r="A365" s="14">
        <f t="shared" si="8"/>
        <v>361</v>
      </c>
      <c r="B365" s="98" t="s">
        <v>872</v>
      </c>
      <c r="C365" s="86">
        <v>0.42</v>
      </c>
      <c r="D365" s="86">
        <v>81.7</v>
      </c>
      <c r="E365" s="86">
        <v>34.31</v>
      </c>
      <c r="F365" s="98"/>
    </row>
    <row r="366" s="239" customFormat="1" ht="18.75" customHeight="1" spans="1:6">
      <c r="A366" s="14">
        <f t="shared" si="8"/>
        <v>362</v>
      </c>
      <c r="B366" s="98" t="s">
        <v>873</v>
      </c>
      <c r="C366" s="86">
        <v>0.42</v>
      </c>
      <c r="D366" s="86">
        <v>81.7</v>
      </c>
      <c r="E366" s="86">
        <v>34.31</v>
      </c>
      <c r="F366" s="98"/>
    </row>
    <row r="367" s="239" customFormat="1" ht="18.75" customHeight="1" spans="1:6">
      <c r="A367" s="14">
        <f t="shared" si="8"/>
        <v>363</v>
      </c>
      <c r="B367" s="98" t="s">
        <v>874</v>
      </c>
      <c r="C367" s="86">
        <v>0.42</v>
      </c>
      <c r="D367" s="86">
        <v>81.7</v>
      </c>
      <c r="E367" s="86">
        <v>34.31</v>
      </c>
      <c r="F367" s="98"/>
    </row>
    <row r="368" s="239" customFormat="1" ht="18.75" customHeight="1" spans="1:6">
      <c r="A368" s="14">
        <f t="shared" si="8"/>
        <v>364</v>
      </c>
      <c r="B368" s="98" t="s">
        <v>875</v>
      </c>
      <c r="C368" s="86">
        <v>2.3</v>
      </c>
      <c r="D368" s="86">
        <v>81.7</v>
      </c>
      <c r="E368" s="86">
        <v>187.91</v>
      </c>
      <c r="F368" s="98"/>
    </row>
    <row r="369" s="239" customFormat="1" ht="18.75" customHeight="1" spans="1:6">
      <c r="A369" s="14">
        <f t="shared" si="8"/>
        <v>365</v>
      </c>
      <c r="B369" s="26" t="s">
        <v>876</v>
      </c>
      <c r="C369" s="86">
        <v>0.42</v>
      </c>
      <c r="D369" s="86">
        <v>81.7</v>
      </c>
      <c r="E369" s="86">
        <v>34.31</v>
      </c>
      <c r="F369" s="39"/>
    </row>
    <row r="370" s="239" customFormat="1" ht="18.75" customHeight="1" spans="1:6">
      <c r="A370" s="14">
        <f t="shared" si="8"/>
        <v>366</v>
      </c>
      <c r="B370" s="98" t="s">
        <v>877</v>
      </c>
      <c r="C370" s="86">
        <v>0.84</v>
      </c>
      <c r="D370" s="86">
        <v>81.7</v>
      </c>
      <c r="E370" s="86">
        <v>68.63</v>
      </c>
      <c r="F370" s="98"/>
    </row>
    <row r="371" s="239" customFormat="1" ht="18.75" customHeight="1" spans="1:6">
      <c r="A371" s="14">
        <f t="shared" si="8"/>
        <v>367</v>
      </c>
      <c r="B371" s="98" t="s">
        <v>736</v>
      </c>
      <c r="C371" s="86">
        <v>0.42</v>
      </c>
      <c r="D371" s="86">
        <v>81.7</v>
      </c>
      <c r="E371" s="86">
        <v>34.31</v>
      </c>
      <c r="F371" s="98"/>
    </row>
    <row r="372" s="239" customFormat="1" ht="18.75" customHeight="1" spans="1:6">
      <c r="A372" s="14">
        <f t="shared" si="8"/>
        <v>368</v>
      </c>
      <c r="B372" s="98" t="s">
        <v>878</v>
      </c>
      <c r="C372" s="86">
        <v>0.84</v>
      </c>
      <c r="D372" s="86">
        <v>81.7</v>
      </c>
      <c r="E372" s="86">
        <v>68.63</v>
      </c>
      <c r="F372" s="98"/>
    </row>
    <row r="373" s="239" customFormat="1" ht="18.75" customHeight="1" spans="1:6">
      <c r="A373" s="14">
        <f t="shared" si="8"/>
        <v>369</v>
      </c>
      <c r="B373" s="98" t="s">
        <v>879</v>
      </c>
      <c r="C373" s="86">
        <v>0.84</v>
      </c>
      <c r="D373" s="86">
        <v>81.7</v>
      </c>
      <c r="E373" s="86">
        <v>68.63</v>
      </c>
      <c r="F373" s="98"/>
    </row>
    <row r="374" s="239" customFormat="1" ht="18.75" customHeight="1" spans="1:6">
      <c r="A374" s="14">
        <f t="shared" si="8"/>
        <v>370</v>
      </c>
      <c r="B374" s="26" t="s">
        <v>880</v>
      </c>
      <c r="C374" s="86">
        <v>0.84</v>
      </c>
      <c r="D374" s="86">
        <v>81.7</v>
      </c>
      <c r="E374" s="86">
        <v>68.63</v>
      </c>
      <c r="F374" s="39"/>
    </row>
    <row r="375" s="239" customFormat="1" ht="18.75" customHeight="1" spans="1:6">
      <c r="A375" s="14">
        <f t="shared" si="8"/>
        <v>371</v>
      </c>
      <c r="B375" s="98" t="s">
        <v>881</v>
      </c>
      <c r="C375" s="86">
        <v>0.84</v>
      </c>
      <c r="D375" s="86">
        <v>81.7</v>
      </c>
      <c r="E375" s="86">
        <v>68.63</v>
      </c>
      <c r="F375" s="98"/>
    </row>
    <row r="376" s="239" customFormat="1" ht="18.75" customHeight="1" spans="1:6">
      <c r="A376" s="14">
        <f t="shared" si="8"/>
        <v>372</v>
      </c>
      <c r="B376" s="98" t="s">
        <v>882</v>
      </c>
      <c r="C376" s="86">
        <v>1.26</v>
      </c>
      <c r="D376" s="86">
        <v>81.7</v>
      </c>
      <c r="E376" s="86">
        <v>102.94</v>
      </c>
      <c r="F376" s="98"/>
    </row>
    <row r="377" s="239" customFormat="1" ht="18.75" customHeight="1" spans="1:6">
      <c r="A377" s="14">
        <f t="shared" si="8"/>
        <v>373</v>
      </c>
      <c r="B377" s="98" t="s">
        <v>883</v>
      </c>
      <c r="C377" s="86">
        <v>0.42</v>
      </c>
      <c r="D377" s="86">
        <v>81.7</v>
      </c>
      <c r="E377" s="86">
        <v>34.31</v>
      </c>
      <c r="F377" s="98"/>
    </row>
    <row r="378" s="239" customFormat="1" ht="18.75" customHeight="1" spans="1:6">
      <c r="A378" s="14">
        <f t="shared" si="8"/>
        <v>374</v>
      </c>
      <c r="B378" s="98" t="s">
        <v>884</v>
      </c>
      <c r="C378" s="86">
        <v>0.42</v>
      </c>
      <c r="D378" s="86">
        <v>81.7</v>
      </c>
      <c r="E378" s="86">
        <v>34.31</v>
      </c>
      <c r="F378" s="98"/>
    </row>
    <row r="379" s="239" customFormat="1" ht="18.75" customHeight="1" spans="1:6">
      <c r="A379" s="14">
        <f t="shared" si="8"/>
        <v>375</v>
      </c>
      <c r="B379" s="98" t="s">
        <v>885</v>
      </c>
      <c r="C379" s="86">
        <v>0.42</v>
      </c>
      <c r="D379" s="86">
        <v>81.7</v>
      </c>
      <c r="E379" s="86">
        <v>34.31</v>
      </c>
      <c r="F379" s="98"/>
    </row>
    <row r="380" s="239" customFormat="1" ht="18.75" customHeight="1" spans="1:6">
      <c r="A380" s="14">
        <f t="shared" si="8"/>
        <v>376</v>
      </c>
      <c r="B380" s="98" t="s">
        <v>886</v>
      </c>
      <c r="C380" s="86">
        <v>0.42</v>
      </c>
      <c r="D380" s="86">
        <v>81.7</v>
      </c>
      <c r="E380" s="86">
        <v>34.31</v>
      </c>
      <c r="F380" s="98"/>
    </row>
    <row r="381" s="239" customFormat="1" ht="18.75" customHeight="1" spans="1:6">
      <c r="A381" s="14">
        <f t="shared" si="8"/>
        <v>377</v>
      </c>
      <c r="B381" s="98" t="s">
        <v>887</v>
      </c>
      <c r="C381" s="86">
        <v>0.42</v>
      </c>
      <c r="D381" s="86">
        <v>81.7</v>
      </c>
      <c r="E381" s="86">
        <v>34.31</v>
      </c>
      <c r="F381" s="98"/>
    </row>
    <row r="382" s="239" customFormat="1" ht="18.75" customHeight="1" spans="1:6">
      <c r="A382" s="14">
        <f t="shared" si="8"/>
        <v>378</v>
      </c>
      <c r="B382" s="98" t="s">
        <v>888</v>
      </c>
      <c r="C382" s="86">
        <v>0.42</v>
      </c>
      <c r="D382" s="86">
        <v>81.7</v>
      </c>
      <c r="E382" s="86">
        <v>34.31</v>
      </c>
      <c r="F382" s="98"/>
    </row>
    <row r="383" s="239" customFormat="1" ht="18.75" customHeight="1" spans="1:6">
      <c r="A383" s="14">
        <f t="shared" si="8"/>
        <v>379</v>
      </c>
      <c r="B383" s="26" t="s">
        <v>889</v>
      </c>
      <c r="C383" s="86">
        <v>0.84</v>
      </c>
      <c r="D383" s="86">
        <v>81.7</v>
      </c>
      <c r="E383" s="86">
        <v>68.63</v>
      </c>
      <c r="F383" s="39"/>
    </row>
    <row r="384" s="239" customFormat="1" ht="18.75" customHeight="1" spans="1:6">
      <c r="A384" s="14">
        <f t="shared" si="8"/>
        <v>380</v>
      </c>
      <c r="B384" s="98" t="s">
        <v>890</v>
      </c>
      <c r="C384" s="86">
        <v>0.84</v>
      </c>
      <c r="D384" s="86">
        <v>81.7</v>
      </c>
      <c r="E384" s="86">
        <v>68.63</v>
      </c>
      <c r="F384" s="98"/>
    </row>
    <row r="385" s="239" customFormat="1" ht="18.75" customHeight="1" spans="1:6">
      <c r="A385" s="14">
        <f t="shared" si="8"/>
        <v>381</v>
      </c>
      <c r="B385" s="98" t="s">
        <v>891</v>
      </c>
      <c r="C385" s="86">
        <v>1.26</v>
      </c>
      <c r="D385" s="86">
        <v>81.7</v>
      </c>
      <c r="E385" s="86">
        <v>102.94</v>
      </c>
      <c r="F385" s="98"/>
    </row>
    <row r="386" s="239" customFormat="1" ht="18.75" customHeight="1" spans="1:6">
      <c r="A386" s="14">
        <f t="shared" si="8"/>
        <v>382</v>
      </c>
      <c r="B386" s="98" t="s">
        <v>892</v>
      </c>
      <c r="C386" s="86">
        <v>1.26</v>
      </c>
      <c r="D386" s="86">
        <v>81.7</v>
      </c>
      <c r="E386" s="86">
        <v>102.94</v>
      </c>
      <c r="F386" s="98"/>
    </row>
    <row r="387" s="239" customFormat="1" ht="18.75" customHeight="1" spans="1:6">
      <c r="A387" s="14">
        <f t="shared" si="8"/>
        <v>383</v>
      </c>
      <c r="B387" s="98" t="s">
        <v>893</v>
      </c>
      <c r="C387" s="86">
        <v>0.84</v>
      </c>
      <c r="D387" s="86">
        <v>81.7</v>
      </c>
      <c r="E387" s="86">
        <v>68.63</v>
      </c>
      <c r="F387" s="98"/>
    </row>
    <row r="388" s="239" customFormat="1" ht="18.75" customHeight="1" spans="1:6">
      <c r="A388" s="14">
        <f t="shared" si="8"/>
        <v>384</v>
      </c>
      <c r="B388" s="98" t="s">
        <v>894</v>
      </c>
      <c r="C388" s="86">
        <v>0.84</v>
      </c>
      <c r="D388" s="86">
        <v>81.7</v>
      </c>
      <c r="E388" s="86">
        <v>68.63</v>
      </c>
      <c r="F388" s="98"/>
    </row>
    <row r="389" s="239" customFormat="1" ht="18.75" customHeight="1" spans="1:6">
      <c r="A389" s="14">
        <f t="shared" si="8"/>
        <v>385</v>
      </c>
      <c r="B389" s="98" t="s">
        <v>895</v>
      </c>
      <c r="C389" s="86">
        <v>0.42</v>
      </c>
      <c r="D389" s="86">
        <v>81.7</v>
      </c>
      <c r="E389" s="86">
        <v>34.31</v>
      </c>
      <c r="F389" s="98"/>
    </row>
    <row r="390" s="239" customFormat="1" ht="18.75" customHeight="1" spans="1:6">
      <c r="A390" s="14">
        <f t="shared" ref="A390:A453" si="9">A389+1</f>
        <v>386</v>
      </c>
      <c r="B390" s="26" t="s">
        <v>896</v>
      </c>
      <c r="C390" s="86">
        <v>0.42</v>
      </c>
      <c r="D390" s="86">
        <v>81.7</v>
      </c>
      <c r="E390" s="86">
        <v>34.31</v>
      </c>
      <c r="F390" s="39"/>
    </row>
    <row r="391" s="239" customFormat="1" ht="18.75" customHeight="1" spans="1:6">
      <c r="A391" s="14">
        <f t="shared" si="9"/>
        <v>387</v>
      </c>
      <c r="B391" s="98" t="s">
        <v>897</v>
      </c>
      <c r="C391" s="86">
        <v>0.84</v>
      </c>
      <c r="D391" s="86">
        <v>81.7</v>
      </c>
      <c r="E391" s="86">
        <v>68.63</v>
      </c>
      <c r="F391" s="98"/>
    </row>
    <row r="392" s="239" customFormat="1" ht="18.75" customHeight="1" spans="1:6">
      <c r="A392" s="14">
        <f t="shared" si="9"/>
        <v>388</v>
      </c>
      <c r="B392" s="98" t="s">
        <v>898</v>
      </c>
      <c r="C392" s="86">
        <v>1.26</v>
      </c>
      <c r="D392" s="86">
        <v>81.7</v>
      </c>
      <c r="E392" s="86">
        <v>102.94</v>
      </c>
      <c r="F392" s="98"/>
    </row>
    <row r="393" s="239" customFormat="1" ht="18.75" customHeight="1" spans="1:6">
      <c r="A393" s="14">
        <f t="shared" si="9"/>
        <v>389</v>
      </c>
      <c r="B393" s="26" t="s">
        <v>899</v>
      </c>
      <c r="C393" s="86">
        <v>0.84</v>
      </c>
      <c r="D393" s="86">
        <v>81.7</v>
      </c>
      <c r="E393" s="86">
        <v>68.63</v>
      </c>
      <c r="F393" s="39"/>
    </row>
    <row r="394" s="239" customFormat="1" ht="18.75" customHeight="1" spans="1:6">
      <c r="A394" s="14">
        <f t="shared" si="9"/>
        <v>390</v>
      </c>
      <c r="B394" s="98" t="s">
        <v>900</v>
      </c>
      <c r="C394" s="86">
        <v>0.42</v>
      </c>
      <c r="D394" s="86">
        <v>81.7</v>
      </c>
      <c r="E394" s="86">
        <v>34.31</v>
      </c>
      <c r="F394" s="98"/>
    </row>
    <row r="395" s="239" customFormat="1" ht="18.75" customHeight="1" spans="1:6">
      <c r="A395" s="14">
        <f t="shared" si="9"/>
        <v>391</v>
      </c>
      <c r="B395" s="98" t="s">
        <v>901</v>
      </c>
      <c r="C395" s="86">
        <v>0.84</v>
      </c>
      <c r="D395" s="86">
        <v>81.7</v>
      </c>
      <c r="E395" s="86">
        <v>68.63</v>
      </c>
      <c r="F395" s="98"/>
    </row>
    <row r="396" s="239" customFormat="1" ht="18.75" customHeight="1" spans="1:6">
      <c r="A396" s="14">
        <f t="shared" si="9"/>
        <v>392</v>
      </c>
      <c r="B396" s="98" t="s">
        <v>902</v>
      </c>
      <c r="C396" s="86">
        <v>0.42</v>
      </c>
      <c r="D396" s="86">
        <v>81.7</v>
      </c>
      <c r="E396" s="86">
        <v>34.31</v>
      </c>
      <c r="F396" s="98"/>
    </row>
    <row r="397" s="239" customFormat="1" ht="18.75" customHeight="1" spans="1:6">
      <c r="A397" s="14">
        <f t="shared" si="9"/>
        <v>393</v>
      </c>
      <c r="B397" s="98" t="s">
        <v>903</v>
      </c>
      <c r="C397" s="86">
        <v>0.42</v>
      </c>
      <c r="D397" s="86">
        <v>81.7</v>
      </c>
      <c r="E397" s="86">
        <v>34.31</v>
      </c>
      <c r="F397" s="98"/>
    </row>
    <row r="398" s="239" customFormat="1" ht="18.75" customHeight="1" spans="1:6">
      <c r="A398" s="14">
        <f t="shared" si="9"/>
        <v>394</v>
      </c>
      <c r="B398" s="98" t="s">
        <v>904</v>
      </c>
      <c r="C398" s="86">
        <v>0.42</v>
      </c>
      <c r="D398" s="86">
        <v>81.7</v>
      </c>
      <c r="E398" s="86">
        <v>34.31</v>
      </c>
      <c r="F398" s="98"/>
    </row>
    <row r="399" s="239" customFormat="1" ht="18.75" customHeight="1" spans="1:6">
      <c r="A399" s="14">
        <f t="shared" si="9"/>
        <v>395</v>
      </c>
      <c r="B399" s="98" t="s">
        <v>905</v>
      </c>
      <c r="C399" s="86">
        <v>1.26</v>
      </c>
      <c r="D399" s="86">
        <v>81.7</v>
      </c>
      <c r="E399" s="86">
        <v>102.94</v>
      </c>
      <c r="F399" s="98"/>
    </row>
    <row r="400" s="239" customFormat="1" ht="18.75" customHeight="1" spans="1:6">
      <c r="A400" s="14">
        <f t="shared" si="9"/>
        <v>396</v>
      </c>
      <c r="B400" s="98" t="s">
        <v>906</v>
      </c>
      <c r="C400" s="86">
        <v>0.84</v>
      </c>
      <c r="D400" s="86">
        <v>81.7</v>
      </c>
      <c r="E400" s="86">
        <v>68.63</v>
      </c>
      <c r="F400" s="98"/>
    </row>
    <row r="401" s="239" customFormat="1" ht="18.75" customHeight="1" spans="1:6">
      <c r="A401" s="14">
        <f t="shared" si="9"/>
        <v>397</v>
      </c>
      <c r="B401" s="98" t="s">
        <v>907</v>
      </c>
      <c r="C401" s="86">
        <v>0.84</v>
      </c>
      <c r="D401" s="86">
        <v>81.7</v>
      </c>
      <c r="E401" s="86">
        <v>68.63</v>
      </c>
      <c r="F401" s="98"/>
    </row>
    <row r="402" s="239" customFormat="1" ht="18.75" customHeight="1" spans="1:6">
      <c r="A402" s="14">
        <f t="shared" si="9"/>
        <v>398</v>
      </c>
      <c r="B402" s="98" t="s">
        <v>908</v>
      </c>
      <c r="C402" s="86">
        <v>0.42</v>
      </c>
      <c r="D402" s="86">
        <v>81.7</v>
      </c>
      <c r="E402" s="86">
        <v>34.31</v>
      </c>
      <c r="F402" s="98"/>
    </row>
    <row r="403" s="239" customFormat="1" ht="18.75" customHeight="1" spans="1:6">
      <c r="A403" s="14">
        <f t="shared" si="9"/>
        <v>399</v>
      </c>
      <c r="B403" s="98" t="s">
        <v>909</v>
      </c>
      <c r="C403" s="86">
        <v>1.68</v>
      </c>
      <c r="D403" s="86">
        <v>81.7</v>
      </c>
      <c r="E403" s="86">
        <v>137.26</v>
      </c>
      <c r="F403" s="98"/>
    </row>
    <row r="404" s="239" customFormat="1" ht="18.75" customHeight="1" spans="1:6">
      <c r="A404" s="14">
        <f t="shared" si="9"/>
        <v>400</v>
      </c>
      <c r="B404" s="98" t="s">
        <v>910</v>
      </c>
      <c r="C404" s="86">
        <v>0.84</v>
      </c>
      <c r="D404" s="86">
        <v>81.7</v>
      </c>
      <c r="E404" s="86">
        <v>68.63</v>
      </c>
      <c r="F404" s="98"/>
    </row>
    <row r="405" s="239" customFormat="1" ht="18.75" customHeight="1" spans="1:6">
      <c r="A405" s="14">
        <f t="shared" si="9"/>
        <v>401</v>
      </c>
      <c r="B405" s="98" t="s">
        <v>911</v>
      </c>
      <c r="C405" s="86">
        <v>0.84</v>
      </c>
      <c r="D405" s="86">
        <v>81.7</v>
      </c>
      <c r="E405" s="86">
        <v>68.63</v>
      </c>
      <c r="F405" s="98"/>
    </row>
    <row r="406" s="239" customFormat="1" ht="18.75" customHeight="1" spans="1:6">
      <c r="A406" s="14">
        <f t="shared" si="9"/>
        <v>402</v>
      </c>
      <c r="B406" s="26" t="s">
        <v>896</v>
      </c>
      <c r="C406" s="86">
        <v>0.42</v>
      </c>
      <c r="D406" s="86">
        <v>81.7</v>
      </c>
      <c r="E406" s="86">
        <v>34.31</v>
      </c>
      <c r="F406" s="39"/>
    </row>
    <row r="407" s="239" customFormat="1" ht="18.75" customHeight="1" spans="1:6">
      <c r="A407" s="14">
        <f t="shared" si="9"/>
        <v>403</v>
      </c>
      <c r="B407" s="98" t="s">
        <v>912</v>
      </c>
      <c r="C407" s="86">
        <v>0.84</v>
      </c>
      <c r="D407" s="86">
        <v>81.7</v>
      </c>
      <c r="E407" s="86">
        <v>68.63</v>
      </c>
      <c r="F407" s="98"/>
    </row>
    <row r="408" s="239" customFormat="1" ht="18.75" customHeight="1" spans="1:6">
      <c r="A408" s="14">
        <f t="shared" si="9"/>
        <v>404</v>
      </c>
      <c r="B408" s="98" t="s">
        <v>913</v>
      </c>
      <c r="C408" s="86">
        <v>0.84</v>
      </c>
      <c r="D408" s="86">
        <v>81.7</v>
      </c>
      <c r="E408" s="86">
        <v>68.63</v>
      </c>
      <c r="F408" s="98"/>
    </row>
    <row r="409" s="239" customFormat="1" ht="18.75" customHeight="1" spans="1:6">
      <c r="A409" s="14">
        <f t="shared" si="9"/>
        <v>405</v>
      </c>
      <c r="B409" s="98" t="s">
        <v>35</v>
      </c>
      <c r="C409" s="86">
        <v>0.84</v>
      </c>
      <c r="D409" s="86">
        <v>81.7</v>
      </c>
      <c r="E409" s="86">
        <v>68.63</v>
      </c>
      <c r="F409" s="98"/>
    </row>
    <row r="410" s="239" customFormat="1" ht="18.75" customHeight="1" spans="1:6">
      <c r="A410" s="14">
        <f t="shared" si="9"/>
        <v>406</v>
      </c>
      <c r="B410" s="98" t="s">
        <v>914</v>
      </c>
      <c r="C410" s="86">
        <v>0.42</v>
      </c>
      <c r="D410" s="86">
        <v>81.7</v>
      </c>
      <c r="E410" s="86">
        <v>34.31</v>
      </c>
      <c r="F410" s="98"/>
    </row>
    <row r="411" s="239" customFormat="1" ht="18.75" customHeight="1" spans="1:6">
      <c r="A411" s="14">
        <f t="shared" si="9"/>
        <v>407</v>
      </c>
      <c r="B411" s="98" t="s">
        <v>915</v>
      </c>
      <c r="C411" s="86">
        <v>0.42</v>
      </c>
      <c r="D411" s="86">
        <v>81.7</v>
      </c>
      <c r="E411" s="86">
        <v>34.31</v>
      </c>
      <c r="F411" s="98"/>
    </row>
    <row r="412" s="239" customFormat="1" ht="18.75" customHeight="1" spans="1:6">
      <c r="A412" s="14">
        <f t="shared" si="9"/>
        <v>408</v>
      </c>
      <c r="B412" s="98" t="s">
        <v>916</v>
      </c>
      <c r="C412" s="86">
        <v>0.84</v>
      </c>
      <c r="D412" s="86">
        <v>81.7</v>
      </c>
      <c r="E412" s="86">
        <v>68.63</v>
      </c>
      <c r="F412" s="98"/>
    </row>
    <row r="413" s="239" customFormat="1" ht="18.75" customHeight="1" spans="1:6">
      <c r="A413" s="14">
        <f t="shared" si="9"/>
        <v>409</v>
      </c>
      <c r="B413" s="98" t="s">
        <v>917</v>
      </c>
      <c r="C413" s="86">
        <v>1.26</v>
      </c>
      <c r="D413" s="86">
        <v>81.7</v>
      </c>
      <c r="E413" s="86">
        <v>102.94</v>
      </c>
      <c r="F413" s="98"/>
    </row>
    <row r="414" s="239" customFormat="1" ht="18.75" customHeight="1" spans="1:6">
      <c r="A414" s="14">
        <f t="shared" si="9"/>
        <v>410</v>
      </c>
      <c r="B414" s="98" t="s">
        <v>918</v>
      </c>
      <c r="C414" s="86">
        <v>0.84</v>
      </c>
      <c r="D414" s="86">
        <v>81.7</v>
      </c>
      <c r="E414" s="86">
        <v>68.63</v>
      </c>
      <c r="F414" s="98"/>
    </row>
    <row r="415" s="239" customFormat="1" ht="18.75" customHeight="1" spans="1:6">
      <c r="A415" s="14">
        <f t="shared" si="9"/>
        <v>411</v>
      </c>
      <c r="B415" s="98" t="s">
        <v>919</v>
      </c>
      <c r="C415" s="86">
        <v>0.84</v>
      </c>
      <c r="D415" s="86">
        <v>81.7</v>
      </c>
      <c r="E415" s="86">
        <v>68.63</v>
      </c>
      <c r="F415" s="98"/>
    </row>
    <row r="416" s="239" customFormat="1" ht="18.75" customHeight="1" spans="1:6">
      <c r="A416" s="14">
        <f t="shared" si="9"/>
        <v>412</v>
      </c>
      <c r="B416" s="98" t="s">
        <v>920</v>
      </c>
      <c r="C416" s="86">
        <v>0.84</v>
      </c>
      <c r="D416" s="86">
        <v>81.7</v>
      </c>
      <c r="E416" s="86">
        <v>68.63</v>
      </c>
      <c r="F416" s="98"/>
    </row>
    <row r="417" s="239" customFormat="1" ht="18.75" customHeight="1" spans="1:6">
      <c r="A417" s="14">
        <f t="shared" si="9"/>
        <v>413</v>
      </c>
      <c r="B417" s="98" t="s">
        <v>921</v>
      </c>
      <c r="C417" s="86">
        <v>0.84</v>
      </c>
      <c r="D417" s="86">
        <v>81.7</v>
      </c>
      <c r="E417" s="86">
        <v>68.63</v>
      </c>
      <c r="F417" s="98"/>
    </row>
    <row r="418" s="239" customFormat="1" ht="18.75" customHeight="1" spans="1:6">
      <c r="A418" s="14">
        <f t="shared" si="9"/>
        <v>414</v>
      </c>
      <c r="B418" s="26" t="s">
        <v>922</v>
      </c>
      <c r="C418" s="86">
        <v>0.84</v>
      </c>
      <c r="D418" s="86">
        <v>81.7</v>
      </c>
      <c r="E418" s="86">
        <v>68.63</v>
      </c>
      <c r="F418" s="39"/>
    </row>
    <row r="419" s="239" customFormat="1" ht="18.75" customHeight="1" spans="1:6">
      <c r="A419" s="14">
        <f t="shared" si="9"/>
        <v>415</v>
      </c>
      <c r="B419" s="26" t="s">
        <v>923</v>
      </c>
      <c r="C419" s="86">
        <v>0.84</v>
      </c>
      <c r="D419" s="86">
        <v>81.7</v>
      </c>
      <c r="E419" s="86">
        <v>68.63</v>
      </c>
      <c r="F419" s="39"/>
    </row>
    <row r="420" s="239" customFormat="1" ht="18.75" customHeight="1" spans="1:6">
      <c r="A420" s="14">
        <f t="shared" si="9"/>
        <v>416</v>
      </c>
      <c r="B420" s="98" t="s">
        <v>924</v>
      </c>
      <c r="C420" s="86">
        <v>1.68</v>
      </c>
      <c r="D420" s="86">
        <v>81.7</v>
      </c>
      <c r="E420" s="86">
        <v>137.26</v>
      </c>
      <c r="F420" s="98"/>
    </row>
    <row r="421" s="239" customFormat="1" ht="18.75" customHeight="1" spans="1:6">
      <c r="A421" s="14">
        <f t="shared" si="9"/>
        <v>417</v>
      </c>
      <c r="B421" s="98" t="s">
        <v>925</v>
      </c>
      <c r="C421" s="86">
        <f>2.52+0.24</f>
        <v>2.76</v>
      </c>
      <c r="D421" s="86">
        <v>81.7</v>
      </c>
      <c r="E421" s="86">
        <v>225.49</v>
      </c>
      <c r="F421" s="98"/>
    </row>
    <row r="422" s="239" customFormat="1" ht="18.75" customHeight="1" spans="1:6">
      <c r="A422" s="14">
        <f t="shared" si="9"/>
        <v>418</v>
      </c>
      <c r="B422" s="98" t="s">
        <v>926</v>
      </c>
      <c r="C422" s="86">
        <v>1.26</v>
      </c>
      <c r="D422" s="86">
        <v>81.7</v>
      </c>
      <c r="E422" s="86">
        <v>102.94</v>
      </c>
      <c r="F422" s="98"/>
    </row>
    <row r="423" s="239" customFormat="1" ht="18.75" customHeight="1" spans="1:6">
      <c r="A423" s="14">
        <f t="shared" si="9"/>
        <v>419</v>
      </c>
      <c r="B423" s="98" t="s">
        <v>927</v>
      </c>
      <c r="C423" s="86">
        <v>2.3</v>
      </c>
      <c r="D423" s="86">
        <v>81.7</v>
      </c>
      <c r="E423" s="86">
        <v>187.91</v>
      </c>
      <c r="F423" s="98"/>
    </row>
    <row r="424" s="239" customFormat="1" ht="18.75" customHeight="1" spans="1:6">
      <c r="A424" s="14">
        <f t="shared" si="9"/>
        <v>420</v>
      </c>
      <c r="B424" s="98" t="s">
        <v>928</v>
      </c>
      <c r="C424" s="86">
        <v>0.42</v>
      </c>
      <c r="D424" s="86">
        <v>81.7</v>
      </c>
      <c r="E424" s="86">
        <v>34.31</v>
      </c>
      <c r="F424" s="98"/>
    </row>
    <row r="425" s="239" customFormat="1" ht="18.75" customHeight="1" spans="1:6">
      <c r="A425" s="14">
        <f t="shared" si="9"/>
        <v>421</v>
      </c>
      <c r="B425" s="98" t="s">
        <v>929</v>
      </c>
      <c r="C425" s="86">
        <v>0.42</v>
      </c>
      <c r="D425" s="86">
        <v>81.7</v>
      </c>
      <c r="E425" s="86">
        <v>34.31</v>
      </c>
      <c r="F425" s="98"/>
    </row>
    <row r="426" s="239" customFormat="1" ht="18.75" customHeight="1" spans="1:6">
      <c r="A426" s="14">
        <f t="shared" si="9"/>
        <v>422</v>
      </c>
      <c r="B426" s="98" t="s">
        <v>930</v>
      </c>
      <c r="C426" s="86">
        <v>0.42</v>
      </c>
      <c r="D426" s="86">
        <v>81.7</v>
      </c>
      <c r="E426" s="86">
        <v>34.31</v>
      </c>
      <c r="F426" s="98"/>
    </row>
    <row r="427" s="239" customFormat="1" ht="18.75" customHeight="1" spans="1:6">
      <c r="A427" s="14">
        <f t="shared" si="9"/>
        <v>423</v>
      </c>
      <c r="B427" s="98" t="s">
        <v>931</v>
      </c>
      <c r="C427" s="86">
        <v>0.42</v>
      </c>
      <c r="D427" s="86">
        <v>81.7</v>
      </c>
      <c r="E427" s="86">
        <v>34.31</v>
      </c>
      <c r="F427" s="98"/>
    </row>
    <row r="428" s="239" customFormat="1" ht="18.75" customHeight="1" spans="1:6">
      <c r="A428" s="14">
        <f t="shared" si="9"/>
        <v>424</v>
      </c>
      <c r="B428" s="26" t="s">
        <v>895</v>
      </c>
      <c r="C428" s="86">
        <v>0.42</v>
      </c>
      <c r="D428" s="86">
        <v>81.7</v>
      </c>
      <c r="E428" s="86">
        <v>34.31</v>
      </c>
      <c r="F428" s="39"/>
    </row>
    <row r="429" s="239" customFormat="1" ht="18.75" customHeight="1" spans="1:6">
      <c r="A429" s="14">
        <f t="shared" si="9"/>
        <v>425</v>
      </c>
      <c r="B429" s="98" t="s">
        <v>932</v>
      </c>
      <c r="C429" s="86">
        <v>0.42</v>
      </c>
      <c r="D429" s="86">
        <v>81.7</v>
      </c>
      <c r="E429" s="86">
        <v>34.31</v>
      </c>
      <c r="F429" s="98"/>
    </row>
    <row r="430" s="239" customFormat="1" ht="18.75" customHeight="1" spans="1:6">
      <c r="A430" s="14">
        <f t="shared" si="9"/>
        <v>426</v>
      </c>
      <c r="B430" s="98" t="s">
        <v>933</v>
      </c>
      <c r="C430" s="86">
        <v>0.42</v>
      </c>
      <c r="D430" s="86">
        <v>81.7</v>
      </c>
      <c r="E430" s="86">
        <v>34.31</v>
      </c>
      <c r="F430" s="98"/>
    </row>
    <row r="431" s="239" customFormat="1" ht="18.75" customHeight="1" spans="1:6">
      <c r="A431" s="14">
        <f t="shared" si="9"/>
        <v>427</v>
      </c>
      <c r="B431" s="98" t="s">
        <v>934</v>
      </c>
      <c r="C431" s="86">
        <v>0.42</v>
      </c>
      <c r="D431" s="86">
        <v>81.7</v>
      </c>
      <c r="E431" s="86">
        <v>34.31</v>
      </c>
      <c r="F431" s="98"/>
    </row>
    <row r="432" s="239" customFormat="1" ht="18.75" customHeight="1" spans="1:6">
      <c r="A432" s="14">
        <f t="shared" si="9"/>
        <v>428</v>
      </c>
      <c r="B432" s="98" t="s">
        <v>935</v>
      </c>
      <c r="C432" s="86">
        <v>1.26</v>
      </c>
      <c r="D432" s="86">
        <v>81.7</v>
      </c>
      <c r="E432" s="86">
        <v>102.94</v>
      </c>
      <c r="F432" s="98"/>
    </row>
    <row r="433" s="239" customFormat="1" ht="18.75" customHeight="1" spans="1:6">
      <c r="A433" s="14">
        <f t="shared" si="9"/>
        <v>429</v>
      </c>
      <c r="B433" s="98" t="s">
        <v>936</v>
      </c>
      <c r="C433" s="86">
        <v>0.42</v>
      </c>
      <c r="D433" s="86">
        <v>81.7</v>
      </c>
      <c r="E433" s="86">
        <v>34.31</v>
      </c>
      <c r="F433" s="98"/>
    </row>
    <row r="434" s="239" customFormat="1" ht="18.75" customHeight="1" spans="1:6">
      <c r="A434" s="14">
        <f t="shared" si="9"/>
        <v>430</v>
      </c>
      <c r="B434" s="98" t="s">
        <v>937</v>
      </c>
      <c r="C434" s="86">
        <v>1.26</v>
      </c>
      <c r="D434" s="86">
        <v>81.7</v>
      </c>
      <c r="E434" s="86">
        <v>102.94</v>
      </c>
      <c r="F434" s="98"/>
    </row>
    <row r="435" s="239" customFormat="1" ht="18.75" customHeight="1" spans="1:6">
      <c r="A435" s="14">
        <f t="shared" si="9"/>
        <v>431</v>
      </c>
      <c r="B435" s="98" t="s">
        <v>938</v>
      </c>
      <c r="C435" s="86">
        <v>0.84</v>
      </c>
      <c r="D435" s="86">
        <v>81.7</v>
      </c>
      <c r="E435" s="86">
        <v>68.63</v>
      </c>
      <c r="F435" s="98"/>
    </row>
    <row r="436" s="239" customFormat="1" ht="18.75" customHeight="1" spans="1:6">
      <c r="A436" s="14">
        <f t="shared" si="9"/>
        <v>432</v>
      </c>
      <c r="B436" s="98" t="s">
        <v>939</v>
      </c>
      <c r="C436" s="86">
        <v>1.26</v>
      </c>
      <c r="D436" s="86">
        <v>81.7</v>
      </c>
      <c r="E436" s="86">
        <v>102.94</v>
      </c>
      <c r="F436" s="98"/>
    </row>
    <row r="437" s="239" customFormat="1" ht="18.75" customHeight="1" spans="1:6">
      <c r="A437" s="14">
        <f t="shared" si="9"/>
        <v>433</v>
      </c>
      <c r="B437" s="98" t="s">
        <v>940</v>
      </c>
      <c r="C437" s="86">
        <v>0.42</v>
      </c>
      <c r="D437" s="86">
        <v>81.7</v>
      </c>
      <c r="E437" s="86">
        <v>34.31</v>
      </c>
      <c r="F437" s="98"/>
    </row>
    <row r="438" s="239" customFormat="1" ht="18.75" customHeight="1" spans="1:6">
      <c r="A438" s="14">
        <f t="shared" si="9"/>
        <v>434</v>
      </c>
      <c r="B438" s="98" t="s">
        <v>941</v>
      </c>
      <c r="C438" s="86">
        <v>0.42</v>
      </c>
      <c r="D438" s="86">
        <v>81.7</v>
      </c>
      <c r="E438" s="86">
        <v>34.31</v>
      </c>
      <c r="F438" s="98"/>
    </row>
    <row r="439" s="239" customFormat="1" ht="18.75" customHeight="1" spans="1:6">
      <c r="A439" s="14">
        <f t="shared" si="9"/>
        <v>435</v>
      </c>
      <c r="B439" s="98" t="s">
        <v>876</v>
      </c>
      <c r="C439" s="86">
        <v>0.42</v>
      </c>
      <c r="D439" s="86">
        <v>81.7</v>
      </c>
      <c r="E439" s="86">
        <v>34.31</v>
      </c>
      <c r="F439" s="98"/>
    </row>
    <row r="440" s="239" customFormat="1" ht="18.75" customHeight="1" spans="1:6">
      <c r="A440" s="14">
        <f t="shared" si="9"/>
        <v>436</v>
      </c>
      <c r="B440" s="98" t="s">
        <v>942</v>
      </c>
      <c r="C440" s="86">
        <v>1.26</v>
      </c>
      <c r="D440" s="86">
        <v>81.7</v>
      </c>
      <c r="E440" s="86">
        <v>102.94</v>
      </c>
      <c r="F440" s="98"/>
    </row>
    <row r="441" s="239" customFormat="1" ht="18.75" customHeight="1" spans="1:6">
      <c r="A441" s="14">
        <f t="shared" si="9"/>
        <v>437</v>
      </c>
      <c r="B441" s="98" t="s">
        <v>943</v>
      </c>
      <c r="C441" s="86">
        <v>0.84</v>
      </c>
      <c r="D441" s="86">
        <v>81.7</v>
      </c>
      <c r="E441" s="86">
        <v>68.63</v>
      </c>
      <c r="F441" s="98"/>
    </row>
    <row r="442" s="239" customFormat="1" ht="18.75" customHeight="1" spans="1:6">
      <c r="A442" s="14">
        <f t="shared" si="9"/>
        <v>438</v>
      </c>
      <c r="B442" s="98" t="s">
        <v>944</v>
      </c>
      <c r="C442" s="86">
        <v>0.84</v>
      </c>
      <c r="D442" s="86">
        <v>81.7</v>
      </c>
      <c r="E442" s="86">
        <v>68.63</v>
      </c>
      <c r="F442" s="98"/>
    </row>
    <row r="443" s="239" customFormat="1" ht="18.75" customHeight="1" spans="1:6">
      <c r="A443" s="14">
        <f t="shared" si="9"/>
        <v>439</v>
      </c>
      <c r="B443" s="98" t="s">
        <v>945</v>
      </c>
      <c r="C443" s="86">
        <v>0.42</v>
      </c>
      <c r="D443" s="86">
        <v>81.7</v>
      </c>
      <c r="E443" s="86">
        <v>34.31</v>
      </c>
      <c r="F443" s="98"/>
    </row>
    <row r="444" s="239" customFormat="1" ht="18.75" customHeight="1" spans="1:6">
      <c r="A444" s="14">
        <f t="shared" si="9"/>
        <v>440</v>
      </c>
      <c r="B444" s="98" t="s">
        <v>946</v>
      </c>
      <c r="C444" s="86">
        <v>0.84</v>
      </c>
      <c r="D444" s="86">
        <v>81.7</v>
      </c>
      <c r="E444" s="86">
        <v>68.63</v>
      </c>
      <c r="F444" s="98"/>
    </row>
    <row r="445" s="239" customFormat="1" ht="18.75" customHeight="1" spans="1:6">
      <c r="A445" s="14">
        <f t="shared" si="9"/>
        <v>441</v>
      </c>
      <c r="B445" s="98" t="s">
        <v>947</v>
      </c>
      <c r="C445" s="86">
        <v>1.68</v>
      </c>
      <c r="D445" s="86">
        <v>81.7</v>
      </c>
      <c r="E445" s="86">
        <v>137.26</v>
      </c>
      <c r="F445" s="98"/>
    </row>
    <row r="446" s="239" customFormat="1" ht="18.75" customHeight="1" spans="1:6">
      <c r="A446" s="14">
        <f t="shared" si="9"/>
        <v>442</v>
      </c>
      <c r="B446" s="98" t="s">
        <v>948</v>
      </c>
      <c r="C446" s="86">
        <v>1.26</v>
      </c>
      <c r="D446" s="86">
        <v>81.7</v>
      </c>
      <c r="E446" s="86">
        <v>102.94</v>
      </c>
      <c r="F446" s="98"/>
    </row>
    <row r="447" s="239" customFormat="1" ht="18.75" customHeight="1" spans="1:6">
      <c r="A447" s="14">
        <f t="shared" si="9"/>
        <v>443</v>
      </c>
      <c r="B447" s="98" t="s">
        <v>949</v>
      </c>
      <c r="C447" s="86">
        <v>1.26</v>
      </c>
      <c r="D447" s="86">
        <v>81.7</v>
      </c>
      <c r="E447" s="86">
        <v>102.94</v>
      </c>
      <c r="F447" s="98"/>
    </row>
    <row r="448" s="239" customFormat="1" ht="18.75" customHeight="1" spans="1:6">
      <c r="A448" s="14">
        <f t="shared" si="9"/>
        <v>444</v>
      </c>
      <c r="B448" s="98" t="s">
        <v>889</v>
      </c>
      <c r="C448" s="86">
        <v>1.26</v>
      </c>
      <c r="D448" s="86">
        <v>81.7</v>
      </c>
      <c r="E448" s="86">
        <v>102.94</v>
      </c>
      <c r="F448" s="98"/>
    </row>
    <row r="449" s="239" customFormat="1" ht="18.75" customHeight="1" spans="1:6">
      <c r="A449" s="14">
        <f t="shared" si="9"/>
        <v>445</v>
      </c>
      <c r="B449" s="98" t="s">
        <v>950</v>
      </c>
      <c r="C449" s="86">
        <v>0.42</v>
      </c>
      <c r="D449" s="86">
        <v>81.7</v>
      </c>
      <c r="E449" s="86">
        <v>34.31</v>
      </c>
      <c r="F449" s="98"/>
    </row>
    <row r="450" s="239" customFormat="1" ht="18.75" customHeight="1" spans="1:6">
      <c r="A450" s="14">
        <f t="shared" si="9"/>
        <v>446</v>
      </c>
      <c r="B450" s="26" t="s">
        <v>897</v>
      </c>
      <c r="C450" s="86">
        <v>1.26</v>
      </c>
      <c r="D450" s="86">
        <v>81.7</v>
      </c>
      <c r="E450" s="86">
        <v>102.94</v>
      </c>
      <c r="F450" s="39"/>
    </row>
    <row r="451" s="239" customFormat="1" ht="18.75" customHeight="1" spans="1:6">
      <c r="A451" s="14">
        <f t="shared" si="9"/>
        <v>447</v>
      </c>
      <c r="B451" s="98" t="s">
        <v>899</v>
      </c>
      <c r="C451" s="86">
        <v>0.42</v>
      </c>
      <c r="D451" s="86">
        <v>81.7</v>
      </c>
      <c r="E451" s="86">
        <v>34.31</v>
      </c>
      <c r="F451" s="98"/>
    </row>
    <row r="452" s="239" customFormat="1" ht="18.75" customHeight="1" spans="1:6">
      <c r="A452" s="14">
        <f t="shared" si="9"/>
        <v>448</v>
      </c>
      <c r="B452" s="98" t="s">
        <v>951</v>
      </c>
      <c r="C452" s="86">
        <v>0.42</v>
      </c>
      <c r="D452" s="86">
        <v>81.7</v>
      </c>
      <c r="E452" s="86">
        <v>34.31</v>
      </c>
      <c r="F452" s="98"/>
    </row>
    <row r="453" s="239" customFormat="1" ht="18.75" customHeight="1" spans="1:6">
      <c r="A453" s="14">
        <f t="shared" si="9"/>
        <v>449</v>
      </c>
      <c r="B453" s="98" t="s">
        <v>952</v>
      </c>
      <c r="C453" s="86">
        <v>0.42</v>
      </c>
      <c r="D453" s="86">
        <v>81.7</v>
      </c>
      <c r="E453" s="86">
        <v>34.31</v>
      </c>
      <c r="F453" s="98"/>
    </row>
    <row r="454" s="239" customFormat="1" ht="18.75" customHeight="1" spans="1:6">
      <c r="A454" s="14">
        <f t="shared" ref="A454:A517" si="10">A453+1</f>
        <v>450</v>
      </c>
      <c r="B454" s="98" t="s">
        <v>953</v>
      </c>
      <c r="C454" s="86">
        <v>0.42</v>
      </c>
      <c r="D454" s="86">
        <v>81.7</v>
      </c>
      <c r="E454" s="86">
        <v>34.31</v>
      </c>
      <c r="F454" s="98"/>
    </row>
    <row r="455" s="239" customFormat="1" ht="18.75" customHeight="1" spans="1:6">
      <c r="A455" s="14">
        <f t="shared" si="10"/>
        <v>451</v>
      </c>
      <c r="B455" s="98" t="s">
        <v>954</v>
      </c>
      <c r="C455" s="86">
        <v>1.26</v>
      </c>
      <c r="D455" s="86">
        <v>81.7</v>
      </c>
      <c r="E455" s="86">
        <v>102.94</v>
      </c>
      <c r="F455" s="98"/>
    </row>
    <row r="456" s="239" customFormat="1" ht="18.75" customHeight="1" spans="1:6">
      <c r="A456" s="14">
        <f t="shared" si="10"/>
        <v>452</v>
      </c>
      <c r="B456" s="98" t="s">
        <v>955</v>
      </c>
      <c r="C456" s="86">
        <v>1.26</v>
      </c>
      <c r="D456" s="86">
        <v>81.7</v>
      </c>
      <c r="E456" s="86">
        <v>102.94</v>
      </c>
      <c r="F456" s="98"/>
    </row>
    <row r="457" s="239" customFormat="1" ht="18.75" customHeight="1" spans="1:6">
      <c r="A457" s="14">
        <f t="shared" si="10"/>
        <v>453</v>
      </c>
      <c r="B457" s="98" t="s">
        <v>956</v>
      </c>
      <c r="C457" s="86">
        <v>0.42</v>
      </c>
      <c r="D457" s="86">
        <v>81.7</v>
      </c>
      <c r="E457" s="86">
        <v>34.31</v>
      </c>
      <c r="F457" s="98"/>
    </row>
    <row r="458" s="239" customFormat="1" ht="18.75" customHeight="1" spans="1:6">
      <c r="A458" s="14">
        <f t="shared" si="10"/>
        <v>454</v>
      </c>
      <c r="B458" s="98" t="s">
        <v>880</v>
      </c>
      <c r="C458" s="86">
        <v>0.42</v>
      </c>
      <c r="D458" s="86">
        <v>81.7</v>
      </c>
      <c r="E458" s="86">
        <v>34.31</v>
      </c>
      <c r="F458" s="98"/>
    </row>
    <row r="459" s="239" customFormat="1" ht="18.75" customHeight="1" spans="1:6">
      <c r="A459" s="14">
        <f t="shared" si="10"/>
        <v>455</v>
      </c>
      <c r="B459" s="26" t="s">
        <v>894</v>
      </c>
      <c r="C459" s="86">
        <v>0.42</v>
      </c>
      <c r="D459" s="86">
        <v>81.7</v>
      </c>
      <c r="E459" s="86">
        <v>34.31</v>
      </c>
      <c r="F459" s="39"/>
    </row>
    <row r="460" s="239" customFormat="1" ht="18.75" customHeight="1" spans="1:6">
      <c r="A460" s="14">
        <f t="shared" si="10"/>
        <v>456</v>
      </c>
      <c r="B460" s="26" t="s">
        <v>913</v>
      </c>
      <c r="C460" s="86">
        <v>0.42</v>
      </c>
      <c r="D460" s="86">
        <v>81.7</v>
      </c>
      <c r="E460" s="86">
        <v>34.31</v>
      </c>
      <c r="F460" s="39"/>
    </row>
    <row r="461" s="239" customFormat="1" ht="18.75" customHeight="1" spans="1:6">
      <c r="A461" s="14">
        <f t="shared" si="10"/>
        <v>457</v>
      </c>
      <c r="B461" s="26" t="s">
        <v>919</v>
      </c>
      <c r="C461" s="86">
        <v>0.84</v>
      </c>
      <c r="D461" s="86">
        <v>81.7</v>
      </c>
      <c r="E461" s="86">
        <v>68.63</v>
      </c>
      <c r="F461" s="39"/>
    </row>
    <row r="462" s="239" customFormat="1" ht="18.75" customHeight="1" spans="1:6">
      <c r="A462" s="14">
        <f t="shared" si="10"/>
        <v>458</v>
      </c>
      <c r="B462" s="98" t="s">
        <v>957</v>
      </c>
      <c r="C462" s="86">
        <v>0.42</v>
      </c>
      <c r="D462" s="86">
        <v>81.7</v>
      </c>
      <c r="E462" s="86">
        <v>34.31</v>
      </c>
      <c r="F462" s="98"/>
    </row>
    <row r="463" s="239" customFormat="1" ht="18.75" customHeight="1" spans="1:6">
      <c r="A463" s="14">
        <f t="shared" si="10"/>
        <v>459</v>
      </c>
      <c r="B463" s="26" t="s">
        <v>907</v>
      </c>
      <c r="C463" s="86">
        <v>0.42</v>
      </c>
      <c r="D463" s="86">
        <v>81.7</v>
      </c>
      <c r="E463" s="86">
        <v>34.31</v>
      </c>
      <c r="F463" s="39"/>
    </row>
    <row r="464" s="239" customFormat="1" ht="18.75" customHeight="1" spans="1:6">
      <c r="A464" s="14">
        <f t="shared" si="10"/>
        <v>460</v>
      </c>
      <c r="B464" s="26" t="s">
        <v>921</v>
      </c>
      <c r="C464" s="86">
        <v>0.42</v>
      </c>
      <c r="D464" s="86">
        <v>81.7</v>
      </c>
      <c r="E464" s="86">
        <v>34.31</v>
      </c>
      <c r="F464" s="39"/>
    </row>
    <row r="465" s="239" customFormat="1" ht="18.75" customHeight="1" spans="1:6">
      <c r="A465" s="14">
        <f t="shared" si="10"/>
        <v>461</v>
      </c>
      <c r="B465" s="26" t="s">
        <v>907</v>
      </c>
      <c r="C465" s="86">
        <v>1.26</v>
      </c>
      <c r="D465" s="86">
        <v>81.7</v>
      </c>
      <c r="E465" s="86">
        <v>102.94</v>
      </c>
      <c r="F465" s="39"/>
    </row>
    <row r="466" s="239" customFormat="1" ht="18.75" customHeight="1" spans="1:6">
      <c r="A466" s="14">
        <f t="shared" si="10"/>
        <v>462</v>
      </c>
      <c r="B466" s="98" t="s">
        <v>958</v>
      </c>
      <c r="C466" s="86">
        <v>0.84</v>
      </c>
      <c r="D466" s="86">
        <v>81.7</v>
      </c>
      <c r="E466" s="86">
        <v>68.63</v>
      </c>
      <c r="F466" s="98"/>
    </row>
    <row r="467" s="239" customFormat="1" ht="18.75" customHeight="1" spans="1:6">
      <c r="A467" s="14">
        <f t="shared" si="10"/>
        <v>463</v>
      </c>
      <c r="B467" s="26" t="s">
        <v>905</v>
      </c>
      <c r="C467" s="86">
        <v>0.42</v>
      </c>
      <c r="D467" s="86">
        <v>81.7</v>
      </c>
      <c r="E467" s="86">
        <v>34.31</v>
      </c>
      <c r="F467" s="39"/>
    </row>
    <row r="468" s="239" customFormat="1" ht="18.75" customHeight="1" spans="1:6">
      <c r="A468" s="14">
        <f t="shared" si="10"/>
        <v>464</v>
      </c>
      <c r="B468" s="98" t="s">
        <v>959</v>
      </c>
      <c r="C468" s="86">
        <v>1.68</v>
      </c>
      <c r="D468" s="86">
        <v>81.7</v>
      </c>
      <c r="E468" s="86">
        <v>137.26</v>
      </c>
      <c r="F468" s="98"/>
    </row>
    <row r="469" s="239" customFormat="1" ht="18.75" customHeight="1" spans="1:6">
      <c r="A469" s="14">
        <f t="shared" si="10"/>
        <v>465</v>
      </c>
      <c r="B469" s="98" t="s">
        <v>922</v>
      </c>
      <c r="C469" s="86">
        <v>1.26</v>
      </c>
      <c r="D469" s="86">
        <v>81.7</v>
      </c>
      <c r="E469" s="86">
        <v>102.94</v>
      </c>
      <c r="F469" s="98"/>
    </row>
    <row r="470" s="239" customFormat="1" ht="18.75" customHeight="1" spans="1:6">
      <c r="A470" s="14">
        <f t="shared" si="10"/>
        <v>466</v>
      </c>
      <c r="B470" s="26" t="s">
        <v>912</v>
      </c>
      <c r="C470" s="86">
        <v>0.42</v>
      </c>
      <c r="D470" s="86">
        <v>81.7</v>
      </c>
      <c r="E470" s="86">
        <v>34.31</v>
      </c>
      <c r="F470" s="39"/>
    </row>
    <row r="471" s="239" customFormat="1" ht="18.75" customHeight="1" spans="1:6">
      <c r="A471" s="14">
        <f t="shared" si="10"/>
        <v>467</v>
      </c>
      <c r="B471" s="98" t="s">
        <v>923</v>
      </c>
      <c r="C471" s="86">
        <v>1.26</v>
      </c>
      <c r="D471" s="86">
        <v>81.7</v>
      </c>
      <c r="E471" s="86">
        <v>102.94</v>
      </c>
      <c r="F471" s="98"/>
    </row>
    <row r="472" s="239" customFormat="1" ht="18.75" customHeight="1" spans="1:6">
      <c r="A472" s="14">
        <f t="shared" si="10"/>
        <v>468</v>
      </c>
      <c r="B472" s="98" t="s">
        <v>960</v>
      </c>
      <c r="C472" s="86">
        <v>0.42</v>
      </c>
      <c r="D472" s="86">
        <v>81.7</v>
      </c>
      <c r="E472" s="86">
        <v>34.31</v>
      </c>
      <c r="F472" s="98"/>
    </row>
    <row r="473" s="239" customFormat="1" ht="18.75" customHeight="1" spans="1:6">
      <c r="A473" s="14">
        <f t="shared" si="10"/>
        <v>469</v>
      </c>
      <c r="B473" s="98" t="s">
        <v>961</v>
      </c>
      <c r="C473" s="86">
        <v>0.84</v>
      </c>
      <c r="D473" s="86">
        <v>81.7</v>
      </c>
      <c r="E473" s="86">
        <v>68.63</v>
      </c>
      <c r="F473" s="98"/>
    </row>
    <row r="474" s="239" customFormat="1" ht="18.75" customHeight="1" spans="1:6">
      <c r="A474" s="14">
        <f t="shared" si="10"/>
        <v>470</v>
      </c>
      <c r="B474" s="26" t="s">
        <v>910</v>
      </c>
      <c r="C474" s="86">
        <v>0.42</v>
      </c>
      <c r="D474" s="86">
        <v>81.7</v>
      </c>
      <c r="E474" s="86">
        <v>34.31</v>
      </c>
      <c r="F474" s="39"/>
    </row>
    <row r="475" s="239" customFormat="1" ht="18.75" customHeight="1" spans="1:6">
      <c r="A475" s="14">
        <f t="shared" si="10"/>
        <v>471</v>
      </c>
      <c r="B475" s="26" t="s">
        <v>882</v>
      </c>
      <c r="C475" s="86">
        <v>0.42</v>
      </c>
      <c r="D475" s="86">
        <v>81.7</v>
      </c>
      <c r="E475" s="86">
        <v>34.31</v>
      </c>
      <c r="F475" s="39"/>
    </row>
    <row r="476" s="239" customFormat="1" ht="18.75" customHeight="1" spans="1:6">
      <c r="A476" s="14">
        <f t="shared" si="10"/>
        <v>472</v>
      </c>
      <c r="B476" s="26" t="s">
        <v>920</v>
      </c>
      <c r="C476" s="86">
        <v>0.42</v>
      </c>
      <c r="D476" s="86">
        <v>81.7</v>
      </c>
      <c r="E476" s="86">
        <v>34.31</v>
      </c>
      <c r="F476" s="39"/>
    </row>
    <row r="477" s="239" customFormat="1" ht="18.75" customHeight="1" spans="1:6">
      <c r="A477" s="14">
        <f t="shared" si="10"/>
        <v>473</v>
      </c>
      <c r="B477" s="26" t="s">
        <v>955</v>
      </c>
      <c r="C477" s="86">
        <v>0.84</v>
      </c>
      <c r="D477" s="86">
        <v>81.7</v>
      </c>
      <c r="E477" s="86">
        <v>68.63</v>
      </c>
      <c r="F477" s="39"/>
    </row>
    <row r="478" s="239" customFormat="1" ht="18.75" customHeight="1" spans="1:6">
      <c r="A478" s="14">
        <f t="shared" si="10"/>
        <v>474</v>
      </c>
      <c r="B478" s="26" t="s">
        <v>919</v>
      </c>
      <c r="C478" s="86">
        <v>0.42</v>
      </c>
      <c r="D478" s="86">
        <v>81.7</v>
      </c>
      <c r="E478" s="86">
        <v>34.31</v>
      </c>
      <c r="F478" s="39"/>
    </row>
    <row r="479" s="239" customFormat="1" ht="18.75" customHeight="1" spans="1:6">
      <c r="A479" s="14">
        <f t="shared" si="10"/>
        <v>475</v>
      </c>
      <c r="B479" s="26" t="s">
        <v>897</v>
      </c>
      <c r="C479" s="86">
        <v>0.42</v>
      </c>
      <c r="D479" s="86">
        <v>81.7</v>
      </c>
      <c r="E479" s="86">
        <v>34.31</v>
      </c>
      <c r="F479" s="39"/>
    </row>
    <row r="480" s="239" customFormat="1" ht="18.75" customHeight="1" spans="1:6">
      <c r="A480" s="14">
        <f t="shared" si="10"/>
        <v>476</v>
      </c>
      <c r="B480" s="98" t="s">
        <v>962</v>
      </c>
      <c r="C480" s="86">
        <v>0.84</v>
      </c>
      <c r="D480" s="86">
        <v>81.7</v>
      </c>
      <c r="E480" s="86">
        <v>68.63</v>
      </c>
      <c r="F480" s="98"/>
    </row>
    <row r="481" s="239" customFormat="1" ht="18.75" customHeight="1" spans="1:6">
      <c r="A481" s="14">
        <f t="shared" si="10"/>
        <v>477</v>
      </c>
      <c r="B481" s="98" t="s">
        <v>963</v>
      </c>
      <c r="C481" s="86">
        <v>0.42</v>
      </c>
      <c r="D481" s="86">
        <v>81.7</v>
      </c>
      <c r="E481" s="86">
        <v>34.31</v>
      </c>
      <c r="F481" s="98"/>
    </row>
    <row r="482" s="239" customFormat="1" ht="18.75" customHeight="1" spans="1:6">
      <c r="A482" s="14">
        <f t="shared" si="10"/>
        <v>478</v>
      </c>
      <c r="B482" s="26" t="s">
        <v>898</v>
      </c>
      <c r="C482" s="86">
        <v>0.42</v>
      </c>
      <c r="D482" s="86">
        <v>81.7</v>
      </c>
      <c r="E482" s="86">
        <v>34.31</v>
      </c>
      <c r="F482" s="39"/>
    </row>
    <row r="483" s="239" customFormat="1" ht="18.75" customHeight="1" spans="1:6">
      <c r="A483" s="14">
        <f t="shared" si="10"/>
        <v>479</v>
      </c>
      <c r="B483" s="98" t="s">
        <v>964</v>
      </c>
      <c r="C483" s="86">
        <v>0.42</v>
      </c>
      <c r="D483" s="86">
        <v>81.7</v>
      </c>
      <c r="E483" s="86">
        <v>34.31</v>
      </c>
      <c r="F483" s="98"/>
    </row>
    <row r="484" s="239" customFormat="1" ht="18.75" customHeight="1" spans="1:6">
      <c r="A484" s="14">
        <f t="shared" si="10"/>
        <v>480</v>
      </c>
      <c r="B484" s="98" t="s">
        <v>965</v>
      </c>
      <c r="C484" s="86">
        <v>0.42</v>
      </c>
      <c r="D484" s="86">
        <v>81.7</v>
      </c>
      <c r="E484" s="86">
        <v>34.31</v>
      </c>
      <c r="F484" s="98"/>
    </row>
    <row r="485" s="239" customFormat="1" ht="18.75" customHeight="1" spans="1:6">
      <c r="A485" s="14">
        <f t="shared" si="10"/>
        <v>481</v>
      </c>
      <c r="B485" s="98" t="s">
        <v>966</v>
      </c>
      <c r="C485" s="86">
        <v>0.42</v>
      </c>
      <c r="D485" s="86">
        <v>81.7</v>
      </c>
      <c r="E485" s="86">
        <v>34.31</v>
      </c>
      <c r="F485" s="98"/>
    </row>
    <row r="486" s="239" customFormat="1" ht="18.75" customHeight="1" spans="1:6">
      <c r="A486" s="14">
        <f t="shared" si="10"/>
        <v>482</v>
      </c>
      <c r="B486" s="98" t="s">
        <v>967</v>
      </c>
      <c r="C486" s="86">
        <v>0.42</v>
      </c>
      <c r="D486" s="86">
        <v>81.7</v>
      </c>
      <c r="E486" s="86">
        <v>34.31</v>
      </c>
      <c r="F486" s="98"/>
    </row>
    <row r="487" s="239" customFormat="1" ht="18.75" customHeight="1" spans="1:6">
      <c r="A487" s="14">
        <f t="shared" si="10"/>
        <v>483</v>
      </c>
      <c r="B487" s="26" t="s">
        <v>878</v>
      </c>
      <c r="C487" s="86">
        <v>0.42</v>
      </c>
      <c r="D487" s="86">
        <v>81.7</v>
      </c>
      <c r="E487" s="86">
        <v>34.31</v>
      </c>
      <c r="F487" s="39"/>
    </row>
    <row r="488" s="239" customFormat="1" ht="18.75" customHeight="1" spans="1:6">
      <c r="A488" s="14">
        <f t="shared" si="10"/>
        <v>484</v>
      </c>
      <c r="B488" s="26" t="s">
        <v>920</v>
      </c>
      <c r="C488" s="86">
        <v>0.42</v>
      </c>
      <c r="D488" s="86">
        <v>81.7</v>
      </c>
      <c r="E488" s="86">
        <v>34.31</v>
      </c>
      <c r="F488" s="39"/>
    </row>
    <row r="489" s="239" customFormat="1" ht="18.75" customHeight="1" spans="1:6">
      <c r="A489" s="14">
        <f t="shared" si="10"/>
        <v>485</v>
      </c>
      <c r="B489" s="26" t="s">
        <v>913</v>
      </c>
      <c r="C489" s="86">
        <v>0.42</v>
      </c>
      <c r="D489" s="86">
        <v>81.7</v>
      </c>
      <c r="E489" s="86">
        <v>34.31</v>
      </c>
      <c r="F489" s="39"/>
    </row>
    <row r="490" s="239" customFormat="1" ht="18.75" customHeight="1" spans="1:6">
      <c r="A490" s="14">
        <f t="shared" si="10"/>
        <v>486</v>
      </c>
      <c r="B490" s="26" t="s">
        <v>946</v>
      </c>
      <c r="C490" s="86">
        <v>0.42</v>
      </c>
      <c r="D490" s="86">
        <v>81.7</v>
      </c>
      <c r="E490" s="86">
        <v>34.31</v>
      </c>
      <c r="F490" s="39"/>
    </row>
    <row r="491" s="239" customFormat="1" ht="18.75" customHeight="1" spans="1:6">
      <c r="A491" s="14">
        <f t="shared" si="10"/>
        <v>487</v>
      </c>
      <c r="B491" s="26" t="s">
        <v>946</v>
      </c>
      <c r="C491" s="86">
        <v>0.42</v>
      </c>
      <c r="D491" s="86">
        <v>81.7</v>
      </c>
      <c r="E491" s="86">
        <v>34.31</v>
      </c>
      <c r="F491" s="39"/>
    </row>
    <row r="492" s="239" customFormat="1" ht="18.75" customHeight="1" spans="1:6">
      <c r="A492" s="14">
        <f t="shared" si="10"/>
        <v>488</v>
      </c>
      <c r="B492" s="26" t="s">
        <v>968</v>
      </c>
      <c r="C492" s="86">
        <v>0.42</v>
      </c>
      <c r="D492" s="86">
        <v>81.7</v>
      </c>
      <c r="E492" s="86">
        <v>34.31</v>
      </c>
      <c r="F492" s="39"/>
    </row>
    <row r="493" s="239" customFormat="1" ht="18.75" customHeight="1" spans="1:6">
      <c r="A493" s="14">
        <f t="shared" si="10"/>
        <v>489</v>
      </c>
      <c r="B493" s="26" t="s">
        <v>878</v>
      </c>
      <c r="C493" s="86">
        <v>0.42</v>
      </c>
      <c r="D493" s="86">
        <v>81.7</v>
      </c>
      <c r="E493" s="86">
        <v>34.31</v>
      </c>
      <c r="F493" s="39"/>
    </row>
    <row r="494" s="239" customFormat="1" ht="18.75" customHeight="1" spans="1:6">
      <c r="A494" s="14">
        <f t="shared" si="10"/>
        <v>490</v>
      </c>
      <c r="B494" s="98" t="s">
        <v>969</v>
      </c>
      <c r="C494" s="86">
        <v>0.42</v>
      </c>
      <c r="D494" s="86">
        <v>81.7</v>
      </c>
      <c r="E494" s="86">
        <v>34.31</v>
      </c>
      <c r="F494" s="98"/>
    </row>
    <row r="495" s="239" customFormat="1" ht="18.75" customHeight="1" spans="1:6">
      <c r="A495" s="14">
        <f t="shared" si="10"/>
        <v>491</v>
      </c>
      <c r="B495" s="98" t="s">
        <v>970</v>
      </c>
      <c r="C495" s="86">
        <v>0.42</v>
      </c>
      <c r="D495" s="86">
        <v>81.7</v>
      </c>
      <c r="E495" s="86">
        <v>34.31</v>
      </c>
      <c r="F495" s="98"/>
    </row>
    <row r="496" s="239" customFormat="1" ht="18.75" customHeight="1" spans="1:6">
      <c r="A496" s="14">
        <f t="shared" si="10"/>
        <v>492</v>
      </c>
      <c r="B496" s="26" t="s">
        <v>935</v>
      </c>
      <c r="C496" s="86">
        <v>0.42</v>
      </c>
      <c r="D496" s="86">
        <v>81.7</v>
      </c>
      <c r="E496" s="86">
        <v>34.31</v>
      </c>
      <c r="F496" s="39"/>
    </row>
    <row r="497" s="239" customFormat="1" ht="18.75" customHeight="1" spans="1:6">
      <c r="A497" s="14">
        <f t="shared" si="10"/>
        <v>493</v>
      </c>
      <c r="B497" s="98" t="s">
        <v>971</v>
      </c>
      <c r="C497" s="86">
        <v>0.42</v>
      </c>
      <c r="D497" s="86">
        <v>81.7</v>
      </c>
      <c r="E497" s="86">
        <v>34.31</v>
      </c>
      <c r="F497" s="98"/>
    </row>
    <row r="498" s="239" customFormat="1" ht="18.75" customHeight="1" spans="1:6">
      <c r="A498" s="14">
        <f t="shared" si="10"/>
        <v>494</v>
      </c>
      <c r="B498" s="26" t="s">
        <v>891</v>
      </c>
      <c r="C498" s="86">
        <v>0.42</v>
      </c>
      <c r="D498" s="86">
        <v>81.7</v>
      </c>
      <c r="E498" s="86">
        <v>34.31</v>
      </c>
      <c r="F498" s="39"/>
    </row>
    <row r="499" s="239" customFormat="1" ht="18.75" customHeight="1" spans="1:6">
      <c r="A499" s="14">
        <f t="shared" si="10"/>
        <v>495</v>
      </c>
      <c r="B499" s="26" t="s">
        <v>893</v>
      </c>
      <c r="C499" s="86">
        <v>0.42</v>
      </c>
      <c r="D499" s="86">
        <v>81.7</v>
      </c>
      <c r="E499" s="86">
        <v>34.31</v>
      </c>
      <c r="F499" s="39"/>
    </row>
    <row r="500" s="239" customFormat="1" ht="18.75" customHeight="1" spans="1:6">
      <c r="A500" s="14">
        <f t="shared" si="10"/>
        <v>496</v>
      </c>
      <c r="B500" s="98" t="s">
        <v>972</v>
      </c>
      <c r="C500" s="86">
        <v>0.42</v>
      </c>
      <c r="D500" s="86">
        <v>81.7</v>
      </c>
      <c r="E500" s="86">
        <v>34.31</v>
      </c>
      <c r="F500" s="98"/>
    </row>
    <row r="501" s="239" customFormat="1" ht="18.75" customHeight="1" spans="1:6">
      <c r="A501" s="14">
        <f t="shared" si="10"/>
        <v>497</v>
      </c>
      <c r="B501" s="98" t="s">
        <v>973</v>
      </c>
      <c r="C501" s="86">
        <v>2.88</v>
      </c>
      <c r="D501" s="86">
        <v>81.7</v>
      </c>
      <c r="E501" s="86">
        <v>235.3</v>
      </c>
      <c r="F501" s="98"/>
    </row>
    <row r="502" s="239" customFormat="1" ht="18.75" customHeight="1" spans="1:6">
      <c r="A502" s="14">
        <f t="shared" si="10"/>
        <v>498</v>
      </c>
      <c r="B502" s="98" t="s">
        <v>974</v>
      </c>
      <c r="C502" s="86">
        <v>2.88</v>
      </c>
      <c r="D502" s="86">
        <v>81.7</v>
      </c>
      <c r="E502" s="86">
        <v>235.3</v>
      </c>
      <c r="F502" s="98"/>
    </row>
    <row r="503" s="239" customFormat="1" ht="18.75" customHeight="1" spans="1:6">
      <c r="A503" s="14">
        <f t="shared" si="10"/>
        <v>499</v>
      </c>
      <c r="B503" s="98" t="s">
        <v>975</v>
      </c>
      <c r="C503" s="86">
        <v>1.44</v>
      </c>
      <c r="D503" s="86">
        <v>81.7</v>
      </c>
      <c r="E503" s="86">
        <v>117.65</v>
      </c>
      <c r="F503" s="98"/>
    </row>
    <row r="504" s="239" customFormat="1" ht="18.75" customHeight="1" spans="1:6">
      <c r="A504" s="14">
        <f t="shared" si="10"/>
        <v>500</v>
      </c>
      <c r="B504" s="98" t="s">
        <v>976</v>
      </c>
      <c r="C504" s="86">
        <v>2.16</v>
      </c>
      <c r="D504" s="86">
        <v>81.7</v>
      </c>
      <c r="E504" s="86">
        <v>176.47</v>
      </c>
      <c r="F504" s="98"/>
    </row>
    <row r="505" s="239" customFormat="1" ht="18.75" customHeight="1" spans="1:6">
      <c r="A505" s="14">
        <f t="shared" si="10"/>
        <v>501</v>
      </c>
      <c r="B505" s="98" t="s">
        <v>977</v>
      </c>
      <c r="C505" s="86">
        <v>0.72</v>
      </c>
      <c r="D505" s="86">
        <v>81.7</v>
      </c>
      <c r="E505" s="86">
        <v>58.82</v>
      </c>
      <c r="F505" s="98"/>
    </row>
    <row r="506" s="239" customFormat="1" ht="18.75" customHeight="1" spans="1:6">
      <c r="A506" s="14">
        <f t="shared" si="10"/>
        <v>502</v>
      </c>
      <c r="B506" s="98" t="s">
        <v>978</v>
      </c>
      <c r="C506" s="86">
        <v>0.72</v>
      </c>
      <c r="D506" s="86">
        <v>81.7</v>
      </c>
      <c r="E506" s="86">
        <v>58.82</v>
      </c>
      <c r="F506" s="98"/>
    </row>
    <row r="507" s="239" customFormat="1" ht="18.75" customHeight="1" spans="1:6">
      <c r="A507" s="14">
        <f t="shared" si="10"/>
        <v>503</v>
      </c>
      <c r="B507" s="98" t="s">
        <v>979</v>
      </c>
      <c r="C507" s="86">
        <v>0.72</v>
      </c>
      <c r="D507" s="86">
        <v>81.7</v>
      </c>
      <c r="E507" s="86">
        <v>58.82</v>
      </c>
      <c r="F507" s="98"/>
    </row>
    <row r="508" s="239" customFormat="1" ht="18.75" customHeight="1" spans="1:6">
      <c r="A508" s="14">
        <f t="shared" si="10"/>
        <v>504</v>
      </c>
      <c r="B508" s="98" t="s">
        <v>980</v>
      </c>
      <c r="C508" s="86">
        <v>0.72</v>
      </c>
      <c r="D508" s="86">
        <v>81.7</v>
      </c>
      <c r="E508" s="86">
        <v>58.82</v>
      </c>
      <c r="F508" s="98"/>
    </row>
    <row r="509" s="239" customFormat="1" ht="18.75" customHeight="1" spans="1:6">
      <c r="A509" s="14">
        <f t="shared" si="10"/>
        <v>505</v>
      </c>
      <c r="B509" s="98" t="s">
        <v>981</v>
      </c>
      <c r="C509" s="86">
        <v>1.44</v>
      </c>
      <c r="D509" s="86">
        <v>81.7</v>
      </c>
      <c r="E509" s="86">
        <v>117.65</v>
      </c>
      <c r="F509" s="98"/>
    </row>
    <row r="510" s="239" customFormat="1" ht="18.75" customHeight="1" spans="1:6">
      <c r="A510" s="14">
        <f t="shared" si="10"/>
        <v>506</v>
      </c>
      <c r="B510" s="98" t="s">
        <v>982</v>
      </c>
      <c r="C510" s="86">
        <v>1.44</v>
      </c>
      <c r="D510" s="86">
        <v>81.7</v>
      </c>
      <c r="E510" s="86">
        <v>117.65</v>
      </c>
      <c r="F510" s="98"/>
    </row>
    <row r="511" s="239" customFormat="1" ht="18.75" customHeight="1" spans="1:6">
      <c r="A511" s="14">
        <f t="shared" si="10"/>
        <v>507</v>
      </c>
      <c r="B511" s="98" t="s">
        <v>983</v>
      </c>
      <c r="C511" s="86">
        <v>0.72</v>
      </c>
      <c r="D511" s="86">
        <v>81.7</v>
      </c>
      <c r="E511" s="86">
        <v>58.82</v>
      </c>
      <c r="F511" s="98"/>
    </row>
    <row r="512" s="239" customFormat="1" ht="18.75" customHeight="1" spans="1:6">
      <c r="A512" s="14">
        <f t="shared" si="10"/>
        <v>508</v>
      </c>
      <c r="B512" s="98" t="s">
        <v>984</v>
      </c>
      <c r="C512" s="86">
        <v>1.44</v>
      </c>
      <c r="D512" s="86">
        <v>81.7</v>
      </c>
      <c r="E512" s="86">
        <v>117.65</v>
      </c>
      <c r="F512" s="98"/>
    </row>
    <row r="513" s="239" customFormat="1" ht="18.75" customHeight="1" spans="1:6">
      <c r="A513" s="14">
        <f t="shared" si="10"/>
        <v>509</v>
      </c>
      <c r="B513" s="98" t="s">
        <v>985</v>
      </c>
      <c r="C513" s="86">
        <v>2.16</v>
      </c>
      <c r="D513" s="86">
        <v>81.7</v>
      </c>
      <c r="E513" s="86">
        <v>176.47</v>
      </c>
      <c r="F513" s="98"/>
    </row>
    <row r="514" s="239" customFormat="1" ht="18.75" customHeight="1" spans="1:6">
      <c r="A514" s="14">
        <f t="shared" si="10"/>
        <v>510</v>
      </c>
      <c r="B514" s="98" t="s">
        <v>986</v>
      </c>
      <c r="C514" s="86">
        <v>2.16</v>
      </c>
      <c r="D514" s="86">
        <v>81.7</v>
      </c>
      <c r="E514" s="86">
        <v>176.47</v>
      </c>
      <c r="F514" s="98"/>
    </row>
    <row r="515" s="239" customFormat="1" ht="18.75" customHeight="1" spans="1:6">
      <c r="A515" s="14">
        <f t="shared" si="10"/>
        <v>511</v>
      </c>
      <c r="B515" s="98" t="s">
        <v>987</v>
      </c>
      <c r="C515" s="86">
        <v>2.88</v>
      </c>
      <c r="D515" s="86">
        <v>81.7</v>
      </c>
      <c r="E515" s="86">
        <v>235.3</v>
      </c>
      <c r="F515" s="98"/>
    </row>
    <row r="516" s="239" customFormat="1" ht="18.75" customHeight="1" spans="1:6">
      <c r="A516" s="14">
        <f t="shared" si="10"/>
        <v>512</v>
      </c>
      <c r="B516" s="98" t="s">
        <v>988</v>
      </c>
      <c r="C516" s="86">
        <v>1.44</v>
      </c>
      <c r="D516" s="86">
        <v>81.7</v>
      </c>
      <c r="E516" s="86">
        <v>117.65</v>
      </c>
      <c r="F516" s="98"/>
    </row>
    <row r="517" s="239" customFormat="1" ht="18.75" customHeight="1" spans="1:6">
      <c r="A517" s="14">
        <f t="shared" si="10"/>
        <v>513</v>
      </c>
      <c r="B517" s="98" t="s">
        <v>989</v>
      </c>
      <c r="C517" s="86">
        <v>2.16</v>
      </c>
      <c r="D517" s="86">
        <v>81.7</v>
      </c>
      <c r="E517" s="86">
        <v>176.47</v>
      </c>
      <c r="F517" s="98"/>
    </row>
    <row r="518" s="239" customFormat="1" ht="18.75" customHeight="1" spans="1:6">
      <c r="A518" s="14">
        <f t="shared" ref="A518:A581" si="11">A517+1</f>
        <v>514</v>
      </c>
      <c r="B518" s="98" t="s">
        <v>990</v>
      </c>
      <c r="C518" s="86">
        <v>2.16</v>
      </c>
      <c r="D518" s="86">
        <v>81.7</v>
      </c>
      <c r="E518" s="86">
        <v>176.47</v>
      </c>
      <c r="F518" s="98"/>
    </row>
    <row r="519" s="239" customFormat="1" ht="18.75" customHeight="1" spans="1:6">
      <c r="A519" s="14">
        <f t="shared" si="11"/>
        <v>515</v>
      </c>
      <c r="B519" s="98" t="s">
        <v>991</v>
      </c>
      <c r="C519" s="86">
        <v>3.6</v>
      </c>
      <c r="D519" s="86">
        <v>81.7</v>
      </c>
      <c r="E519" s="86">
        <v>294.12</v>
      </c>
      <c r="F519" s="98"/>
    </row>
    <row r="520" s="239" customFormat="1" ht="18.75" customHeight="1" spans="1:6">
      <c r="A520" s="14">
        <f t="shared" si="11"/>
        <v>516</v>
      </c>
      <c r="B520" s="98" t="s">
        <v>992</v>
      </c>
      <c r="C520" s="86">
        <v>2.16</v>
      </c>
      <c r="D520" s="86">
        <v>81.7</v>
      </c>
      <c r="E520" s="86">
        <v>176.47</v>
      </c>
      <c r="F520" s="98"/>
    </row>
    <row r="521" s="239" customFormat="1" ht="18.75" customHeight="1" spans="1:6">
      <c r="A521" s="14">
        <f t="shared" si="11"/>
        <v>517</v>
      </c>
      <c r="B521" s="98" t="s">
        <v>993</v>
      </c>
      <c r="C521" s="86">
        <v>1.44</v>
      </c>
      <c r="D521" s="86">
        <v>81.7</v>
      </c>
      <c r="E521" s="86">
        <v>117.65</v>
      </c>
      <c r="F521" s="98"/>
    </row>
    <row r="522" s="239" customFormat="1" ht="18.75" customHeight="1" spans="1:6">
      <c r="A522" s="14">
        <f t="shared" si="11"/>
        <v>518</v>
      </c>
      <c r="B522" s="98" t="s">
        <v>994</v>
      </c>
      <c r="C522" s="86">
        <v>2.16</v>
      </c>
      <c r="D522" s="86">
        <v>81.7</v>
      </c>
      <c r="E522" s="86">
        <v>176.47</v>
      </c>
      <c r="F522" s="98"/>
    </row>
    <row r="523" s="239" customFormat="1" ht="18.75" customHeight="1" spans="1:6">
      <c r="A523" s="14">
        <f t="shared" si="11"/>
        <v>519</v>
      </c>
      <c r="B523" s="98" t="s">
        <v>995</v>
      </c>
      <c r="C523" s="86">
        <v>2.88</v>
      </c>
      <c r="D523" s="86">
        <v>81.7</v>
      </c>
      <c r="E523" s="86">
        <v>235.3</v>
      </c>
      <c r="F523" s="98"/>
    </row>
    <row r="524" s="239" customFormat="1" ht="18.75" customHeight="1" spans="1:6">
      <c r="A524" s="14">
        <f t="shared" si="11"/>
        <v>520</v>
      </c>
      <c r="B524" s="98" t="s">
        <v>996</v>
      </c>
      <c r="C524" s="86">
        <v>2.88</v>
      </c>
      <c r="D524" s="86">
        <v>81.7</v>
      </c>
      <c r="E524" s="86">
        <v>235.3</v>
      </c>
      <c r="F524" s="98"/>
    </row>
    <row r="525" s="239" customFormat="1" ht="18.75" customHeight="1" spans="1:6">
      <c r="A525" s="14">
        <f t="shared" si="11"/>
        <v>521</v>
      </c>
      <c r="B525" s="98" t="s">
        <v>997</v>
      </c>
      <c r="C525" s="86">
        <v>1.44</v>
      </c>
      <c r="D525" s="86">
        <v>81.7</v>
      </c>
      <c r="E525" s="86">
        <v>117.65</v>
      </c>
      <c r="F525" s="98"/>
    </row>
    <row r="526" s="239" customFormat="1" ht="18.75" customHeight="1" spans="1:6">
      <c r="A526" s="14">
        <f t="shared" si="11"/>
        <v>522</v>
      </c>
      <c r="B526" s="98" t="s">
        <v>998</v>
      </c>
      <c r="C526" s="86">
        <v>2.16</v>
      </c>
      <c r="D526" s="86">
        <v>81.7</v>
      </c>
      <c r="E526" s="86">
        <v>176.47</v>
      </c>
      <c r="F526" s="98"/>
    </row>
    <row r="527" s="239" customFormat="1" ht="18.75" customHeight="1" spans="1:6">
      <c r="A527" s="14">
        <f t="shared" si="11"/>
        <v>523</v>
      </c>
      <c r="B527" s="98" t="s">
        <v>999</v>
      </c>
      <c r="C527" s="86">
        <v>3.6</v>
      </c>
      <c r="D527" s="86">
        <v>81.7</v>
      </c>
      <c r="E527" s="86">
        <v>294.12</v>
      </c>
      <c r="F527" s="98"/>
    </row>
    <row r="528" s="239" customFormat="1" ht="18.75" customHeight="1" spans="1:6">
      <c r="A528" s="14">
        <f t="shared" si="11"/>
        <v>524</v>
      </c>
      <c r="B528" s="98" t="s">
        <v>1000</v>
      </c>
      <c r="C528" s="86">
        <v>2.16</v>
      </c>
      <c r="D528" s="86">
        <v>81.7</v>
      </c>
      <c r="E528" s="86">
        <v>176.47</v>
      </c>
      <c r="F528" s="98"/>
    </row>
    <row r="529" s="239" customFormat="1" ht="18.75" customHeight="1" spans="1:6">
      <c r="A529" s="14">
        <f t="shared" si="11"/>
        <v>525</v>
      </c>
      <c r="B529" s="98" t="s">
        <v>1001</v>
      </c>
      <c r="C529" s="86">
        <v>3.68</v>
      </c>
      <c r="D529" s="86">
        <v>81.7</v>
      </c>
      <c r="E529" s="86">
        <v>300.66</v>
      </c>
      <c r="F529" s="98"/>
    </row>
    <row r="530" s="239" customFormat="1" ht="18.75" customHeight="1" spans="1:6">
      <c r="A530" s="14">
        <f t="shared" si="11"/>
        <v>526</v>
      </c>
      <c r="B530" s="98" t="s">
        <v>1002</v>
      </c>
      <c r="C530" s="86">
        <v>1.44</v>
      </c>
      <c r="D530" s="86">
        <v>81.7</v>
      </c>
      <c r="E530" s="86">
        <v>117.65</v>
      </c>
      <c r="F530" s="98"/>
    </row>
    <row r="531" s="239" customFormat="1" ht="18.75" customHeight="1" spans="1:6">
      <c r="A531" s="14">
        <f t="shared" si="11"/>
        <v>527</v>
      </c>
      <c r="B531" s="98" t="s">
        <v>1003</v>
      </c>
      <c r="C531" s="86">
        <v>1.44</v>
      </c>
      <c r="D531" s="86">
        <v>81.7</v>
      </c>
      <c r="E531" s="86">
        <v>117.65</v>
      </c>
      <c r="F531" s="98"/>
    </row>
    <row r="532" s="239" customFormat="1" ht="18.75" customHeight="1" spans="1:6">
      <c r="A532" s="14">
        <f t="shared" si="11"/>
        <v>528</v>
      </c>
      <c r="B532" s="98" t="s">
        <v>1004</v>
      </c>
      <c r="C532" s="86">
        <v>0.72</v>
      </c>
      <c r="D532" s="86">
        <v>81.7</v>
      </c>
      <c r="E532" s="86">
        <v>58.82</v>
      </c>
      <c r="F532" s="98"/>
    </row>
    <row r="533" s="239" customFormat="1" ht="18.75" customHeight="1" spans="1:6">
      <c r="A533" s="14">
        <f t="shared" si="11"/>
        <v>529</v>
      </c>
      <c r="B533" s="98" t="s">
        <v>1005</v>
      </c>
      <c r="C533" s="86">
        <v>2.88</v>
      </c>
      <c r="D533" s="86">
        <v>81.7</v>
      </c>
      <c r="E533" s="86">
        <v>235.3</v>
      </c>
      <c r="F533" s="98"/>
    </row>
    <row r="534" s="239" customFormat="1" ht="18.75" customHeight="1" spans="1:6">
      <c r="A534" s="14">
        <f t="shared" si="11"/>
        <v>530</v>
      </c>
      <c r="B534" s="98" t="s">
        <v>1006</v>
      </c>
      <c r="C534" s="86">
        <v>1.44</v>
      </c>
      <c r="D534" s="86">
        <v>81.7</v>
      </c>
      <c r="E534" s="86">
        <v>117.65</v>
      </c>
      <c r="F534" s="98"/>
    </row>
    <row r="535" s="239" customFormat="1" ht="18.75" customHeight="1" spans="1:6">
      <c r="A535" s="14">
        <f t="shared" si="11"/>
        <v>531</v>
      </c>
      <c r="B535" s="98" t="s">
        <v>1007</v>
      </c>
      <c r="C535" s="86">
        <v>1.44</v>
      </c>
      <c r="D535" s="86">
        <v>81.7</v>
      </c>
      <c r="E535" s="86">
        <v>117.65</v>
      </c>
      <c r="F535" s="98"/>
    </row>
    <row r="536" s="239" customFormat="1" ht="18.75" customHeight="1" spans="1:6">
      <c r="A536" s="14">
        <f t="shared" si="11"/>
        <v>532</v>
      </c>
      <c r="B536" s="98" t="s">
        <v>1008</v>
      </c>
      <c r="C536" s="86">
        <v>1.44</v>
      </c>
      <c r="D536" s="86">
        <v>81.7</v>
      </c>
      <c r="E536" s="86">
        <v>117.65</v>
      </c>
      <c r="F536" s="98"/>
    </row>
    <row r="537" s="239" customFormat="1" ht="18.75" customHeight="1" spans="1:6">
      <c r="A537" s="14">
        <f t="shared" si="11"/>
        <v>533</v>
      </c>
      <c r="B537" s="98" t="s">
        <v>1009</v>
      </c>
      <c r="C537" s="86">
        <v>2.88</v>
      </c>
      <c r="D537" s="86">
        <v>81.7</v>
      </c>
      <c r="E537" s="86">
        <v>235.3</v>
      </c>
      <c r="F537" s="98"/>
    </row>
    <row r="538" s="239" customFormat="1" ht="18.75" customHeight="1" spans="1:6">
      <c r="A538" s="14">
        <f t="shared" si="11"/>
        <v>534</v>
      </c>
      <c r="B538" s="98" t="s">
        <v>306</v>
      </c>
      <c r="C538" s="86">
        <v>2.88</v>
      </c>
      <c r="D538" s="86">
        <v>81.7</v>
      </c>
      <c r="E538" s="86">
        <v>235.3</v>
      </c>
      <c r="F538" s="98"/>
    </row>
    <row r="539" s="239" customFormat="1" ht="18.75" customHeight="1" spans="1:6">
      <c r="A539" s="14">
        <f t="shared" si="11"/>
        <v>535</v>
      </c>
      <c r="B539" s="98" t="s">
        <v>1010</v>
      </c>
      <c r="C539" s="86">
        <v>2.88</v>
      </c>
      <c r="D539" s="86">
        <v>81.7</v>
      </c>
      <c r="E539" s="86">
        <v>235.3</v>
      </c>
      <c r="F539" s="98"/>
    </row>
    <row r="540" s="239" customFormat="1" ht="18.75" customHeight="1" spans="1:6">
      <c r="A540" s="14">
        <f t="shared" si="11"/>
        <v>536</v>
      </c>
      <c r="B540" s="98" t="s">
        <v>1011</v>
      </c>
      <c r="C540" s="86">
        <v>2.16</v>
      </c>
      <c r="D540" s="86">
        <v>81.7</v>
      </c>
      <c r="E540" s="86">
        <v>176.47</v>
      </c>
      <c r="F540" s="98"/>
    </row>
    <row r="541" s="239" customFormat="1" ht="18.75" customHeight="1" spans="1:6">
      <c r="A541" s="14">
        <f t="shared" si="11"/>
        <v>537</v>
      </c>
      <c r="B541" s="98" t="s">
        <v>1012</v>
      </c>
      <c r="C541" s="86">
        <v>2.16</v>
      </c>
      <c r="D541" s="86">
        <v>81.7</v>
      </c>
      <c r="E541" s="86">
        <v>176.47</v>
      </c>
      <c r="F541" s="98"/>
    </row>
    <row r="542" s="239" customFormat="1" ht="18.75" customHeight="1" spans="1:6">
      <c r="A542" s="14">
        <f t="shared" si="11"/>
        <v>538</v>
      </c>
      <c r="B542" s="98" t="s">
        <v>1013</v>
      </c>
      <c r="C542" s="86">
        <v>2.16</v>
      </c>
      <c r="D542" s="86">
        <v>81.7</v>
      </c>
      <c r="E542" s="86">
        <v>176.47</v>
      </c>
      <c r="F542" s="98"/>
    </row>
    <row r="543" s="239" customFormat="1" ht="18.75" customHeight="1" spans="1:6">
      <c r="A543" s="14">
        <f t="shared" si="11"/>
        <v>539</v>
      </c>
      <c r="B543" s="98" t="s">
        <v>1014</v>
      </c>
      <c r="C543" s="86">
        <v>0.72</v>
      </c>
      <c r="D543" s="86">
        <v>81.7</v>
      </c>
      <c r="E543" s="86">
        <v>58.82</v>
      </c>
      <c r="F543" s="98"/>
    </row>
    <row r="544" s="239" customFormat="1" ht="18.75" customHeight="1" spans="1:6">
      <c r="A544" s="14">
        <f t="shared" si="11"/>
        <v>540</v>
      </c>
      <c r="B544" s="98" t="s">
        <v>1015</v>
      </c>
      <c r="C544" s="86">
        <v>1.44</v>
      </c>
      <c r="D544" s="86">
        <v>81.7</v>
      </c>
      <c r="E544" s="86">
        <v>117.65</v>
      </c>
      <c r="F544" s="98"/>
    </row>
    <row r="545" s="239" customFormat="1" ht="18.75" customHeight="1" spans="1:6">
      <c r="A545" s="14">
        <f t="shared" si="11"/>
        <v>541</v>
      </c>
      <c r="B545" s="98" t="s">
        <v>1016</v>
      </c>
      <c r="C545" s="86">
        <v>2.16</v>
      </c>
      <c r="D545" s="86">
        <v>81.7</v>
      </c>
      <c r="E545" s="86">
        <v>176.47</v>
      </c>
      <c r="F545" s="98"/>
    </row>
    <row r="546" s="239" customFormat="1" ht="18.75" customHeight="1" spans="1:6">
      <c r="A546" s="14">
        <f t="shared" si="11"/>
        <v>542</v>
      </c>
      <c r="B546" s="26" t="s">
        <v>988</v>
      </c>
      <c r="C546" s="86">
        <v>0.72</v>
      </c>
      <c r="D546" s="86">
        <v>81.7</v>
      </c>
      <c r="E546" s="86">
        <v>58.82</v>
      </c>
      <c r="F546" s="39"/>
    </row>
    <row r="547" s="239" customFormat="1" ht="18.75" customHeight="1" spans="1:6">
      <c r="A547" s="14">
        <f t="shared" si="11"/>
        <v>543</v>
      </c>
      <c r="B547" s="98" t="s">
        <v>1017</v>
      </c>
      <c r="C547" s="86">
        <v>1.44</v>
      </c>
      <c r="D547" s="86">
        <v>81.7</v>
      </c>
      <c r="E547" s="86">
        <v>117.65</v>
      </c>
      <c r="F547" s="98"/>
    </row>
    <row r="548" s="239" customFormat="1" ht="18.75" customHeight="1" spans="1:6">
      <c r="A548" s="14">
        <f t="shared" si="11"/>
        <v>544</v>
      </c>
      <c r="B548" s="98" t="s">
        <v>1018</v>
      </c>
      <c r="C548" s="86">
        <v>0.72</v>
      </c>
      <c r="D548" s="86">
        <v>81.7</v>
      </c>
      <c r="E548" s="86">
        <v>58.82</v>
      </c>
      <c r="F548" s="98"/>
    </row>
    <row r="549" s="239" customFormat="1" ht="18.75" customHeight="1" spans="1:6">
      <c r="A549" s="14">
        <f t="shared" si="11"/>
        <v>545</v>
      </c>
      <c r="B549" s="98" t="s">
        <v>1017</v>
      </c>
      <c r="C549" s="86">
        <v>0.72</v>
      </c>
      <c r="D549" s="86">
        <v>81.7</v>
      </c>
      <c r="E549" s="86">
        <v>58.82</v>
      </c>
      <c r="F549" s="98"/>
    </row>
    <row r="550" s="239" customFormat="1" ht="18.75" customHeight="1" spans="1:6">
      <c r="A550" s="14">
        <f t="shared" si="11"/>
        <v>546</v>
      </c>
      <c r="B550" s="98" t="s">
        <v>1019</v>
      </c>
      <c r="C550" s="86">
        <v>2.16</v>
      </c>
      <c r="D550" s="86">
        <v>81.7</v>
      </c>
      <c r="E550" s="86">
        <v>176.47</v>
      </c>
      <c r="F550" s="98"/>
    </row>
    <row r="551" s="239" customFormat="1" ht="18.75" customHeight="1" spans="1:6">
      <c r="A551" s="14">
        <f t="shared" si="11"/>
        <v>547</v>
      </c>
      <c r="B551" s="98" t="s">
        <v>1020</v>
      </c>
      <c r="C551" s="86">
        <v>2.16</v>
      </c>
      <c r="D551" s="86">
        <v>81.7</v>
      </c>
      <c r="E551" s="86">
        <v>176.47</v>
      </c>
      <c r="F551" s="98"/>
    </row>
    <row r="552" s="239" customFormat="1" ht="18.75" customHeight="1" spans="1:6">
      <c r="A552" s="14">
        <f t="shared" si="11"/>
        <v>548</v>
      </c>
      <c r="B552" s="98" t="s">
        <v>1021</v>
      </c>
      <c r="C552" s="86">
        <v>2.16</v>
      </c>
      <c r="D552" s="86">
        <v>81.7</v>
      </c>
      <c r="E552" s="86">
        <v>176.47</v>
      </c>
      <c r="F552" s="98"/>
    </row>
    <row r="553" s="239" customFormat="1" ht="18.75" customHeight="1" spans="1:6">
      <c r="A553" s="14">
        <f t="shared" si="11"/>
        <v>549</v>
      </c>
      <c r="B553" s="26" t="s">
        <v>992</v>
      </c>
      <c r="C553" s="86">
        <v>0.72</v>
      </c>
      <c r="D553" s="86">
        <v>81.7</v>
      </c>
      <c r="E553" s="86">
        <v>58.82</v>
      </c>
      <c r="F553" s="39"/>
    </row>
    <row r="554" s="239" customFormat="1" ht="18.75" customHeight="1" spans="1:6">
      <c r="A554" s="14">
        <f t="shared" si="11"/>
        <v>550</v>
      </c>
      <c r="B554" s="26" t="s">
        <v>981</v>
      </c>
      <c r="C554" s="86">
        <v>0.72</v>
      </c>
      <c r="D554" s="86">
        <v>81.7</v>
      </c>
      <c r="E554" s="86">
        <v>58.82</v>
      </c>
      <c r="F554" s="39"/>
    </row>
    <row r="555" s="239" customFormat="1" ht="18.75" customHeight="1" spans="1:6">
      <c r="A555" s="14">
        <f t="shared" si="11"/>
        <v>551</v>
      </c>
      <c r="B555" s="26" t="s">
        <v>981</v>
      </c>
      <c r="C555" s="86">
        <v>1.44</v>
      </c>
      <c r="D555" s="86">
        <v>81.7</v>
      </c>
      <c r="E555" s="86">
        <v>117.65</v>
      </c>
      <c r="F555" s="39"/>
    </row>
    <row r="556" s="239" customFormat="1" ht="18.75" customHeight="1" spans="1:6">
      <c r="A556" s="14">
        <f t="shared" si="11"/>
        <v>552</v>
      </c>
      <c r="B556" s="251" t="s">
        <v>1022</v>
      </c>
      <c r="C556" s="86">
        <v>2.88</v>
      </c>
      <c r="D556" s="86">
        <v>81.7</v>
      </c>
      <c r="E556" s="86">
        <v>235.3</v>
      </c>
      <c r="F556" s="39"/>
    </row>
    <row r="557" s="239" customFormat="1" ht="18.75" customHeight="1" spans="1:6">
      <c r="A557" s="14">
        <f t="shared" si="11"/>
        <v>553</v>
      </c>
      <c r="B557" s="98" t="s">
        <v>1023</v>
      </c>
      <c r="C557" s="86">
        <v>0.72</v>
      </c>
      <c r="D557" s="86">
        <v>81.7</v>
      </c>
      <c r="E557" s="86">
        <v>58.82</v>
      </c>
      <c r="F557" s="98"/>
    </row>
    <row r="558" s="239" customFormat="1" ht="18.75" customHeight="1" spans="1:6">
      <c r="A558" s="14">
        <f t="shared" si="11"/>
        <v>554</v>
      </c>
      <c r="B558" s="98" t="s">
        <v>1024</v>
      </c>
      <c r="C558" s="86">
        <v>1.44</v>
      </c>
      <c r="D558" s="86">
        <v>81.7</v>
      </c>
      <c r="E558" s="86">
        <v>117.65</v>
      </c>
      <c r="F558" s="98"/>
    </row>
    <row r="559" s="239" customFormat="1" ht="18.75" customHeight="1" spans="1:6">
      <c r="A559" s="14">
        <f t="shared" si="11"/>
        <v>555</v>
      </c>
      <c r="B559" s="26" t="s">
        <v>975</v>
      </c>
      <c r="C559" s="86">
        <v>1.44</v>
      </c>
      <c r="D559" s="86">
        <v>81.7</v>
      </c>
      <c r="E559" s="86">
        <v>117.65</v>
      </c>
      <c r="F559" s="39"/>
    </row>
    <row r="560" s="239" customFormat="1" ht="18.75" customHeight="1" spans="1:6">
      <c r="A560" s="14">
        <f t="shared" si="11"/>
        <v>556</v>
      </c>
      <c r="B560" s="98" t="s">
        <v>1025</v>
      </c>
      <c r="C560" s="86">
        <v>1.44</v>
      </c>
      <c r="D560" s="86">
        <v>81.7</v>
      </c>
      <c r="E560" s="86">
        <v>117.65</v>
      </c>
      <c r="F560" s="98"/>
    </row>
    <row r="561" s="239" customFormat="1" ht="18.75" customHeight="1" spans="1:6">
      <c r="A561" s="14">
        <f t="shared" si="11"/>
        <v>557</v>
      </c>
      <c r="B561" s="98" t="s">
        <v>35</v>
      </c>
      <c r="C561" s="86">
        <v>0.72</v>
      </c>
      <c r="D561" s="86">
        <v>81.7</v>
      </c>
      <c r="E561" s="86">
        <v>58.82</v>
      </c>
      <c r="F561" s="98"/>
    </row>
    <row r="562" s="239" customFormat="1" ht="18.75" customHeight="1" spans="1:6">
      <c r="A562" s="14">
        <f t="shared" si="11"/>
        <v>558</v>
      </c>
      <c r="B562" s="98" t="s">
        <v>1026</v>
      </c>
      <c r="C562" s="86">
        <v>2.16</v>
      </c>
      <c r="D562" s="86">
        <v>81.7</v>
      </c>
      <c r="E562" s="86">
        <v>176.47</v>
      </c>
      <c r="F562" s="98"/>
    </row>
    <row r="563" s="239" customFormat="1" ht="18.75" customHeight="1" spans="1:6">
      <c r="A563" s="14">
        <f t="shared" si="11"/>
        <v>559</v>
      </c>
      <c r="B563" s="98" t="s">
        <v>1027</v>
      </c>
      <c r="C563" s="86">
        <v>0.72</v>
      </c>
      <c r="D563" s="86">
        <v>81.7</v>
      </c>
      <c r="E563" s="86">
        <v>58.82</v>
      </c>
      <c r="F563" s="98"/>
    </row>
    <row r="564" s="239" customFormat="1" ht="18.75" customHeight="1" spans="1:6">
      <c r="A564" s="14">
        <f t="shared" si="11"/>
        <v>560</v>
      </c>
      <c r="B564" s="98" t="s">
        <v>1028</v>
      </c>
      <c r="C564" s="86">
        <v>2.16</v>
      </c>
      <c r="D564" s="86">
        <v>81.7</v>
      </c>
      <c r="E564" s="86">
        <v>176.47</v>
      </c>
      <c r="F564" s="98"/>
    </row>
    <row r="565" s="239" customFormat="1" ht="18.75" customHeight="1" spans="1:6">
      <c r="A565" s="14">
        <f t="shared" si="11"/>
        <v>561</v>
      </c>
      <c r="B565" s="98" t="s">
        <v>1029</v>
      </c>
      <c r="C565" s="86">
        <v>2.88</v>
      </c>
      <c r="D565" s="86">
        <v>81.7</v>
      </c>
      <c r="E565" s="86">
        <v>235.3</v>
      </c>
      <c r="F565" s="98"/>
    </row>
    <row r="566" s="239" customFormat="1" ht="18.75" customHeight="1" spans="1:6">
      <c r="A566" s="14">
        <f t="shared" si="11"/>
        <v>562</v>
      </c>
      <c r="B566" s="98" t="s">
        <v>1030</v>
      </c>
      <c r="C566" s="86">
        <v>0.72</v>
      </c>
      <c r="D566" s="86">
        <v>81.7</v>
      </c>
      <c r="E566" s="86">
        <v>58.82</v>
      </c>
      <c r="F566" s="98"/>
    </row>
    <row r="567" s="239" customFormat="1" ht="18.75" customHeight="1" spans="1:6">
      <c r="A567" s="14">
        <f t="shared" si="11"/>
        <v>563</v>
      </c>
      <c r="B567" s="98" t="s">
        <v>1031</v>
      </c>
      <c r="C567" s="86">
        <v>0.72</v>
      </c>
      <c r="D567" s="86">
        <v>81.7</v>
      </c>
      <c r="E567" s="86">
        <v>58.82</v>
      </c>
      <c r="F567" s="98"/>
    </row>
    <row r="568" s="239" customFormat="1" ht="18.75" customHeight="1" spans="1:6">
      <c r="A568" s="14">
        <f t="shared" si="11"/>
        <v>564</v>
      </c>
      <c r="B568" s="98" t="s">
        <v>1032</v>
      </c>
      <c r="C568" s="86">
        <v>0.72</v>
      </c>
      <c r="D568" s="86">
        <v>81.7</v>
      </c>
      <c r="E568" s="86">
        <v>58.82</v>
      </c>
      <c r="F568" s="98"/>
    </row>
    <row r="569" s="239" customFormat="1" ht="18.75" customHeight="1" spans="1:6">
      <c r="A569" s="14">
        <f t="shared" si="11"/>
        <v>565</v>
      </c>
      <c r="B569" s="26" t="s">
        <v>998</v>
      </c>
      <c r="C569" s="86">
        <v>0.72</v>
      </c>
      <c r="D569" s="86">
        <v>81.7</v>
      </c>
      <c r="E569" s="86">
        <v>58.82</v>
      </c>
      <c r="F569" s="39"/>
    </row>
    <row r="570" s="239" customFormat="1" ht="18.75" customHeight="1" spans="1:6">
      <c r="A570" s="14">
        <f t="shared" si="11"/>
        <v>566</v>
      </c>
      <c r="B570" s="26" t="s">
        <v>1005</v>
      </c>
      <c r="C570" s="86">
        <v>0.72</v>
      </c>
      <c r="D570" s="86">
        <v>81.7</v>
      </c>
      <c r="E570" s="86">
        <v>58.82</v>
      </c>
      <c r="F570" s="39"/>
    </row>
    <row r="571" s="239" customFormat="1" ht="18.75" customHeight="1" spans="1:6">
      <c r="A571" s="14">
        <f t="shared" si="11"/>
        <v>567</v>
      </c>
      <c r="B571" s="26" t="s">
        <v>976</v>
      </c>
      <c r="C571" s="86">
        <v>0.72</v>
      </c>
      <c r="D571" s="86">
        <v>81.7</v>
      </c>
      <c r="E571" s="86">
        <v>58.82</v>
      </c>
      <c r="F571" s="39"/>
    </row>
    <row r="572" s="239" customFormat="1" ht="18.75" customHeight="1" spans="1:6">
      <c r="A572" s="14">
        <f t="shared" si="11"/>
        <v>568</v>
      </c>
      <c r="B572" s="26" t="s">
        <v>985</v>
      </c>
      <c r="C572" s="86">
        <v>0.72</v>
      </c>
      <c r="D572" s="86">
        <v>81.7</v>
      </c>
      <c r="E572" s="86">
        <v>58.82</v>
      </c>
      <c r="F572" s="39"/>
    </row>
    <row r="573" s="239" customFormat="1" ht="18.75" customHeight="1" spans="1:6">
      <c r="A573" s="14">
        <f t="shared" si="11"/>
        <v>569</v>
      </c>
      <c r="B573" s="26" t="s">
        <v>994</v>
      </c>
      <c r="C573" s="86">
        <v>0.72</v>
      </c>
      <c r="D573" s="86">
        <v>81.7</v>
      </c>
      <c r="E573" s="86">
        <v>58.82</v>
      </c>
      <c r="F573" s="39"/>
    </row>
    <row r="574" s="239" customFormat="1" ht="18.75" customHeight="1" spans="1:6">
      <c r="A574" s="14">
        <f t="shared" si="11"/>
        <v>570</v>
      </c>
      <c r="B574" s="28" t="s">
        <v>1033</v>
      </c>
      <c r="C574" s="86">
        <v>1.44</v>
      </c>
      <c r="D574" s="86">
        <v>81.7</v>
      </c>
      <c r="E574" s="86">
        <v>117.65</v>
      </c>
      <c r="F574" s="39"/>
    </row>
    <row r="575" s="239" customFormat="1" ht="18.75" customHeight="1" spans="1:6">
      <c r="A575" s="14">
        <f t="shared" si="11"/>
        <v>571</v>
      </c>
      <c r="B575" s="26" t="s">
        <v>1009</v>
      </c>
      <c r="C575" s="86">
        <v>0.72</v>
      </c>
      <c r="D575" s="86">
        <v>81.7</v>
      </c>
      <c r="E575" s="86">
        <v>58.82</v>
      </c>
      <c r="F575" s="39"/>
    </row>
    <row r="576" s="239" customFormat="1" ht="18.75" customHeight="1" spans="1:6">
      <c r="A576" s="14">
        <f t="shared" si="11"/>
        <v>572</v>
      </c>
      <c r="B576" s="26" t="s">
        <v>1007</v>
      </c>
      <c r="C576" s="86">
        <v>0.72</v>
      </c>
      <c r="D576" s="86">
        <v>81.7</v>
      </c>
      <c r="E576" s="86">
        <v>58.82</v>
      </c>
      <c r="F576" s="39"/>
    </row>
    <row r="577" s="239" customFormat="1" ht="18.75" customHeight="1" spans="1:6">
      <c r="A577" s="14">
        <f t="shared" si="11"/>
        <v>573</v>
      </c>
      <c r="B577" s="98" t="s">
        <v>1034</v>
      </c>
      <c r="C577" s="86">
        <v>0.66</v>
      </c>
      <c r="D577" s="86">
        <v>81.7</v>
      </c>
      <c r="E577" s="86">
        <v>53.92</v>
      </c>
      <c r="F577" s="98"/>
    </row>
    <row r="578" s="239" customFormat="1" ht="18.75" customHeight="1" spans="1:6">
      <c r="A578" s="14">
        <f t="shared" si="11"/>
        <v>574</v>
      </c>
      <c r="B578" s="98" t="s">
        <v>1035</v>
      </c>
      <c r="C578" s="86">
        <v>0.66</v>
      </c>
      <c r="D578" s="86">
        <v>81.7</v>
      </c>
      <c r="E578" s="86">
        <v>53.92</v>
      </c>
      <c r="F578" s="98"/>
    </row>
    <row r="579" s="239" customFormat="1" ht="18.75" customHeight="1" spans="1:6">
      <c r="A579" s="14">
        <f t="shared" si="11"/>
        <v>575</v>
      </c>
      <c r="B579" s="98" t="s">
        <v>1036</v>
      </c>
      <c r="C579" s="86">
        <v>0.66</v>
      </c>
      <c r="D579" s="86">
        <v>81.7</v>
      </c>
      <c r="E579" s="86">
        <v>53.92</v>
      </c>
      <c r="F579" s="98"/>
    </row>
    <row r="580" s="239" customFormat="1" ht="18.75" customHeight="1" spans="1:6">
      <c r="A580" s="14">
        <f t="shared" si="11"/>
        <v>576</v>
      </c>
      <c r="B580" s="98" t="s">
        <v>1037</v>
      </c>
      <c r="C580" s="86">
        <v>0.66</v>
      </c>
      <c r="D580" s="86">
        <v>81.7</v>
      </c>
      <c r="E580" s="86">
        <v>53.92</v>
      </c>
      <c r="F580" s="98"/>
    </row>
    <row r="581" s="239" customFormat="1" ht="18.75" customHeight="1" spans="1:6">
      <c r="A581" s="14">
        <f t="shared" si="11"/>
        <v>577</v>
      </c>
      <c r="B581" s="98" t="s">
        <v>1038</v>
      </c>
      <c r="C581" s="86">
        <v>0.66</v>
      </c>
      <c r="D581" s="86">
        <v>81.7</v>
      </c>
      <c r="E581" s="86">
        <v>53.92</v>
      </c>
      <c r="F581" s="98"/>
    </row>
    <row r="582" s="239" customFormat="1" ht="18.75" customHeight="1" spans="1:6">
      <c r="A582" s="14">
        <f t="shared" ref="A582:A645" si="12">A581+1</f>
        <v>578</v>
      </c>
      <c r="B582" s="98" t="s">
        <v>1039</v>
      </c>
      <c r="C582" s="86">
        <v>0.66</v>
      </c>
      <c r="D582" s="86">
        <v>81.7</v>
      </c>
      <c r="E582" s="86">
        <v>53.92</v>
      </c>
      <c r="F582" s="98"/>
    </row>
    <row r="583" s="239" customFormat="1" ht="18.75" customHeight="1" spans="1:6">
      <c r="A583" s="14">
        <f t="shared" si="12"/>
        <v>579</v>
      </c>
      <c r="B583" s="98" t="s">
        <v>1040</v>
      </c>
      <c r="C583" s="86">
        <v>0.66</v>
      </c>
      <c r="D583" s="86">
        <v>81.7</v>
      </c>
      <c r="E583" s="86">
        <v>53.92</v>
      </c>
      <c r="F583" s="98"/>
    </row>
    <row r="584" s="239" customFormat="1" ht="18.75" customHeight="1" spans="1:6">
      <c r="A584" s="14">
        <f t="shared" si="12"/>
        <v>580</v>
      </c>
      <c r="B584" s="98" t="s">
        <v>1041</v>
      </c>
      <c r="C584" s="86">
        <v>1.98</v>
      </c>
      <c r="D584" s="86">
        <v>81.7</v>
      </c>
      <c r="E584" s="86">
        <v>161.77</v>
      </c>
      <c r="F584" s="98"/>
    </row>
    <row r="585" s="239" customFormat="1" ht="18.75" customHeight="1" spans="1:6">
      <c r="A585" s="14">
        <f t="shared" si="12"/>
        <v>581</v>
      </c>
      <c r="B585" s="98" t="s">
        <v>1042</v>
      </c>
      <c r="C585" s="86">
        <f>2.64+0.1</f>
        <v>2.74</v>
      </c>
      <c r="D585" s="86">
        <v>81.7</v>
      </c>
      <c r="E585" s="86">
        <v>223.86</v>
      </c>
      <c r="F585" s="98"/>
    </row>
    <row r="586" s="239" customFormat="1" ht="18.75" customHeight="1" spans="1:6">
      <c r="A586" s="14">
        <f t="shared" si="12"/>
        <v>582</v>
      </c>
      <c r="B586" s="26" t="s">
        <v>1043</v>
      </c>
      <c r="C586" s="86">
        <v>1.32</v>
      </c>
      <c r="D586" s="86">
        <v>81.7</v>
      </c>
      <c r="E586" s="86">
        <v>107.84</v>
      </c>
      <c r="F586" s="39"/>
    </row>
    <row r="587" s="239" customFormat="1" ht="18.75" customHeight="1" spans="1:6">
      <c r="A587" s="14">
        <f t="shared" si="12"/>
        <v>583</v>
      </c>
      <c r="B587" s="98" t="s">
        <v>1044</v>
      </c>
      <c r="C587" s="86">
        <v>1.32</v>
      </c>
      <c r="D587" s="86">
        <v>81.7</v>
      </c>
      <c r="E587" s="86">
        <v>107.84</v>
      </c>
      <c r="F587" s="98"/>
    </row>
    <row r="588" s="239" customFormat="1" ht="18.75" customHeight="1" spans="1:6">
      <c r="A588" s="14">
        <f t="shared" si="12"/>
        <v>584</v>
      </c>
      <c r="B588" s="98" t="s">
        <v>1045</v>
      </c>
      <c r="C588" s="86">
        <v>1.32</v>
      </c>
      <c r="D588" s="86">
        <v>81.7</v>
      </c>
      <c r="E588" s="86">
        <v>107.84</v>
      </c>
      <c r="F588" s="98"/>
    </row>
    <row r="589" s="239" customFormat="1" ht="18.75" customHeight="1" spans="1:6">
      <c r="A589" s="14">
        <f t="shared" si="12"/>
        <v>585</v>
      </c>
      <c r="B589" s="98" t="s">
        <v>1046</v>
      </c>
      <c r="C589" s="86">
        <v>1.32</v>
      </c>
      <c r="D589" s="86">
        <v>81.7</v>
      </c>
      <c r="E589" s="86">
        <v>107.84</v>
      </c>
      <c r="F589" s="98"/>
    </row>
    <row r="590" s="239" customFormat="1" ht="18.75" customHeight="1" spans="1:6">
      <c r="A590" s="14">
        <f t="shared" si="12"/>
        <v>586</v>
      </c>
      <c r="B590" s="98" t="s">
        <v>1047</v>
      </c>
      <c r="C590" s="86">
        <f>2.64+0.1</f>
        <v>2.74</v>
      </c>
      <c r="D590" s="86">
        <v>81.7</v>
      </c>
      <c r="E590" s="86">
        <v>223.86</v>
      </c>
      <c r="F590" s="98"/>
    </row>
    <row r="591" s="239" customFormat="1" ht="18.75" customHeight="1" spans="1:6">
      <c r="A591" s="14">
        <f t="shared" si="12"/>
        <v>587</v>
      </c>
      <c r="B591" s="98" t="s">
        <v>1048</v>
      </c>
      <c r="C591" s="86">
        <v>1.98</v>
      </c>
      <c r="D591" s="86">
        <v>81.7</v>
      </c>
      <c r="E591" s="86">
        <v>161.77</v>
      </c>
      <c r="F591" s="98"/>
    </row>
    <row r="592" s="239" customFormat="1" ht="18.75" customHeight="1" spans="1:6">
      <c r="A592" s="14">
        <f t="shared" si="12"/>
        <v>588</v>
      </c>
      <c r="B592" s="98" t="s">
        <v>1049</v>
      </c>
      <c r="C592" s="86">
        <v>1.98</v>
      </c>
      <c r="D592" s="86">
        <v>81.7</v>
      </c>
      <c r="E592" s="86">
        <v>161.77</v>
      </c>
      <c r="F592" s="98"/>
    </row>
    <row r="593" s="239" customFormat="1" ht="18.75" customHeight="1" spans="1:6">
      <c r="A593" s="14">
        <f t="shared" si="12"/>
        <v>589</v>
      </c>
      <c r="B593" s="98" t="s">
        <v>1050</v>
      </c>
      <c r="C593" s="86">
        <v>0.66</v>
      </c>
      <c r="D593" s="86">
        <v>81.7</v>
      </c>
      <c r="E593" s="86">
        <v>53.92</v>
      </c>
      <c r="F593" s="98"/>
    </row>
    <row r="594" s="239" customFormat="1" ht="18.75" customHeight="1" spans="1:6">
      <c r="A594" s="14">
        <f t="shared" si="12"/>
        <v>590</v>
      </c>
      <c r="B594" s="98" t="s">
        <v>1051</v>
      </c>
      <c r="C594" s="86">
        <v>0.66</v>
      </c>
      <c r="D594" s="86">
        <v>81.7</v>
      </c>
      <c r="E594" s="86">
        <v>53.92</v>
      </c>
      <c r="F594" s="98"/>
    </row>
    <row r="595" s="239" customFormat="1" ht="18.75" customHeight="1" spans="1:6">
      <c r="A595" s="14">
        <f t="shared" si="12"/>
        <v>591</v>
      </c>
      <c r="B595" s="98" t="s">
        <v>1052</v>
      </c>
      <c r="C595" s="86">
        <v>0.66</v>
      </c>
      <c r="D595" s="86">
        <v>81.7</v>
      </c>
      <c r="E595" s="86">
        <v>53.92</v>
      </c>
      <c r="F595" s="98"/>
    </row>
    <row r="596" s="239" customFormat="1" ht="18.75" customHeight="1" spans="1:6">
      <c r="A596" s="14">
        <f t="shared" si="12"/>
        <v>592</v>
      </c>
      <c r="B596" s="98" t="s">
        <v>1053</v>
      </c>
      <c r="C596" s="86">
        <v>0.66</v>
      </c>
      <c r="D596" s="86">
        <v>81.7</v>
      </c>
      <c r="E596" s="86">
        <v>53.92</v>
      </c>
      <c r="F596" s="98"/>
    </row>
    <row r="597" s="239" customFormat="1" ht="18.75" customHeight="1" spans="1:6">
      <c r="A597" s="14">
        <f t="shared" si="12"/>
        <v>593</v>
      </c>
      <c r="B597" s="98" t="s">
        <v>744</v>
      </c>
      <c r="C597" s="86">
        <v>1.32</v>
      </c>
      <c r="D597" s="86">
        <v>81.7</v>
      </c>
      <c r="E597" s="86">
        <v>107.84</v>
      </c>
      <c r="F597" s="98"/>
    </row>
    <row r="598" s="239" customFormat="1" ht="18.75" customHeight="1" spans="1:6">
      <c r="A598" s="14">
        <f t="shared" si="12"/>
        <v>594</v>
      </c>
      <c r="B598" s="98" t="s">
        <v>1054</v>
      </c>
      <c r="C598" s="86">
        <v>0.66</v>
      </c>
      <c r="D598" s="86">
        <v>81.7</v>
      </c>
      <c r="E598" s="86">
        <v>53.92</v>
      </c>
      <c r="F598" s="98"/>
    </row>
    <row r="599" s="239" customFormat="1" ht="18.75" customHeight="1" spans="1:6">
      <c r="A599" s="14">
        <f t="shared" si="12"/>
        <v>595</v>
      </c>
      <c r="B599" s="98" t="s">
        <v>1055</v>
      </c>
      <c r="C599" s="86">
        <v>0.66</v>
      </c>
      <c r="D599" s="86">
        <v>81.7</v>
      </c>
      <c r="E599" s="86">
        <v>53.92</v>
      </c>
      <c r="F599" s="98"/>
    </row>
    <row r="600" s="239" customFormat="1" ht="18.75" customHeight="1" spans="1:6">
      <c r="A600" s="14">
        <f t="shared" si="12"/>
        <v>596</v>
      </c>
      <c r="B600" s="98" t="s">
        <v>1056</v>
      </c>
      <c r="C600" s="86">
        <v>0.66</v>
      </c>
      <c r="D600" s="86">
        <v>81.7</v>
      </c>
      <c r="E600" s="86">
        <v>53.92</v>
      </c>
      <c r="F600" s="98"/>
    </row>
    <row r="601" s="239" customFormat="1" ht="18.75" customHeight="1" spans="1:6">
      <c r="A601" s="14">
        <f t="shared" si="12"/>
        <v>597</v>
      </c>
      <c r="B601" s="98" t="s">
        <v>1057</v>
      </c>
      <c r="C601" s="86">
        <v>0.66</v>
      </c>
      <c r="D601" s="86">
        <v>81.7</v>
      </c>
      <c r="E601" s="86">
        <v>53.92</v>
      </c>
      <c r="F601" s="98"/>
    </row>
    <row r="602" s="239" customFormat="1" ht="18.75" customHeight="1" spans="1:6">
      <c r="A602" s="14">
        <f t="shared" si="12"/>
        <v>598</v>
      </c>
      <c r="B602" s="98" t="s">
        <v>1058</v>
      </c>
      <c r="C602" s="86">
        <f>2.64+0.1</f>
        <v>2.74</v>
      </c>
      <c r="D602" s="86">
        <v>81.7</v>
      </c>
      <c r="E602" s="86">
        <v>223.86</v>
      </c>
      <c r="F602" s="98"/>
    </row>
    <row r="603" s="239" customFormat="1" ht="18.75" customHeight="1" spans="1:6">
      <c r="A603" s="14">
        <f t="shared" si="12"/>
        <v>599</v>
      </c>
      <c r="B603" s="98" t="s">
        <v>1059</v>
      </c>
      <c r="C603" s="86">
        <f>2.64+0.1</f>
        <v>2.74</v>
      </c>
      <c r="D603" s="86">
        <v>81.7</v>
      </c>
      <c r="E603" s="86">
        <v>223.86</v>
      </c>
      <c r="F603" s="98"/>
    </row>
    <row r="604" s="239" customFormat="1" ht="18.75" customHeight="1" spans="1:6">
      <c r="A604" s="14">
        <f t="shared" si="12"/>
        <v>600</v>
      </c>
      <c r="B604" s="98" t="s">
        <v>1060</v>
      </c>
      <c r="C604" s="86">
        <v>0.66</v>
      </c>
      <c r="D604" s="86">
        <v>81.7</v>
      </c>
      <c r="E604" s="86">
        <v>53.92</v>
      </c>
      <c r="F604" s="98"/>
    </row>
    <row r="605" s="239" customFormat="1" ht="18.75" customHeight="1" spans="1:6">
      <c r="A605" s="14">
        <f t="shared" si="12"/>
        <v>601</v>
      </c>
      <c r="B605" s="98" t="s">
        <v>1061</v>
      </c>
      <c r="C605" s="86">
        <v>1.32</v>
      </c>
      <c r="D605" s="86">
        <v>81.7</v>
      </c>
      <c r="E605" s="86">
        <v>107.84</v>
      </c>
      <c r="F605" s="98"/>
    </row>
    <row r="606" s="239" customFormat="1" ht="18.75" customHeight="1" spans="1:6">
      <c r="A606" s="14">
        <f t="shared" si="12"/>
        <v>602</v>
      </c>
      <c r="B606" s="98" t="s">
        <v>1062</v>
      </c>
      <c r="C606" s="86">
        <v>1.32</v>
      </c>
      <c r="D606" s="86">
        <v>81.7</v>
      </c>
      <c r="E606" s="86">
        <v>107.84</v>
      </c>
      <c r="F606" s="98"/>
    </row>
    <row r="607" s="239" customFormat="1" ht="18.75" customHeight="1" spans="1:6">
      <c r="A607" s="14">
        <f t="shared" si="12"/>
        <v>603</v>
      </c>
      <c r="B607" s="98" t="s">
        <v>1063</v>
      </c>
      <c r="C607" s="86">
        <v>1.32</v>
      </c>
      <c r="D607" s="86">
        <v>81.7</v>
      </c>
      <c r="E607" s="86">
        <v>107.84</v>
      </c>
      <c r="F607" s="98"/>
    </row>
    <row r="608" s="239" customFormat="1" ht="18.75" customHeight="1" spans="1:6">
      <c r="A608" s="14">
        <f t="shared" si="12"/>
        <v>604</v>
      </c>
      <c r="B608" s="98" t="s">
        <v>1064</v>
      </c>
      <c r="C608" s="86">
        <v>0.66</v>
      </c>
      <c r="D608" s="86">
        <v>81.7</v>
      </c>
      <c r="E608" s="86">
        <v>53.92</v>
      </c>
      <c r="F608" s="98"/>
    </row>
    <row r="609" s="239" customFormat="1" ht="18.75" customHeight="1" spans="1:6">
      <c r="A609" s="14">
        <f t="shared" si="12"/>
        <v>605</v>
      </c>
      <c r="B609" s="98" t="s">
        <v>1065</v>
      </c>
      <c r="C609" s="86">
        <f>2.64+0.1</f>
        <v>2.74</v>
      </c>
      <c r="D609" s="86">
        <v>81.7</v>
      </c>
      <c r="E609" s="86">
        <v>223.86</v>
      </c>
      <c r="F609" s="98"/>
    </row>
    <row r="610" s="239" customFormat="1" ht="18.75" customHeight="1" spans="1:6">
      <c r="A610" s="14">
        <f t="shared" si="12"/>
        <v>606</v>
      </c>
      <c r="B610" s="98" t="s">
        <v>1066</v>
      </c>
      <c r="C610" s="86">
        <v>1.32</v>
      </c>
      <c r="D610" s="86">
        <v>81.7</v>
      </c>
      <c r="E610" s="86">
        <v>107.84</v>
      </c>
      <c r="F610" s="98"/>
    </row>
    <row r="611" s="239" customFormat="1" ht="18.75" customHeight="1" spans="1:6">
      <c r="A611" s="14">
        <f t="shared" si="12"/>
        <v>607</v>
      </c>
      <c r="B611" s="98" t="s">
        <v>1067</v>
      </c>
      <c r="C611" s="86">
        <v>0.66</v>
      </c>
      <c r="D611" s="86">
        <v>81.7</v>
      </c>
      <c r="E611" s="86">
        <v>53.92</v>
      </c>
      <c r="F611" s="98"/>
    </row>
    <row r="612" s="239" customFormat="1" ht="18.75" customHeight="1" spans="1:6">
      <c r="A612" s="14">
        <f t="shared" si="12"/>
        <v>608</v>
      </c>
      <c r="B612" s="98" t="s">
        <v>1068</v>
      </c>
      <c r="C612" s="86">
        <v>1.98</v>
      </c>
      <c r="D612" s="86">
        <v>81.7</v>
      </c>
      <c r="E612" s="86">
        <v>161.77</v>
      </c>
      <c r="F612" s="98"/>
    </row>
    <row r="613" s="239" customFormat="1" ht="18.75" customHeight="1" spans="1:6">
      <c r="A613" s="14">
        <f t="shared" si="12"/>
        <v>609</v>
      </c>
      <c r="B613" s="98" t="s">
        <v>1069</v>
      </c>
      <c r="C613" s="86">
        <v>1.98</v>
      </c>
      <c r="D613" s="86">
        <v>81.7</v>
      </c>
      <c r="E613" s="86">
        <v>161.77</v>
      </c>
      <c r="F613" s="98"/>
    </row>
    <row r="614" s="239" customFormat="1" ht="18.75" customHeight="1" spans="1:6">
      <c r="A614" s="14">
        <f t="shared" si="12"/>
        <v>610</v>
      </c>
      <c r="B614" s="98" t="s">
        <v>1070</v>
      </c>
      <c r="C614" s="86">
        <v>1.32</v>
      </c>
      <c r="D614" s="86">
        <v>81.7</v>
      </c>
      <c r="E614" s="86">
        <v>107.84</v>
      </c>
      <c r="F614" s="98"/>
    </row>
    <row r="615" s="239" customFormat="1" ht="18.75" customHeight="1" spans="1:6">
      <c r="A615" s="14">
        <f t="shared" si="12"/>
        <v>611</v>
      </c>
      <c r="B615" s="98" t="s">
        <v>1071</v>
      </c>
      <c r="C615" s="86">
        <v>1.98</v>
      </c>
      <c r="D615" s="86">
        <v>81.7</v>
      </c>
      <c r="E615" s="86">
        <v>161.77</v>
      </c>
      <c r="F615" s="98"/>
    </row>
    <row r="616" s="239" customFormat="1" ht="18.75" customHeight="1" spans="1:6">
      <c r="A616" s="14">
        <f t="shared" si="12"/>
        <v>612</v>
      </c>
      <c r="B616" s="98" t="s">
        <v>1072</v>
      </c>
      <c r="C616" s="86">
        <v>1.32</v>
      </c>
      <c r="D616" s="86">
        <v>81.7</v>
      </c>
      <c r="E616" s="86">
        <v>107.84</v>
      </c>
      <c r="F616" s="98"/>
    </row>
    <row r="617" s="239" customFormat="1" ht="18.75" customHeight="1" spans="1:6">
      <c r="A617" s="14">
        <f t="shared" si="12"/>
        <v>613</v>
      </c>
      <c r="B617" s="98" t="s">
        <v>1073</v>
      </c>
      <c r="C617" s="86">
        <f>2.64+0.1</f>
        <v>2.74</v>
      </c>
      <c r="D617" s="86">
        <v>81.7</v>
      </c>
      <c r="E617" s="86">
        <v>223.86</v>
      </c>
      <c r="F617" s="98"/>
    </row>
    <row r="618" s="239" customFormat="1" ht="18.75" customHeight="1" spans="1:6">
      <c r="A618" s="14">
        <f t="shared" si="12"/>
        <v>614</v>
      </c>
      <c r="B618" s="98" t="s">
        <v>1074</v>
      </c>
      <c r="C618" s="86">
        <v>1.98</v>
      </c>
      <c r="D618" s="86">
        <v>81.7</v>
      </c>
      <c r="E618" s="86">
        <v>161.77</v>
      </c>
      <c r="F618" s="98"/>
    </row>
    <row r="619" s="239" customFormat="1" ht="18.75" customHeight="1" spans="1:6">
      <c r="A619" s="14">
        <f t="shared" si="12"/>
        <v>615</v>
      </c>
      <c r="B619" s="98" t="s">
        <v>1075</v>
      </c>
      <c r="C619" s="86">
        <v>1.98</v>
      </c>
      <c r="D619" s="86">
        <v>81.7</v>
      </c>
      <c r="E619" s="86">
        <v>161.77</v>
      </c>
      <c r="F619" s="98"/>
    </row>
    <row r="620" s="239" customFormat="1" ht="18.75" customHeight="1" spans="1:6">
      <c r="A620" s="14">
        <f t="shared" si="12"/>
        <v>616</v>
      </c>
      <c r="B620" s="98" t="s">
        <v>1076</v>
      </c>
      <c r="C620" s="86">
        <v>1.32</v>
      </c>
      <c r="D620" s="86">
        <v>81.7</v>
      </c>
      <c r="E620" s="86">
        <v>107.84</v>
      </c>
      <c r="F620" s="98"/>
    </row>
    <row r="621" s="239" customFormat="1" ht="18.75" customHeight="1" spans="1:6">
      <c r="A621" s="14">
        <f t="shared" si="12"/>
        <v>617</v>
      </c>
      <c r="B621" s="26" t="s">
        <v>1063</v>
      </c>
      <c r="C621" s="51">
        <v>0.66</v>
      </c>
      <c r="D621" s="86">
        <v>81.7</v>
      </c>
      <c r="E621" s="86">
        <v>53.92</v>
      </c>
      <c r="F621" s="39"/>
    </row>
    <row r="622" s="239" customFormat="1" ht="18.75" customHeight="1" spans="1:6">
      <c r="A622" s="14">
        <f t="shared" si="12"/>
        <v>618</v>
      </c>
      <c r="B622" s="98" t="s">
        <v>1077</v>
      </c>
      <c r="C622" s="86">
        <v>1.32</v>
      </c>
      <c r="D622" s="86">
        <v>81.7</v>
      </c>
      <c r="E622" s="86">
        <v>107.84</v>
      </c>
      <c r="F622" s="98"/>
    </row>
    <row r="623" s="239" customFormat="1" ht="18.75" customHeight="1" spans="1:6">
      <c r="A623" s="14">
        <f t="shared" si="12"/>
        <v>619</v>
      </c>
      <c r="B623" s="98" t="s">
        <v>1043</v>
      </c>
      <c r="C623" s="86">
        <v>0.66</v>
      </c>
      <c r="D623" s="86">
        <v>81.7</v>
      </c>
      <c r="E623" s="86">
        <v>53.92</v>
      </c>
      <c r="F623" s="98"/>
    </row>
    <row r="624" s="239" customFormat="1" ht="18.75" customHeight="1" spans="1:6">
      <c r="A624" s="14">
        <f t="shared" si="12"/>
        <v>620</v>
      </c>
      <c r="B624" s="26" t="s">
        <v>1045</v>
      </c>
      <c r="C624" s="86">
        <v>0.66</v>
      </c>
      <c r="D624" s="86">
        <v>81.7</v>
      </c>
      <c r="E624" s="86">
        <v>53.92</v>
      </c>
      <c r="F624" s="39"/>
    </row>
    <row r="625" s="239" customFormat="1" ht="18.75" customHeight="1" spans="1:6">
      <c r="A625" s="14">
        <f t="shared" si="12"/>
        <v>621</v>
      </c>
      <c r="B625" s="26" t="s">
        <v>1061</v>
      </c>
      <c r="C625" s="86">
        <v>0.66</v>
      </c>
      <c r="D625" s="86">
        <v>81.7</v>
      </c>
      <c r="E625" s="86">
        <v>53.92</v>
      </c>
      <c r="F625" s="39"/>
    </row>
    <row r="626" s="239" customFormat="1" ht="18.75" customHeight="1" spans="1:6">
      <c r="A626" s="14">
        <f t="shared" si="12"/>
        <v>622</v>
      </c>
      <c r="B626" s="26" t="s">
        <v>1063</v>
      </c>
      <c r="C626" s="86">
        <v>0.66</v>
      </c>
      <c r="D626" s="86">
        <v>81.7</v>
      </c>
      <c r="E626" s="86">
        <v>53.92</v>
      </c>
      <c r="F626" s="39"/>
    </row>
    <row r="627" s="239" customFormat="1" ht="18.75" customHeight="1" spans="1:6">
      <c r="A627" s="14">
        <f t="shared" si="12"/>
        <v>623</v>
      </c>
      <c r="B627" s="98" t="s">
        <v>1078</v>
      </c>
      <c r="C627" s="86">
        <v>1.98</v>
      </c>
      <c r="D627" s="86">
        <v>81.7</v>
      </c>
      <c r="E627" s="86">
        <v>161.77</v>
      </c>
      <c r="F627" s="98"/>
    </row>
    <row r="628" s="239" customFormat="1" ht="18.75" customHeight="1" spans="1:6">
      <c r="A628" s="14">
        <f t="shared" si="12"/>
        <v>624</v>
      </c>
      <c r="B628" s="98" t="s">
        <v>1079</v>
      </c>
      <c r="C628" s="86">
        <v>0.66</v>
      </c>
      <c r="D628" s="86">
        <v>81.7</v>
      </c>
      <c r="E628" s="86">
        <v>53.92</v>
      </c>
      <c r="F628" s="98"/>
    </row>
    <row r="629" s="239" customFormat="1" ht="18.75" customHeight="1" spans="1:6">
      <c r="A629" s="14">
        <f t="shared" si="12"/>
        <v>625</v>
      </c>
      <c r="B629" s="98" t="s">
        <v>1080</v>
      </c>
      <c r="C629" s="86">
        <v>0.66</v>
      </c>
      <c r="D629" s="86">
        <v>81.7</v>
      </c>
      <c r="E629" s="86">
        <v>53.92</v>
      </c>
      <c r="F629" s="98"/>
    </row>
    <row r="630" s="239" customFormat="1" ht="18.75" customHeight="1" spans="1:6">
      <c r="A630" s="14">
        <f t="shared" si="12"/>
        <v>626</v>
      </c>
      <c r="B630" s="26" t="s">
        <v>1034</v>
      </c>
      <c r="C630" s="86">
        <v>0.66</v>
      </c>
      <c r="D630" s="86">
        <v>81.7</v>
      </c>
      <c r="E630" s="86">
        <v>53.92</v>
      </c>
      <c r="F630" s="39"/>
    </row>
    <row r="631" s="239" customFormat="1" ht="18.75" customHeight="1" spans="1:6">
      <c r="A631" s="14">
        <f t="shared" si="12"/>
        <v>627</v>
      </c>
      <c r="B631" s="26" t="s">
        <v>1047</v>
      </c>
      <c r="C631" s="86">
        <v>0.66</v>
      </c>
      <c r="D631" s="86">
        <v>81.7</v>
      </c>
      <c r="E631" s="86">
        <v>53.92</v>
      </c>
      <c r="F631" s="39"/>
    </row>
    <row r="632" s="239" customFormat="1" ht="18.75" customHeight="1" spans="1:6">
      <c r="A632" s="14">
        <f t="shared" si="12"/>
        <v>628</v>
      </c>
      <c r="B632" s="26" t="s">
        <v>1047</v>
      </c>
      <c r="C632" s="86">
        <v>0.66</v>
      </c>
      <c r="D632" s="86">
        <v>81.7</v>
      </c>
      <c r="E632" s="86">
        <v>53.92</v>
      </c>
      <c r="F632" s="39"/>
    </row>
    <row r="633" s="239" customFormat="1" ht="18.75" customHeight="1" spans="1:6">
      <c r="A633" s="14">
        <f t="shared" si="12"/>
        <v>629</v>
      </c>
      <c r="B633" s="26" t="s">
        <v>1045</v>
      </c>
      <c r="C633" s="86">
        <v>0.66</v>
      </c>
      <c r="D633" s="86">
        <v>81.7</v>
      </c>
      <c r="E633" s="86">
        <v>53.92</v>
      </c>
      <c r="F633" s="39"/>
    </row>
    <row r="634" s="239" customFormat="1" ht="18.75" customHeight="1" spans="1:6">
      <c r="A634" s="14">
        <f t="shared" si="12"/>
        <v>630</v>
      </c>
      <c r="B634" s="26" t="s">
        <v>1055</v>
      </c>
      <c r="C634" s="86">
        <v>0.66</v>
      </c>
      <c r="D634" s="86">
        <v>81.7</v>
      </c>
      <c r="E634" s="86">
        <v>53.92</v>
      </c>
      <c r="F634" s="39"/>
    </row>
    <row r="635" s="239" customFormat="1" ht="18.75" customHeight="1" spans="1:6">
      <c r="A635" s="14">
        <f t="shared" si="12"/>
        <v>631</v>
      </c>
      <c r="B635" s="26" t="s">
        <v>1034</v>
      </c>
      <c r="C635" s="86">
        <v>0.66</v>
      </c>
      <c r="D635" s="86">
        <v>81.7</v>
      </c>
      <c r="E635" s="86">
        <v>53.92</v>
      </c>
      <c r="F635" s="39"/>
    </row>
    <row r="636" s="239" customFormat="1" ht="18.75" customHeight="1" spans="1:6">
      <c r="A636" s="14">
        <f t="shared" si="12"/>
        <v>632</v>
      </c>
      <c r="B636" s="98" t="s">
        <v>1081</v>
      </c>
      <c r="C636" s="86">
        <v>0.66</v>
      </c>
      <c r="D636" s="86">
        <v>81.7</v>
      </c>
      <c r="E636" s="86">
        <v>53.92</v>
      </c>
      <c r="F636" s="98"/>
    </row>
    <row r="637" s="239" customFormat="1" ht="18.75" customHeight="1" spans="1:6">
      <c r="A637" s="14">
        <f t="shared" si="12"/>
        <v>633</v>
      </c>
      <c r="B637" s="26" t="s">
        <v>1038</v>
      </c>
      <c r="C637" s="86">
        <v>0.66</v>
      </c>
      <c r="D637" s="86">
        <v>81.7</v>
      </c>
      <c r="E637" s="86">
        <v>53.92</v>
      </c>
      <c r="F637" s="39"/>
    </row>
    <row r="638" s="239" customFormat="1" ht="18.75" customHeight="1" spans="1:6">
      <c r="A638" s="14">
        <f t="shared" si="12"/>
        <v>634</v>
      </c>
      <c r="B638" s="26" t="s">
        <v>1040</v>
      </c>
      <c r="C638" s="86">
        <v>0.66</v>
      </c>
      <c r="D638" s="86">
        <v>81.7</v>
      </c>
      <c r="E638" s="86">
        <v>53.92</v>
      </c>
      <c r="F638" s="39"/>
    </row>
    <row r="639" s="239" customFormat="1" ht="18.75" customHeight="1" spans="1:6">
      <c r="A639" s="14">
        <f t="shared" si="12"/>
        <v>635</v>
      </c>
      <c r="B639" s="26" t="s">
        <v>1041</v>
      </c>
      <c r="C639" s="86">
        <v>0.66</v>
      </c>
      <c r="D639" s="86">
        <v>81.7</v>
      </c>
      <c r="E639" s="86">
        <v>53.92</v>
      </c>
      <c r="F639" s="39"/>
    </row>
    <row r="640" s="239" customFormat="1" ht="18.75" customHeight="1" spans="1:6">
      <c r="A640" s="14">
        <f t="shared" si="12"/>
        <v>636</v>
      </c>
      <c r="B640" s="26" t="s">
        <v>1082</v>
      </c>
      <c r="C640" s="86">
        <v>0.66</v>
      </c>
      <c r="D640" s="86">
        <v>81.7</v>
      </c>
      <c r="E640" s="86">
        <v>53.92</v>
      </c>
      <c r="F640" s="39"/>
    </row>
    <row r="641" s="239" customFormat="1" ht="18.75" customHeight="1" spans="1:6">
      <c r="A641" s="14">
        <f t="shared" si="12"/>
        <v>637</v>
      </c>
      <c r="B641" s="26" t="s">
        <v>1060</v>
      </c>
      <c r="C641" s="86">
        <v>0.66</v>
      </c>
      <c r="D641" s="86">
        <v>81.7</v>
      </c>
      <c r="E641" s="86">
        <v>53.92</v>
      </c>
      <c r="F641" s="39"/>
    </row>
    <row r="642" s="239" customFormat="1" ht="18.75" customHeight="1" spans="1:6">
      <c r="A642" s="14">
        <f t="shared" si="12"/>
        <v>638</v>
      </c>
      <c r="B642" s="26" t="s">
        <v>1060</v>
      </c>
      <c r="C642" s="86">
        <v>0.66</v>
      </c>
      <c r="D642" s="86">
        <v>81.7</v>
      </c>
      <c r="E642" s="86">
        <v>53.92</v>
      </c>
      <c r="F642" s="39"/>
    </row>
    <row r="643" s="239" customFormat="1" ht="18.75" customHeight="1" spans="1:6">
      <c r="A643" s="14">
        <f t="shared" si="12"/>
        <v>639</v>
      </c>
      <c r="B643" s="26" t="s">
        <v>1048</v>
      </c>
      <c r="C643" s="86">
        <v>0.66</v>
      </c>
      <c r="D643" s="86">
        <v>81.7</v>
      </c>
      <c r="E643" s="86">
        <v>53.92</v>
      </c>
      <c r="F643" s="39"/>
    </row>
    <row r="644" s="239" customFormat="1" ht="18.75" customHeight="1" spans="1:6">
      <c r="A644" s="14">
        <f t="shared" si="12"/>
        <v>640</v>
      </c>
      <c r="B644" s="26" t="s">
        <v>1048</v>
      </c>
      <c r="C644" s="86">
        <v>0.66</v>
      </c>
      <c r="D644" s="86">
        <v>81.7</v>
      </c>
      <c r="E644" s="86">
        <v>53.92</v>
      </c>
      <c r="F644" s="39"/>
    </row>
    <row r="645" s="239" customFormat="1" ht="18.75" customHeight="1" spans="1:6">
      <c r="A645" s="14">
        <f t="shared" si="12"/>
        <v>641</v>
      </c>
      <c r="B645" s="26" t="s">
        <v>1048</v>
      </c>
      <c r="C645" s="86">
        <v>0.66</v>
      </c>
      <c r="D645" s="86">
        <v>81.7</v>
      </c>
      <c r="E645" s="86">
        <v>53.92</v>
      </c>
      <c r="F645" s="39"/>
    </row>
    <row r="646" s="239" customFormat="1" ht="18.75" customHeight="1" spans="1:6">
      <c r="A646" s="14">
        <f t="shared" ref="A646:A709" si="13">A645+1</f>
        <v>642</v>
      </c>
      <c r="B646" s="26" t="s">
        <v>1062</v>
      </c>
      <c r="C646" s="86">
        <v>0.66</v>
      </c>
      <c r="D646" s="86">
        <v>81.7</v>
      </c>
      <c r="E646" s="86">
        <v>53.92</v>
      </c>
      <c r="F646" s="39"/>
    </row>
    <row r="647" s="239" customFormat="1" ht="18.75" customHeight="1" spans="1:6">
      <c r="A647" s="14">
        <f t="shared" si="13"/>
        <v>643</v>
      </c>
      <c r="B647" s="26" t="s">
        <v>724</v>
      </c>
      <c r="C647" s="86">
        <v>0.66</v>
      </c>
      <c r="D647" s="86">
        <v>81.7</v>
      </c>
      <c r="E647" s="86">
        <v>53.92</v>
      </c>
      <c r="F647" s="39"/>
    </row>
    <row r="648" s="239" customFormat="1" ht="18.75" customHeight="1" spans="1:6">
      <c r="A648" s="14">
        <f t="shared" si="13"/>
        <v>644</v>
      </c>
      <c r="B648" s="98" t="s">
        <v>1083</v>
      </c>
      <c r="C648" s="86">
        <v>2.72</v>
      </c>
      <c r="D648" s="86">
        <v>81.7</v>
      </c>
      <c r="E648" s="86">
        <v>222.22</v>
      </c>
      <c r="F648" s="98"/>
    </row>
    <row r="649" s="239" customFormat="1" ht="18.75" customHeight="1" spans="1:6">
      <c r="A649" s="14">
        <f t="shared" si="13"/>
        <v>645</v>
      </c>
      <c r="B649" s="98" t="s">
        <v>1084</v>
      </c>
      <c r="C649" s="86">
        <v>2.72</v>
      </c>
      <c r="D649" s="86">
        <v>81.7</v>
      </c>
      <c r="E649" s="86">
        <v>222.22</v>
      </c>
      <c r="F649" s="98"/>
    </row>
    <row r="650" s="239" customFormat="1" ht="18.75" customHeight="1" spans="1:6">
      <c r="A650" s="14">
        <f t="shared" si="13"/>
        <v>646</v>
      </c>
      <c r="B650" s="98" t="s">
        <v>1085</v>
      </c>
      <c r="C650" s="86">
        <v>1.36</v>
      </c>
      <c r="D650" s="86">
        <v>81.7</v>
      </c>
      <c r="E650" s="86">
        <v>111.11</v>
      </c>
      <c r="F650" s="98"/>
    </row>
    <row r="651" s="239" customFormat="1" ht="18.75" customHeight="1" spans="1:6">
      <c r="A651" s="14">
        <f t="shared" si="13"/>
        <v>647</v>
      </c>
      <c r="B651" s="98" t="s">
        <v>1086</v>
      </c>
      <c r="C651" s="86">
        <v>0.68</v>
      </c>
      <c r="D651" s="86">
        <v>81.7</v>
      </c>
      <c r="E651" s="86">
        <v>55.56</v>
      </c>
      <c r="F651" s="98"/>
    </row>
    <row r="652" s="239" customFormat="1" ht="18.75" customHeight="1" spans="1:6">
      <c r="A652" s="14">
        <f t="shared" si="13"/>
        <v>648</v>
      </c>
      <c r="B652" s="98" t="s">
        <v>1087</v>
      </c>
      <c r="C652" s="86">
        <v>2.04</v>
      </c>
      <c r="D652" s="86">
        <v>81.7</v>
      </c>
      <c r="E652" s="86">
        <v>166.67</v>
      </c>
      <c r="F652" s="98"/>
    </row>
    <row r="653" s="239" customFormat="1" ht="18.75" customHeight="1" spans="1:6">
      <c r="A653" s="14">
        <f t="shared" si="13"/>
        <v>649</v>
      </c>
      <c r="B653" s="98" t="s">
        <v>1088</v>
      </c>
      <c r="C653" s="86">
        <v>1.36</v>
      </c>
      <c r="D653" s="86">
        <v>81.7</v>
      </c>
      <c r="E653" s="86">
        <v>111.11</v>
      </c>
      <c r="F653" s="98"/>
    </row>
    <row r="654" s="239" customFormat="1" ht="18.75" customHeight="1" spans="1:6">
      <c r="A654" s="14">
        <f t="shared" si="13"/>
        <v>650</v>
      </c>
      <c r="B654" s="98" t="s">
        <v>1089</v>
      </c>
      <c r="C654" s="86">
        <v>2.72</v>
      </c>
      <c r="D654" s="86">
        <v>81.7</v>
      </c>
      <c r="E654" s="86">
        <v>222.22</v>
      </c>
      <c r="F654" s="98"/>
    </row>
    <row r="655" s="239" customFormat="1" ht="18.75" customHeight="1" spans="1:6">
      <c r="A655" s="14">
        <f t="shared" si="13"/>
        <v>651</v>
      </c>
      <c r="B655" s="98" t="s">
        <v>1090</v>
      </c>
      <c r="C655" s="86">
        <v>0.68</v>
      </c>
      <c r="D655" s="86">
        <v>81.7</v>
      </c>
      <c r="E655" s="86">
        <v>55.56</v>
      </c>
      <c r="F655" s="98"/>
    </row>
    <row r="656" s="239" customFormat="1" ht="18.75" customHeight="1" spans="1:6">
      <c r="A656" s="14">
        <f t="shared" si="13"/>
        <v>652</v>
      </c>
      <c r="B656" s="98" t="s">
        <v>1091</v>
      </c>
      <c r="C656" s="86">
        <v>0.68</v>
      </c>
      <c r="D656" s="86">
        <v>81.7</v>
      </c>
      <c r="E656" s="86">
        <v>55.56</v>
      </c>
      <c r="F656" s="98"/>
    </row>
    <row r="657" s="239" customFormat="1" ht="18.75" customHeight="1" spans="1:6">
      <c r="A657" s="14">
        <f t="shared" si="13"/>
        <v>653</v>
      </c>
      <c r="B657" s="98" t="s">
        <v>1092</v>
      </c>
      <c r="C657" s="86">
        <v>0.68</v>
      </c>
      <c r="D657" s="86">
        <v>81.7</v>
      </c>
      <c r="E657" s="86">
        <v>55.56</v>
      </c>
      <c r="F657" s="98"/>
    </row>
    <row r="658" s="239" customFormat="1" ht="18.75" customHeight="1" spans="1:6">
      <c r="A658" s="14">
        <f t="shared" si="13"/>
        <v>654</v>
      </c>
      <c r="B658" s="98" t="s">
        <v>1093</v>
      </c>
      <c r="C658" s="86">
        <v>0.68</v>
      </c>
      <c r="D658" s="86">
        <v>81.7</v>
      </c>
      <c r="E658" s="86">
        <v>55.56</v>
      </c>
      <c r="F658" s="98"/>
    </row>
    <row r="659" s="239" customFormat="1" ht="18.75" customHeight="1" spans="1:6">
      <c r="A659" s="14">
        <f t="shared" si="13"/>
        <v>655</v>
      </c>
      <c r="B659" s="98" t="s">
        <v>1094</v>
      </c>
      <c r="C659" s="86">
        <v>2.04</v>
      </c>
      <c r="D659" s="86">
        <v>81.7</v>
      </c>
      <c r="E659" s="86">
        <v>166.67</v>
      </c>
      <c r="F659" s="98"/>
    </row>
    <row r="660" s="239" customFormat="1" ht="18.75" customHeight="1" spans="1:6">
      <c r="A660" s="14">
        <f t="shared" si="13"/>
        <v>656</v>
      </c>
      <c r="B660" s="98" t="s">
        <v>1095</v>
      </c>
      <c r="C660" s="86">
        <v>1.36</v>
      </c>
      <c r="D660" s="86">
        <v>81.7</v>
      </c>
      <c r="E660" s="86">
        <v>111.11</v>
      </c>
      <c r="F660" s="98"/>
    </row>
    <row r="661" s="239" customFormat="1" ht="18.75" customHeight="1" spans="1:6">
      <c r="A661" s="14">
        <f t="shared" si="13"/>
        <v>657</v>
      </c>
      <c r="B661" s="98" t="s">
        <v>1096</v>
      </c>
      <c r="C661" s="86">
        <v>2.72</v>
      </c>
      <c r="D661" s="86">
        <v>81.7</v>
      </c>
      <c r="E661" s="86">
        <v>222.22</v>
      </c>
      <c r="F661" s="98"/>
    </row>
    <row r="662" s="239" customFormat="1" ht="18.75" customHeight="1" spans="1:6">
      <c r="A662" s="14">
        <f t="shared" si="13"/>
        <v>658</v>
      </c>
      <c r="B662" s="98" t="s">
        <v>1097</v>
      </c>
      <c r="C662" s="86">
        <v>2.04</v>
      </c>
      <c r="D662" s="86">
        <v>81.7</v>
      </c>
      <c r="E662" s="86">
        <v>166.67</v>
      </c>
      <c r="F662" s="98"/>
    </row>
    <row r="663" s="239" customFormat="1" ht="18.75" customHeight="1" spans="1:6">
      <c r="A663" s="14">
        <f t="shared" si="13"/>
        <v>659</v>
      </c>
      <c r="B663" s="98" t="s">
        <v>1098</v>
      </c>
      <c r="C663" s="86">
        <v>1.36</v>
      </c>
      <c r="D663" s="86">
        <v>81.7</v>
      </c>
      <c r="E663" s="86">
        <v>111.11</v>
      </c>
      <c r="F663" s="98"/>
    </row>
    <row r="664" s="239" customFormat="1" ht="18.75" customHeight="1" spans="1:6">
      <c r="A664" s="14">
        <f t="shared" si="13"/>
        <v>660</v>
      </c>
      <c r="B664" s="98" t="s">
        <v>1099</v>
      </c>
      <c r="C664" s="86">
        <v>2.04</v>
      </c>
      <c r="D664" s="86">
        <v>81.7</v>
      </c>
      <c r="E664" s="86">
        <v>166.67</v>
      </c>
      <c r="F664" s="98" t="s">
        <v>1100</v>
      </c>
    </row>
    <row r="665" s="239" customFormat="1" ht="18.75" customHeight="1" spans="1:6">
      <c r="A665" s="14">
        <f t="shared" si="13"/>
        <v>661</v>
      </c>
      <c r="B665" s="98" t="s">
        <v>1101</v>
      </c>
      <c r="C665" s="86">
        <v>2.04</v>
      </c>
      <c r="D665" s="86">
        <v>81.7</v>
      </c>
      <c r="E665" s="86">
        <v>166.67</v>
      </c>
      <c r="F665" s="98"/>
    </row>
    <row r="666" s="239" customFormat="1" ht="18.75" customHeight="1" spans="1:6">
      <c r="A666" s="14">
        <f t="shared" si="13"/>
        <v>662</v>
      </c>
      <c r="B666" s="98" t="s">
        <v>1102</v>
      </c>
      <c r="C666" s="86">
        <v>1.36</v>
      </c>
      <c r="D666" s="86">
        <v>81.7</v>
      </c>
      <c r="E666" s="86">
        <v>111.11</v>
      </c>
      <c r="F666" s="98"/>
    </row>
    <row r="667" s="239" customFormat="1" ht="18.75" customHeight="1" spans="1:6">
      <c r="A667" s="14">
        <f t="shared" si="13"/>
        <v>663</v>
      </c>
      <c r="B667" s="98" t="s">
        <v>1103</v>
      </c>
      <c r="C667" s="86">
        <v>2.04</v>
      </c>
      <c r="D667" s="86">
        <v>81.7</v>
      </c>
      <c r="E667" s="86">
        <v>166.67</v>
      </c>
      <c r="F667" s="98"/>
    </row>
    <row r="668" s="239" customFormat="1" ht="18.75" customHeight="1" spans="1:6">
      <c r="A668" s="14">
        <f t="shared" si="13"/>
        <v>664</v>
      </c>
      <c r="B668" s="98" t="s">
        <v>1104</v>
      </c>
      <c r="C668" s="86">
        <v>3.4</v>
      </c>
      <c r="D668" s="86">
        <v>81.7</v>
      </c>
      <c r="E668" s="86">
        <v>277.78</v>
      </c>
      <c r="F668" s="98"/>
    </row>
    <row r="669" s="239" customFormat="1" ht="18.75" customHeight="1" spans="1:6">
      <c r="A669" s="14">
        <f t="shared" si="13"/>
        <v>665</v>
      </c>
      <c r="B669" s="98" t="s">
        <v>1105</v>
      </c>
      <c r="C669" s="86">
        <v>0.68</v>
      </c>
      <c r="D669" s="86">
        <v>81.7</v>
      </c>
      <c r="E669" s="86">
        <v>55.56</v>
      </c>
      <c r="F669" s="98"/>
    </row>
    <row r="670" s="239" customFormat="1" ht="18.75" customHeight="1" spans="1:6">
      <c r="A670" s="14">
        <f t="shared" si="13"/>
        <v>666</v>
      </c>
      <c r="B670" s="98" t="s">
        <v>1106</v>
      </c>
      <c r="C670" s="86">
        <v>0.68</v>
      </c>
      <c r="D670" s="86">
        <v>81.7</v>
      </c>
      <c r="E670" s="86">
        <v>55.56</v>
      </c>
      <c r="F670" s="98"/>
    </row>
    <row r="671" s="239" customFormat="1" ht="18.75" customHeight="1" spans="1:6">
      <c r="A671" s="14">
        <f t="shared" si="13"/>
        <v>667</v>
      </c>
      <c r="B671" s="98" t="s">
        <v>1107</v>
      </c>
      <c r="C671" s="86">
        <v>0.68</v>
      </c>
      <c r="D671" s="86">
        <v>81.7</v>
      </c>
      <c r="E671" s="86">
        <v>55.56</v>
      </c>
      <c r="F671" s="98"/>
    </row>
    <row r="672" s="239" customFormat="1" ht="18.75" customHeight="1" spans="1:6">
      <c r="A672" s="14">
        <f t="shared" si="13"/>
        <v>668</v>
      </c>
      <c r="B672" s="98" t="s">
        <v>1108</v>
      </c>
      <c r="C672" s="86">
        <v>0.68</v>
      </c>
      <c r="D672" s="86">
        <v>81.7</v>
      </c>
      <c r="E672" s="86">
        <v>55.56</v>
      </c>
      <c r="F672" s="98"/>
    </row>
    <row r="673" s="239" customFormat="1" ht="18.75" customHeight="1" spans="1:6">
      <c r="A673" s="14">
        <f t="shared" si="13"/>
        <v>669</v>
      </c>
      <c r="B673" s="98" t="s">
        <v>1109</v>
      </c>
      <c r="C673" s="86">
        <v>2.04</v>
      </c>
      <c r="D673" s="86">
        <v>81.7</v>
      </c>
      <c r="E673" s="86">
        <v>166.67</v>
      </c>
      <c r="F673" s="98"/>
    </row>
    <row r="674" s="239" customFormat="1" ht="18.75" customHeight="1" spans="1:6">
      <c r="A674" s="14">
        <f t="shared" si="13"/>
        <v>670</v>
      </c>
      <c r="B674" s="98" t="s">
        <v>1110</v>
      </c>
      <c r="C674" s="86">
        <v>3.41</v>
      </c>
      <c r="D674" s="86">
        <v>81.7</v>
      </c>
      <c r="E674" s="86">
        <v>278.6</v>
      </c>
      <c r="F674" s="98"/>
    </row>
    <row r="675" s="239" customFormat="1" ht="18.75" customHeight="1" spans="1:6">
      <c r="A675" s="14">
        <f t="shared" si="13"/>
        <v>671</v>
      </c>
      <c r="B675" s="98" t="s">
        <v>1111</v>
      </c>
      <c r="C675" s="86">
        <v>2.04</v>
      </c>
      <c r="D675" s="86">
        <v>81.7</v>
      </c>
      <c r="E675" s="86">
        <v>166.67</v>
      </c>
      <c r="F675" s="98"/>
    </row>
    <row r="676" s="239" customFormat="1" ht="18.75" customHeight="1" spans="1:6">
      <c r="A676" s="14">
        <f t="shared" si="13"/>
        <v>672</v>
      </c>
      <c r="B676" s="98" t="s">
        <v>1112</v>
      </c>
      <c r="C676" s="86">
        <v>2.04</v>
      </c>
      <c r="D676" s="86">
        <v>81.7</v>
      </c>
      <c r="E676" s="86">
        <v>166.67</v>
      </c>
      <c r="F676" s="98"/>
    </row>
    <row r="677" s="239" customFormat="1" ht="18.75" customHeight="1" spans="1:6">
      <c r="A677" s="14">
        <f t="shared" si="13"/>
        <v>673</v>
      </c>
      <c r="B677" s="98" t="s">
        <v>737</v>
      </c>
      <c r="C677" s="86">
        <v>2.72</v>
      </c>
      <c r="D677" s="86">
        <v>81.7</v>
      </c>
      <c r="E677" s="86">
        <v>222.22</v>
      </c>
      <c r="F677" s="98"/>
    </row>
    <row r="678" s="239" customFormat="1" ht="18.75" customHeight="1" spans="1:6">
      <c r="A678" s="14">
        <f t="shared" si="13"/>
        <v>674</v>
      </c>
      <c r="B678" s="98" t="s">
        <v>1113</v>
      </c>
      <c r="C678" s="86">
        <v>2.72</v>
      </c>
      <c r="D678" s="86">
        <v>81.7</v>
      </c>
      <c r="E678" s="86">
        <v>222.22</v>
      </c>
      <c r="F678" s="98"/>
    </row>
    <row r="679" s="239" customFormat="1" ht="18.75" customHeight="1" spans="1:6">
      <c r="A679" s="14">
        <f t="shared" si="13"/>
        <v>675</v>
      </c>
      <c r="B679" s="98" t="s">
        <v>1114</v>
      </c>
      <c r="C679" s="86">
        <v>2.72</v>
      </c>
      <c r="D679" s="86">
        <v>81.7</v>
      </c>
      <c r="E679" s="86">
        <v>222.22</v>
      </c>
      <c r="F679" s="98"/>
    </row>
    <row r="680" s="239" customFormat="1" ht="18.75" customHeight="1" spans="1:6">
      <c r="A680" s="14">
        <f t="shared" si="13"/>
        <v>676</v>
      </c>
      <c r="B680" s="98" t="s">
        <v>1115</v>
      </c>
      <c r="C680" s="86">
        <v>0.68</v>
      </c>
      <c r="D680" s="86">
        <v>81.7</v>
      </c>
      <c r="E680" s="86">
        <v>55.56</v>
      </c>
      <c r="F680" s="98"/>
    </row>
    <row r="681" s="239" customFormat="1" ht="18.75" customHeight="1" spans="1:6">
      <c r="A681" s="14">
        <f t="shared" si="13"/>
        <v>677</v>
      </c>
      <c r="B681" s="98" t="s">
        <v>1116</v>
      </c>
      <c r="C681" s="86">
        <v>0.68</v>
      </c>
      <c r="D681" s="86">
        <v>81.7</v>
      </c>
      <c r="E681" s="86">
        <v>55.56</v>
      </c>
      <c r="F681" s="98"/>
    </row>
    <row r="682" s="239" customFormat="1" ht="18.75" customHeight="1" spans="1:6">
      <c r="A682" s="14">
        <f t="shared" si="13"/>
        <v>678</v>
      </c>
      <c r="B682" s="98" t="s">
        <v>1117</v>
      </c>
      <c r="C682" s="86">
        <v>2.04</v>
      </c>
      <c r="D682" s="86">
        <v>81.7</v>
      </c>
      <c r="E682" s="86">
        <v>166.67</v>
      </c>
      <c r="F682" s="98"/>
    </row>
    <row r="683" s="239" customFormat="1" ht="18.75" customHeight="1" spans="1:6">
      <c r="A683" s="14">
        <f t="shared" si="13"/>
        <v>679</v>
      </c>
      <c r="B683" s="98" t="s">
        <v>1118</v>
      </c>
      <c r="C683" s="86">
        <v>2.04</v>
      </c>
      <c r="D683" s="86">
        <v>81.7</v>
      </c>
      <c r="E683" s="86">
        <v>166.67</v>
      </c>
      <c r="F683" s="98"/>
    </row>
    <row r="684" s="239" customFormat="1" ht="18.75" customHeight="1" spans="1:6">
      <c r="A684" s="14">
        <f t="shared" si="13"/>
        <v>680</v>
      </c>
      <c r="B684" s="98" t="s">
        <v>1119</v>
      </c>
      <c r="C684" s="86">
        <v>2.72</v>
      </c>
      <c r="D684" s="86">
        <v>81.7</v>
      </c>
      <c r="E684" s="86">
        <v>222.22</v>
      </c>
      <c r="F684" s="98"/>
    </row>
    <row r="685" s="239" customFormat="1" ht="18.75" customHeight="1" spans="1:6">
      <c r="A685" s="14">
        <f t="shared" si="13"/>
        <v>681</v>
      </c>
      <c r="B685" s="98" t="s">
        <v>1120</v>
      </c>
      <c r="C685" s="86">
        <v>2.72</v>
      </c>
      <c r="D685" s="86">
        <v>81.7</v>
      </c>
      <c r="E685" s="86">
        <v>222.22</v>
      </c>
      <c r="F685" s="98"/>
    </row>
    <row r="686" s="239" customFormat="1" ht="18.75" customHeight="1" spans="1:6">
      <c r="A686" s="14">
        <f t="shared" si="13"/>
        <v>682</v>
      </c>
      <c r="B686" s="98" t="s">
        <v>1121</v>
      </c>
      <c r="C686" s="86">
        <v>0.68</v>
      </c>
      <c r="D686" s="86">
        <v>81.7</v>
      </c>
      <c r="E686" s="86">
        <v>55.56</v>
      </c>
      <c r="F686" s="98"/>
    </row>
    <row r="687" s="239" customFormat="1" ht="18.75" customHeight="1" spans="1:6">
      <c r="A687" s="14">
        <f t="shared" si="13"/>
        <v>683</v>
      </c>
      <c r="B687" s="98" t="s">
        <v>1122</v>
      </c>
      <c r="C687" s="86">
        <v>1.36</v>
      </c>
      <c r="D687" s="86">
        <v>81.7</v>
      </c>
      <c r="E687" s="86">
        <v>111.11</v>
      </c>
      <c r="F687" s="98"/>
    </row>
    <row r="688" s="239" customFormat="1" ht="18.75" customHeight="1" spans="1:6">
      <c r="A688" s="14">
        <f t="shared" si="13"/>
        <v>684</v>
      </c>
      <c r="B688" s="98" t="s">
        <v>1123</v>
      </c>
      <c r="C688" s="86">
        <v>2.72</v>
      </c>
      <c r="D688" s="86">
        <v>81.7</v>
      </c>
      <c r="E688" s="86">
        <v>222.22</v>
      </c>
      <c r="F688" s="98"/>
    </row>
    <row r="689" s="239" customFormat="1" ht="18.75" customHeight="1" spans="1:6">
      <c r="A689" s="14">
        <f t="shared" si="13"/>
        <v>685</v>
      </c>
      <c r="B689" s="98" t="s">
        <v>1124</v>
      </c>
      <c r="C689" s="86">
        <v>1.36</v>
      </c>
      <c r="D689" s="86">
        <v>81.7</v>
      </c>
      <c r="E689" s="86">
        <v>111.11</v>
      </c>
      <c r="F689" s="98"/>
    </row>
    <row r="690" s="239" customFormat="1" ht="18.75" customHeight="1" spans="1:6">
      <c r="A690" s="14">
        <f t="shared" si="13"/>
        <v>686</v>
      </c>
      <c r="B690" s="98" t="s">
        <v>1125</v>
      </c>
      <c r="C690" s="86">
        <v>2.04</v>
      </c>
      <c r="D690" s="86">
        <v>81.7</v>
      </c>
      <c r="E690" s="86">
        <v>166.67</v>
      </c>
      <c r="F690" s="98"/>
    </row>
    <row r="691" s="239" customFormat="1" ht="18.75" customHeight="1" spans="1:6">
      <c r="A691" s="14">
        <f t="shared" si="13"/>
        <v>687</v>
      </c>
      <c r="B691" s="98" t="s">
        <v>1126</v>
      </c>
      <c r="C691" s="86">
        <v>2.04</v>
      </c>
      <c r="D691" s="86">
        <v>81.7</v>
      </c>
      <c r="E691" s="86">
        <v>166.67</v>
      </c>
      <c r="F691" s="98"/>
    </row>
    <row r="692" s="239" customFormat="1" ht="18.75" customHeight="1" spans="1:6">
      <c r="A692" s="14">
        <f t="shared" si="13"/>
        <v>688</v>
      </c>
      <c r="B692" s="98" t="s">
        <v>1127</v>
      </c>
      <c r="C692" s="86">
        <v>2.04</v>
      </c>
      <c r="D692" s="86">
        <v>81.7</v>
      </c>
      <c r="E692" s="86">
        <v>166.67</v>
      </c>
      <c r="F692" s="98"/>
    </row>
    <row r="693" s="239" customFormat="1" ht="18.75" customHeight="1" spans="1:6">
      <c r="A693" s="14">
        <f t="shared" si="13"/>
        <v>689</v>
      </c>
      <c r="B693" s="98" t="s">
        <v>1128</v>
      </c>
      <c r="C693" s="86">
        <v>1.36</v>
      </c>
      <c r="D693" s="86">
        <v>81.7</v>
      </c>
      <c r="E693" s="86">
        <v>111.11</v>
      </c>
      <c r="F693" s="98"/>
    </row>
    <row r="694" s="239" customFormat="1" ht="18.75" customHeight="1" spans="1:6">
      <c r="A694" s="14">
        <f t="shared" si="13"/>
        <v>690</v>
      </c>
      <c r="B694" s="98" t="s">
        <v>1129</v>
      </c>
      <c r="C694" s="86">
        <v>2.04</v>
      </c>
      <c r="D694" s="86">
        <v>81.7</v>
      </c>
      <c r="E694" s="86">
        <v>166.67</v>
      </c>
      <c r="F694" s="98"/>
    </row>
    <row r="695" s="239" customFormat="1" ht="18.75" customHeight="1" spans="1:6">
      <c r="A695" s="14">
        <f t="shared" si="13"/>
        <v>691</v>
      </c>
      <c r="B695" s="98" t="s">
        <v>1130</v>
      </c>
      <c r="C695" s="86">
        <v>2.72</v>
      </c>
      <c r="D695" s="86">
        <v>81.7</v>
      </c>
      <c r="E695" s="86">
        <v>222.22</v>
      </c>
      <c r="F695" s="98"/>
    </row>
    <row r="696" s="239" customFormat="1" ht="18.75" customHeight="1" spans="1:6">
      <c r="A696" s="14">
        <f t="shared" si="13"/>
        <v>692</v>
      </c>
      <c r="B696" s="98" t="s">
        <v>1131</v>
      </c>
      <c r="C696" s="86">
        <v>2.04</v>
      </c>
      <c r="D696" s="86">
        <v>81.7</v>
      </c>
      <c r="E696" s="86">
        <v>166.67</v>
      </c>
      <c r="F696" s="98"/>
    </row>
    <row r="697" s="239" customFormat="1" ht="18.75" customHeight="1" spans="1:6">
      <c r="A697" s="14">
        <f t="shared" si="13"/>
        <v>693</v>
      </c>
      <c r="B697" s="98" t="s">
        <v>1132</v>
      </c>
      <c r="C697" s="86">
        <v>2.72</v>
      </c>
      <c r="D697" s="86">
        <v>81.7</v>
      </c>
      <c r="E697" s="86">
        <v>222.22</v>
      </c>
      <c r="F697" s="98"/>
    </row>
    <row r="698" s="239" customFormat="1" ht="18.75" customHeight="1" spans="1:6">
      <c r="A698" s="14">
        <f t="shared" si="13"/>
        <v>694</v>
      </c>
      <c r="B698" s="26" t="s">
        <v>1085</v>
      </c>
      <c r="C698" s="86">
        <v>0.68</v>
      </c>
      <c r="D698" s="86">
        <v>81.7</v>
      </c>
      <c r="E698" s="86">
        <v>55.56</v>
      </c>
      <c r="F698" s="39"/>
    </row>
    <row r="699" s="239" customFormat="1" ht="18.75" customHeight="1" spans="1:6">
      <c r="A699" s="14">
        <f t="shared" si="13"/>
        <v>695</v>
      </c>
      <c r="B699" s="98" t="s">
        <v>1133</v>
      </c>
      <c r="C699" s="86">
        <v>0.68</v>
      </c>
      <c r="D699" s="86">
        <v>81.7</v>
      </c>
      <c r="E699" s="86">
        <v>55.56</v>
      </c>
      <c r="F699" s="98"/>
    </row>
    <row r="700" s="239" customFormat="1" ht="18.75" customHeight="1" spans="1:6">
      <c r="A700" s="14">
        <f t="shared" si="13"/>
        <v>696</v>
      </c>
      <c r="B700" s="26" t="s">
        <v>1097</v>
      </c>
      <c r="C700" s="86">
        <v>0.68</v>
      </c>
      <c r="D700" s="86">
        <v>81.7</v>
      </c>
      <c r="E700" s="86">
        <v>55.56</v>
      </c>
      <c r="F700" s="39"/>
    </row>
    <row r="701" s="239" customFormat="1" ht="18.75" customHeight="1" spans="1:6">
      <c r="A701" s="14">
        <f t="shared" si="13"/>
        <v>697</v>
      </c>
      <c r="B701" s="26" t="s">
        <v>1112</v>
      </c>
      <c r="C701" s="86">
        <v>0.68</v>
      </c>
      <c r="D701" s="86">
        <v>81.7</v>
      </c>
      <c r="E701" s="86">
        <v>55.56</v>
      </c>
      <c r="F701" s="39"/>
    </row>
    <row r="702" s="239" customFormat="1" ht="18.75" customHeight="1" spans="1:6">
      <c r="A702" s="14">
        <f t="shared" si="13"/>
        <v>698</v>
      </c>
      <c r="B702" s="26" t="s">
        <v>1103</v>
      </c>
      <c r="C702" s="86">
        <v>0.68</v>
      </c>
      <c r="D702" s="86">
        <v>81.7</v>
      </c>
      <c r="E702" s="86">
        <v>55.56</v>
      </c>
      <c r="F702" s="39"/>
    </row>
    <row r="703" s="239" customFormat="1" ht="18.75" customHeight="1" spans="1:6">
      <c r="A703" s="14">
        <f t="shared" si="13"/>
        <v>699</v>
      </c>
      <c r="B703" s="26" t="s">
        <v>1111</v>
      </c>
      <c r="C703" s="86">
        <v>0.68</v>
      </c>
      <c r="D703" s="86">
        <v>81.7</v>
      </c>
      <c r="E703" s="86">
        <v>55.56</v>
      </c>
      <c r="F703" s="39"/>
    </row>
    <row r="704" s="239" customFormat="1" ht="18.75" customHeight="1" spans="1:6">
      <c r="A704" s="14">
        <f t="shared" si="13"/>
        <v>700</v>
      </c>
      <c r="B704" s="26" t="s">
        <v>1108</v>
      </c>
      <c r="C704" s="86">
        <v>0.68</v>
      </c>
      <c r="D704" s="86">
        <v>81.7</v>
      </c>
      <c r="E704" s="86">
        <v>55.56</v>
      </c>
      <c r="F704" s="39"/>
    </row>
    <row r="705" s="239" customFormat="1" ht="18.75" customHeight="1" spans="1:6">
      <c r="A705" s="14">
        <f t="shared" si="13"/>
        <v>701</v>
      </c>
      <c r="B705" s="98" t="s">
        <v>1134</v>
      </c>
      <c r="C705" s="86">
        <v>2.04</v>
      </c>
      <c r="D705" s="86">
        <v>81.7</v>
      </c>
      <c r="E705" s="86">
        <v>166.67</v>
      </c>
      <c r="F705" s="98"/>
    </row>
    <row r="706" s="239" customFormat="1" ht="18.75" customHeight="1" spans="1:6">
      <c r="A706" s="14">
        <f t="shared" si="13"/>
        <v>702</v>
      </c>
      <c r="B706" s="26" t="s">
        <v>1134</v>
      </c>
      <c r="C706" s="86">
        <v>0.68</v>
      </c>
      <c r="D706" s="86">
        <v>81.7</v>
      </c>
      <c r="E706" s="86">
        <v>55.56</v>
      </c>
      <c r="F706" s="39"/>
    </row>
    <row r="707" s="239" customFormat="1" ht="18.75" customHeight="1" spans="1:6">
      <c r="A707" s="14">
        <f t="shared" si="13"/>
        <v>703</v>
      </c>
      <c r="B707" s="26" t="s">
        <v>1110</v>
      </c>
      <c r="C707" s="86">
        <v>0.68</v>
      </c>
      <c r="D707" s="86">
        <v>81.7</v>
      </c>
      <c r="E707" s="86">
        <v>55.56</v>
      </c>
      <c r="F707" s="39"/>
    </row>
    <row r="708" s="239" customFormat="1" ht="18.75" customHeight="1" spans="1:6">
      <c r="A708" s="14">
        <f t="shared" si="13"/>
        <v>704</v>
      </c>
      <c r="B708" s="98" t="s">
        <v>1135</v>
      </c>
      <c r="C708" s="86">
        <v>2.04</v>
      </c>
      <c r="D708" s="86">
        <v>81.7</v>
      </c>
      <c r="E708" s="86">
        <v>166.67</v>
      </c>
      <c r="F708" s="98"/>
    </row>
    <row r="709" s="239" customFormat="1" ht="18.75" customHeight="1" spans="1:6">
      <c r="A709" s="14">
        <f t="shared" si="13"/>
        <v>705</v>
      </c>
      <c r="B709" s="98" t="s">
        <v>1136</v>
      </c>
      <c r="C709" s="86">
        <v>1.36</v>
      </c>
      <c r="D709" s="86">
        <v>81.7</v>
      </c>
      <c r="E709" s="86">
        <v>111.11</v>
      </c>
      <c r="F709" s="98"/>
    </row>
    <row r="710" s="239" customFormat="1" ht="18.75" customHeight="1" spans="1:6">
      <c r="A710" s="14">
        <f t="shared" ref="A710:A773" si="14">A709+1</f>
        <v>706</v>
      </c>
      <c r="B710" s="26" t="s">
        <v>1097</v>
      </c>
      <c r="C710" s="86">
        <v>0.68</v>
      </c>
      <c r="D710" s="86">
        <v>81.7</v>
      </c>
      <c r="E710" s="86">
        <v>55.56</v>
      </c>
      <c r="F710" s="39"/>
    </row>
    <row r="711" s="239" customFormat="1" ht="18.75" customHeight="1" spans="1:6">
      <c r="A711" s="14">
        <f t="shared" si="14"/>
        <v>707</v>
      </c>
      <c r="B711" s="98" t="s">
        <v>1137</v>
      </c>
      <c r="C711" s="86">
        <v>0.68</v>
      </c>
      <c r="D711" s="86">
        <v>81.7</v>
      </c>
      <c r="E711" s="86">
        <v>55.56</v>
      </c>
      <c r="F711" s="98"/>
    </row>
    <row r="712" s="239" customFormat="1" ht="18.75" customHeight="1" spans="1:6">
      <c r="A712" s="14">
        <f t="shared" si="14"/>
        <v>708</v>
      </c>
      <c r="B712" s="98" t="s">
        <v>1138</v>
      </c>
      <c r="C712" s="86">
        <f>4.56+0.05</f>
        <v>4.61</v>
      </c>
      <c r="D712" s="86">
        <v>81.7</v>
      </c>
      <c r="E712" s="86">
        <v>376.64</v>
      </c>
      <c r="F712" s="98"/>
    </row>
    <row r="713" s="239" customFormat="1" ht="18.75" customHeight="1" spans="1:6">
      <c r="A713" s="14">
        <f t="shared" si="14"/>
        <v>709</v>
      </c>
      <c r="B713" s="98" t="s">
        <v>1139</v>
      </c>
      <c r="C713" s="86">
        <v>3.42</v>
      </c>
      <c r="D713" s="86">
        <v>81.7</v>
      </c>
      <c r="E713" s="86">
        <v>279.41</v>
      </c>
      <c r="F713" s="98"/>
    </row>
    <row r="714" s="239" customFormat="1" ht="18.75" customHeight="1" spans="1:6">
      <c r="A714" s="14">
        <f t="shared" si="14"/>
        <v>710</v>
      </c>
      <c r="B714" s="98" t="s">
        <v>1140</v>
      </c>
      <c r="C714" s="86">
        <v>1.14</v>
      </c>
      <c r="D714" s="86">
        <v>81.7</v>
      </c>
      <c r="E714" s="86">
        <v>93.14</v>
      </c>
      <c r="F714" s="98"/>
    </row>
    <row r="715" s="239" customFormat="1" ht="18.75" customHeight="1" spans="1:6">
      <c r="A715" s="14">
        <f t="shared" si="14"/>
        <v>711</v>
      </c>
      <c r="B715" s="26" t="s">
        <v>1141</v>
      </c>
      <c r="C715" s="86">
        <v>1.14</v>
      </c>
      <c r="D715" s="86">
        <v>81.7</v>
      </c>
      <c r="E715" s="86">
        <v>93.14</v>
      </c>
      <c r="F715" s="39"/>
    </row>
    <row r="716" s="239" customFormat="1" ht="18.75" customHeight="1" spans="1:6">
      <c r="A716" s="14">
        <f t="shared" si="14"/>
        <v>712</v>
      </c>
      <c r="B716" s="98" t="s">
        <v>1142</v>
      </c>
      <c r="C716" s="86">
        <v>3.42</v>
      </c>
      <c r="D716" s="86">
        <v>81.7</v>
      </c>
      <c r="E716" s="86">
        <v>279.41</v>
      </c>
      <c r="F716" s="98"/>
    </row>
    <row r="717" s="239" customFormat="1" ht="18.75" customHeight="1" spans="1:6">
      <c r="A717" s="14">
        <f t="shared" si="14"/>
        <v>713</v>
      </c>
      <c r="B717" s="98" t="s">
        <v>1143</v>
      </c>
      <c r="C717" s="86">
        <v>1.14</v>
      </c>
      <c r="D717" s="86">
        <v>81.7</v>
      </c>
      <c r="E717" s="86">
        <v>93.14</v>
      </c>
      <c r="F717" s="98"/>
    </row>
    <row r="718" s="239" customFormat="1" ht="18.75" customHeight="1" spans="1:6">
      <c r="A718" s="14">
        <f t="shared" si="14"/>
        <v>714</v>
      </c>
      <c r="B718" s="98" t="s">
        <v>1144</v>
      </c>
      <c r="C718" s="86">
        <v>5.75</v>
      </c>
      <c r="D718" s="86">
        <v>81.7</v>
      </c>
      <c r="E718" s="86">
        <v>469.78</v>
      </c>
      <c r="F718" s="98"/>
    </row>
    <row r="719" s="239" customFormat="1" ht="18.75" customHeight="1" spans="1:6">
      <c r="A719" s="14">
        <f t="shared" si="14"/>
        <v>715</v>
      </c>
      <c r="B719" s="98" t="s">
        <v>1145</v>
      </c>
      <c r="C719" s="86">
        <v>2.28</v>
      </c>
      <c r="D719" s="86">
        <v>81.7</v>
      </c>
      <c r="E719" s="86">
        <v>186.28</v>
      </c>
      <c r="F719" s="98"/>
    </row>
    <row r="720" s="239" customFormat="1" ht="18.75" customHeight="1" spans="1:6">
      <c r="A720" s="14">
        <f t="shared" si="14"/>
        <v>716</v>
      </c>
      <c r="B720" s="98" t="s">
        <v>790</v>
      </c>
      <c r="C720" s="86">
        <v>1.14</v>
      </c>
      <c r="D720" s="86">
        <v>81.7</v>
      </c>
      <c r="E720" s="86">
        <v>93.14</v>
      </c>
      <c r="F720" s="98"/>
    </row>
    <row r="721" s="239" customFormat="1" ht="18.75" customHeight="1" spans="1:6">
      <c r="A721" s="14">
        <f t="shared" si="14"/>
        <v>717</v>
      </c>
      <c r="B721" s="98" t="s">
        <v>1146</v>
      </c>
      <c r="C721" s="86">
        <v>1.14</v>
      </c>
      <c r="D721" s="86">
        <v>81.7</v>
      </c>
      <c r="E721" s="86">
        <v>93.14</v>
      </c>
      <c r="F721" s="98"/>
    </row>
    <row r="722" s="239" customFormat="1" ht="18.75" customHeight="1" spans="1:6">
      <c r="A722" s="14">
        <f t="shared" si="14"/>
        <v>718</v>
      </c>
      <c r="B722" s="98" t="s">
        <v>1147</v>
      </c>
      <c r="C722" s="86">
        <f>4.56+0.05</f>
        <v>4.61</v>
      </c>
      <c r="D722" s="86">
        <v>81.7</v>
      </c>
      <c r="E722" s="86">
        <v>376.64</v>
      </c>
      <c r="F722" s="98"/>
    </row>
    <row r="723" s="239" customFormat="1" ht="18.75" customHeight="1" spans="1:6">
      <c r="A723" s="14">
        <f t="shared" si="14"/>
        <v>719</v>
      </c>
      <c r="B723" s="98" t="s">
        <v>1148</v>
      </c>
      <c r="C723" s="86">
        <f>4.56+0.05</f>
        <v>4.61</v>
      </c>
      <c r="D723" s="86">
        <v>81.7</v>
      </c>
      <c r="E723" s="86">
        <v>376.64</v>
      </c>
      <c r="F723" s="98"/>
    </row>
    <row r="724" s="239" customFormat="1" ht="18.75" customHeight="1" spans="1:6">
      <c r="A724" s="14">
        <f t="shared" si="14"/>
        <v>720</v>
      </c>
      <c r="B724" s="98" t="s">
        <v>1149</v>
      </c>
      <c r="C724" s="86">
        <v>2.28</v>
      </c>
      <c r="D724" s="86">
        <v>81.7</v>
      </c>
      <c r="E724" s="86">
        <v>186.28</v>
      </c>
      <c r="F724" s="98"/>
    </row>
    <row r="725" s="239" customFormat="1" ht="18.75" customHeight="1" spans="1:6">
      <c r="A725" s="14">
        <f t="shared" si="14"/>
        <v>721</v>
      </c>
      <c r="B725" s="98" t="s">
        <v>1150</v>
      </c>
      <c r="C725" s="86">
        <v>3.42</v>
      </c>
      <c r="D725" s="86">
        <v>81.7</v>
      </c>
      <c r="E725" s="86">
        <v>279.41</v>
      </c>
      <c r="F725" s="98"/>
    </row>
    <row r="726" s="239" customFormat="1" ht="18.75" customHeight="1" spans="1:6">
      <c r="A726" s="14">
        <f t="shared" si="14"/>
        <v>722</v>
      </c>
      <c r="B726" s="98" t="s">
        <v>1151</v>
      </c>
      <c r="C726" s="86">
        <v>2.28</v>
      </c>
      <c r="D726" s="86">
        <v>81.7</v>
      </c>
      <c r="E726" s="86">
        <v>186.28</v>
      </c>
      <c r="F726" s="98"/>
    </row>
    <row r="727" s="239" customFormat="1" ht="18.75" customHeight="1" spans="1:6">
      <c r="A727" s="14">
        <f t="shared" si="14"/>
        <v>723</v>
      </c>
      <c r="B727" s="98" t="s">
        <v>1152</v>
      </c>
      <c r="C727" s="86">
        <v>2.28</v>
      </c>
      <c r="D727" s="86">
        <v>81.7</v>
      </c>
      <c r="E727" s="86">
        <v>186.28</v>
      </c>
      <c r="F727" s="98"/>
    </row>
    <row r="728" s="239" customFormat="1" ht="18.75" customHeight="1" spans="1:6">
      <c r="A728" s="14">
        <f t="shared" si="14"/>
        <v>724</v>
      </c>
      <c r="B728" s="98" t="s">
        <v>1153</v>
      </c>
      <c r="C728" s="86">
        <v>2.28</v>
      </c>
      <c r="D728" s="86">
        <v>81.7</v>
      </c>
      <c r="E728" s="86">
        <v>186.28</v>
      </c>
      <c r="F728" s="98"/>
    </row>
    <row r="729" s="239" customFormat="1" ht="18.75" customHeight="1" spans="1:6">
      <c r="A729" s="14">
        <f t="shared" si="14"/>
        <v>725</v>
      </c>
      <c r="B729" s="26" t="s">
        <v>1154</v>
      </c>
      <c r="C729" s="86">
        <v>1.14</v>
      </c>
      <c r="D729" s="86">
        <v>81.7</v>
      </c>
      <c r="E729" s="86">
        <v>93.14</v>
      </c>
      <c r="F729" s="39"/>
    </row>
    <row r="730" s="239" customFormat="1" ht="18.75" customHeight="1" spans="1:6">
      <c r="A730" s="14">
        <f t="shared" si="14"/>
        <v>726</v>
      </c>
      <c r="B730" s="98" t="s">
        <v>1155</v>
      </c>
      <c r="C730" s="86">
        <f>4.56+0.05</f>
        <v>4.61</v>
      </c>
      <c r="D730" s="86">
        <v>81.7</v>
      </c>
      <c r="E730" s="86">
        <v>376.64</v>
      </c>
      <c r="F730" s="98"/>
    </row>
    <row r="731" s="239" customFormat="1" ht="18.75" customHeight="1" spans="1:6">
      <c r="A731" s="14">
        <f t="shared" si="14"/>
        <v>727</v>
      </c>
      <c r="B731" s="98" t="s">
        <v>1156</v>
      </c>
      <c r="C731" s="86">
        <v>5.76</v>
      </c>
      <c r="D731" s="86">
        <v>81.7</v>
      </c>
      <c r="E731" s="86">
        <v>470.59</v>
      </c>
      <c r="F731" s="98"/>
    </row>
    <row r="732" s="239" customFormat="1" ht="18.75" customHeight="1" spans="1:6">
      <c r="A732" s="14">
        <f t="shared" si="14"/>
        <v>728</v>
      </c>
      <c r="B732" s="98" t="s">
        <v>1157</v>
      </c>
      <c r="C732" s="86">
        <v>1.14</v>
      </c>
      <c r="D732" s="86">
        <v>81.7</v>
      </c>
      <c r="E732" s="86">
        <v>93.14</v>
      </c>
      <c r="F732" s="98"/>
    </row>
    <row r="733" s="239" customFormat="1" ht="18.75" customHeight="1" spans="1:6">
      <c r="A733" s="14">
        <f t="shared" si="14"/>
        <v>729</v>
      </c>
      <c r="B733" s="98" t="s">
        <v>1158</v>
      </c>
      <c r="C733" s="86">
        <v>1.14</v>
      </c>
      <c r="D733" s="86">
        <v>81.7</v>
      </c>
      <c r="E733" s="86">
        <v>93.14</v>
      </c>
      <c r="F733" s="98"/>
    </row>
    <row r="734" s="239" customFormat="1" ht="18.75" customHeight="1" spans="1:6">
      <c r="A734" s="14">
        <f t="shared" si="14"/>
        <v>730</v>
      </c>
      <c r="B734" s="98" t="s">
        <v>1159</v>
      </c>
      <c r="C734" s="86">
        <v>1.14</v>
      </c>
      <c r="D734" s="86">
        <v>81.7</v>
      </c>
      <c r="E734" s="86">
        <v>93.14</v>
      </c>
      <c r="F734" s="98"/>
    </row>
    <row r="735" s="239" customFormat="1" ht="18.75" customHeight="1" spans="1:6">
      <c r="A735" s="14">
        <f t="shared" si="14"/>
        <v>731</v>
      </c>
      <c r="B735" s="98" t="s">
        <v>1160</v>
      </c>
      <c r="C735" s="86">
        <v>3.42</v>
      </c>
      <c r="D735" s="86">
        <v>81.7</v>
      </c>
      <c r="E735" s="86">
        <v>279.41</v>
      </c>
      <c r="F735" s="98"/>
    </row>
    <row r="736" s="239" customFormat="1" ht="18.75" customHeight="1" spans="1:6">
      <c r="A736" s="14">
        <f t="shared" si="14"/>
        <v>732</v>
      </c>
      <c r="B736" s="26" t="s">
        <v>1161</v>
      </c>
      <c r="C736" s="86">
        <v>1.14</v>
      </c>
      <c r="D736" s="86">
        <v>81.7</v>
      </c>
      <c r="E736" s="86">
        <v>93.14</v>
      </c>
      <c r="F736" s="39"/>
    </row>
    <row r="737" s="239" customFormat="1" ht="18.75" customHeight="1" spans="1:6">
      <c r="A737" s="14">
        <f t="shared" si="14"/>
        <v>733</v>
      </c>
      <c r="B737" s="98" t="s">
        <v>1162</v>
      </c>
      <c r="C737" s="86">
        <v>1.14</v>
      </c>
      <c r="D737" s="86">
        <v>81.7</v>
      </c>
      <c r="E737" s="86">
        <v>93.14</v>
      </c>
      <c r="F737" s="98"/>
    </row>
    <row r="738" s="239" customFormat="1" ht="18.75" customHeight="1" spans="1:6">
      <c r="A738" s="14">
        <f t="shared" si="14"/>
        <v>734</v>
      </c>
      <c r="B738" s="98" t="s">
        <v>1163</v>
      </c>
      <c r="C738" s="86">
        <f t="shared" ref="C738:C742" si="15">4.56+0.05</f>
        <v>4.61</v>
      </c>
      <c r="D738" s="86">
        <v>81.7</v>
      </c>
      <c r="E738" s="86">
        <v>376.64</v>
      </c>
      <c r="F738" s="98"/>
    </row>
    <row r="739" s="239" customFormat="1" ht="18.75" customHeight="1" spans="1:6">
      <c r="A739" s="14">
        <f t="shared" si="14"/>
        <v>735</v>
      </c>
      <c r="B739" s="98" t="s">
        <v>1164</v>
      </c>
      <c r="C739" s="86">
        <f t="shared" si="15"/>
        <v>4.61</v>
      </c>
      <c r="D739" s="86">
        <v>81.7</v>
      </c>
      <c r="E739" s="86">
        <v>376.64</v>
      </c>
      <c r="F739" s="98"/>
    </row>
    <row r="740" s="239" customFormat="1" ht="18.75" customHeight="1" spans="1:6">
      <c r="A740" s="14">
        <f t="shared" si="14"/>
        <v>736</v>
      </c>
      <c r="B740" s="98" t="s">
        <v>1165</v>
      </c>
      <c r="C740" s="86">
        <v>2.28</v>
      </c>
      <c r="D740" s="86">
        <v>81.7</v>
      </c>
      <c r="E740" s="86">
        <v>186.28</v>
      </c>
      <c r="F740" s="98"/>
    </row>
    <row r="741" s="239" customFormat="1" ht="18.75" customHeight="1" spans="1:6">
      <c r="A741" s="14">
        <f t="shared" si="14"/>
        <v>737</v>
      </c>
      <c r="B741" s="98" t="s">
        <v>1166</v>
      </c>
      <c r="C741" s="86">
        <v>1.14</v>
      </c>
      <c r="D741" s="86">
        <v>81.7</v>
      </c>
      <c r="E741" s="86">
        <v>93.14</v>
      </c>
      <c r="F741" s="98"/>
    </row>
    <row r="742" s="239" customFormat="1" ht="18.75" customHeight="1" spans="1:6">
      <c r="A742" s="14">
        <f t="shared" si="14"/>
        <v>738</v>
      </c>
      <c r="B742" s="98" t="s">
        <v>1167</v>
      </c>
      <c r="C742" s="86">
        <f t="shared" si="15"/>
        <v>4.61</v>
      </c>
      <c r="D742" s="86">
        <v>81.7</v>
      </c>
      <c r="E742" s="86">
        <v>376.64</v>
      </c>
      <c r="F742" s="98"/>
    </row>
    <row r="743" s="239" customFormat="1" ht="18.75" customHeight="1" spans="1:6">
      <c r="A743" s="14">
        <f t="shared" si="14"/>
        <v>739</v>
      </c>
      <c r="B743" s="98" t="s">
        <v>1168</v>
      </c>
      <c r="C743" s="86">
        <v>2.28</v>
      </c>
      <c r="D743" s="86">
        <v>81.7</v>
      </c>
      <c r="E743" s="86">
        <v>186.28</v>
      </c>
      <c r="F743" s="98"/>
    </row>
    <row r="744" s="239" customFormat="1" ht="18.75" customHeight="1" spans="1:6">
      <c r="A744" s="14">
        <f t="shared" si="14"/>
        <v>740</v>
      </c>
      <c r="B744" s="98" t="s">
        <v>1169</v>
      </c>
      <c r="C744" s="86">
        <v>2.28</v>
      </c>
      <c r="D744" s="86">
        <v>81.7</v>
      </c>
      <c r="E744" s="86">
        <v>186.28</v>
      </c>
      <c r="F744" s="98"/>
    </row>
    <row r="745" s="239" customFormat="1" ht="18.75" customHeight="1" spans="1:6">
      <c r="A745" s="14">
        <f t="shared" si="14"/>
        <v>741</v>
      </c>
      <c r="B745" s="98" t="s">
        <v>1170</v>
      </c>
      <c r="C745" s="86">
        <v>3.42</v>
      </c>
      <c r="D745" s="86">
        <v>81.7</v>
      </c>
      <c r="E745" s="86">
        <v>279.41</v>
      </c>
      <c r="F745" s="98"/>
    </row>
    <row r="746" s="239" customFormat="1" ht="18.75" customHeight="1" spans="1:6">
      <c r="A746" s="14">
        <f t="shared" si="14"/>
        <v>742</v>
      </c>
      <c r="B746" s="98" t="s">
        <v>1171</v>
      </c>
      <c r="C746" s="86">
        <v>3.42</v>
      </c>
      <c r="D746" s="86">
        <v>81.7</v>
      </c>
      <c r="E746" s="86">
        <v>279.41</v>
      </c>
      <c r="F746" s="98"/>
    </row>
    <row r="747" s="239" customFormat="1" ht="18.75" customHeight="1" spans="1:6">
      <c r="A747" s="14">
        <f t="shared" si="14"/>
        <v>743</v>
      </c>
      <c r="B747" s="98" t="s">
        <v>1172</v>
      </c>
      <c r="C747" s="86">
        <v>3.42</v>
      </c>
      <c r="D747" s="86">
        <v>81.7</v>
      </c>
      <c r="E747" s="86">
        <v>279.41</v>
      </c>
      <c r="F747" s="98"/>
    </row>
    <row r="748" s="239" customFormat="1" ht="18.75" customHeight="1" spans="1:6">
      <c r="A748" s="14">
        <f t="shared" si="14"/>
        <v>744</v>
      </c>
      <c r="B748" s="98" t="s">
        <v>1173</v>
      </c>
      <c r="C748" s="86">
        <v>3.42</v>
      </c>
      <c r="D748" s="86">
        <v>81.7</v>
      </c>
      <c r="E748" s="86">
        <v>279.41</v>
      </c>
      <c r="F748" s="98"/>
    </row>
    <row r="749" s="239" customFormat="1" ht="18.75" customHeight="1" spans="1:6">
      <c r="A749" s="14">
        <f t="shared" si="14"/>
        <v>745</v>
      </c>
      <c r="B749" s="98" t="s">
        <v>1174</v>
      </c>
      <c r="C749" s="86">
        <v>2.28</v>
      </c>
      <c r="D749" s="86">
        <v>81.7</v>
      </c>
      <c r="E749" s="86">
        <v>186.28</v>
      </c>
      <c r="F749" s="98"/>
    </row>
    <row r="750" s="239" customFormat="1" ht="18.75" customHeight="1" spans="1:6">
      <c r="A750" s="14">
        <f t="shared" si="14"/>
        <v>746</v>
      </c>
      <c r="B750" s="98" t="s">
        <v>1175</v>
      </c>
      <c r="C750" s="86">
        <f t="shared" ref="C750:C756" si="16">4.56+0.05</f>
        <v>4.61</v>
      </c>
      <c r="D750" s="86">
        <v>81.7</v>
      </c>
      <c r="E750" s="86">
        <v>376.64</v>
      </c>
      <c r="F750" s="98"/>
    </row>
    <row r="751" s="239" customFormat="1" ht="18.75" customHeight="1" spans="1:6">
      <c r="A751" s="14">
        <f t="shared" si="14"/>
        <v>747</v>
      </c>
      <c r="B751" s="98" t="s">
        <v>1176</v>
      </c>
      <c r="C751" s="86">
        <v>2.28</v>
      </c>
      <c r="D751" s="86">
        <v>81.7</v>
      </c>
      <c r="E751" s="86">
        <v>186.28</v>
      </c>
      <c r="F751" s="98"/>
    </row>
    <row r="752" s="239" customFormat="1" ht="18.75" customHeight="1" spans="1:6">
      <c r="A752" s="14">
        <f t="shared" si="14"/>
        <v>748</v>
      </c>
      <c r="B752" s="98" t="s">
        <v>1177</v>
      </c>
      <c r="C752" s="86">
        <v>3.42</v>
      </c>
      <c r="D752" s="86">
        <v>81.7</v>
      </c>
      <c r="E752" s="86">
        <v>279.41</v>
      </c>
      <c r="F752" s="98"/>
    </row>
    <row r="753" s="239" customFormat="1" ht="18.75" customHeight="1" spans="1:6">
      <c r="A753" s="14">
        <f t="shared" si="14"/>
        <v>749</v>
      </c>
      <c r="B753" s="98" t="s">
        <v>1178</v>
      </c>
      <c r="C753" s="86">
        <f t="shared" si="16"/>
        <v>4.61</v>
      </c>
      <c r="D753" s="86">
        <v>81.7</v>
      </c>
      <c r="E753" s="86">
        <v>376.64</v>
      </c>
      <c r="F753" s="98"/>
    </row>
    <row r="754" s="239" customFormat="1" ht="18.75" customHeight="1" spans="1:6">
      <c r="A754" s="14">
        <f t="shared" si="14"/>
        <v>750</v>
      </c>
      <c r="B754" s="98" t="s">
        <v>1179</v>
      </c>
      <c r="C754" s="86">
        <f t="shared" si="16"/>
        <v>4.61</v>
      </c>
      <c r="D754" s="86">
        <v>81.7</v>
      </c>
      <c r="E754" s="86">
        <v>376.64</v>
      </c>
      <c r="F754" s="98"/>
    </row>
    <row r="755" s="239" customFormat="1" ht="18.75" customHeight="1" spans="1:6">
      <c r="A755" s="14">
        <f t="shared" si="14"/>
        <v>751</v>
      </c>
      <c r="B755" s="98" t="s">
        <v>1180</v>
      </c>
      <c r="C755" s="86">
        <f t="shared" si="16"/>
        <v>4.61</v>
      </c>
      <c r="D755" s="86">
        <v>81.7</v>
      </c>
      <c r="E755" s="86">
        <v>376.64</v>
      </c>
      <c r="F755" s="98"/>
    </row>
    <row r="756" s="239" customFormat="1" ht="18.75" customHeight="1" spans="1:6">
      <c r="A756" s="14">
        <f t="shared" si="14"/>
        <v>752</v>
      </c>
      <c r="B756" s="98" t="s">
        <v>1181</v>
      </c>
      <c r="C756" s="86">
        <f t="shared" si="16"/>
        <v>4.61</v>
      </c>
      <c r="D756" s="86">
        <v>81.7</v>
      </c>
      <c r="E756" s="86">
        <v>376.64</v>
      </c>
      <c r="F756" s="98"/>
    </row>
    <row r="757" s="239" customFormat="1" ht="18.75" customHeight="1" spans="1:6">
      <c r="A757" s="14">
        <f t="shared" si="14"/>
        <v>753</v>
      </c>
      <c r="B757" s="98" t="s">
        <v>1182</v>
      </c>
      <c r="C757" s="86">
        <v>1.14</v>
      </c>
      <c r="D757" s="86">
        <v>81.7</v>
      </c>
      <c r="E757" s="86">
        <v>93.14</v>
      </c>
      <c r="F757" s="98"/>
    </row>
    <row r="758" s="239" customFormat="1" ht="18.75" customHeight="1" spans="1:6">
      <c r="A758" s="14">
        <f t="shared" si="14"/>
        <v>754</v>
      </c>
      <c r="B758" s="98" t="s">
        <v>1183</v>
      </c>
      <c r="C758" s="86">
        <f>4.56+0.05</f>
        <v>4.61</v>
      </c>
      <c r="D758" s="86">
        <v>81.7</v>
      </c>
      <c r="E758" s="86">
        <v>376.64</v>
      </c>
      <c r="F758" s="98"/>
    </row>
    <row r="759" s="239" customFormat="1" ht="18.75" customHeight="1" spans="1:6">
      <c r="A759" s="14">
        <f t="shared" si="14"/>
        <v>755</v>
      </c>
      <c r="B759" s="98" t="s">
        <v>1184</v>
      </c>
      <c r="C759" s="86">
        <v>3.42</v>
      </c>
      <c r="D759" s="86">
        <v>81.7</v>
      </c>
      <c r="E759" s="86">
        <v>279.41</v>
      </c>
      <c r="F759" s="98"/>
    </row>
    <row r="760" s="239" customFormat="1" ht="18.75" customHeight="1" spans="1:6">
      <c r="A760" s="14">
        <f t="shared" si="14"/>
        <v>756</v>
      </c>
      <c r="B760" s="26" t="s">
        <v>1153</v>
      </c>
      <c r="C760" s="86">
        <v>1.14</v>
      </c>
      <c r="D760" s="86">
        <v>81.7</v>
      </c>
      <c r="E760" s="86">
        <v>93.14</v>
      </c>
      <c r="F760" s="39"/>
    </row>
    <row r="761" s="239" customFormat="1" ht="18.75" customHeight="1" spans="1:6">
      <c r="A761" s="14">
        <f t="shared" si="14"/>
        <v>757</v>
      </c>
      <c r="B761" s="98" t="s">
        <v>1185</v>
      </c>
      <c r="C761" s="86">
        <v>3.42</v>
      </c>
      <c r="D761" s="86">
        <v>81.7</v>
      </c>
      <c r="E761" s="86">
        <v>279.41</v>
      </c>
      <c r="F761" s="98"/>
    </row>
    <row r="762" s="239" customFormat="1" ht="18.75" customHeight="1" spans="1:6">
      <c r="A762" s="14">
        <f t="shared" si="14"/>
        <v>758</v>
      </c>
      <c r="B762" s="98" t="s">
        <v>1186</v>
      </c>
      <c r="C762" s="86">
        <v>1.14</v>
      </c>
      <c r="D762" s="86">
        <v>81.7</v>
      </c>
      <c r="E762" s="86">
        <v>93.14</v>
      </c>
      <c r="F762" s="98"/>
    </row>
    <row r="763" s="239" customFormat="1" ht="18.75" customHeight="1" spans="1:6">
      <c r="A763" s="14">
        <f t="shared" si="14"/>
        <v>759</v>
      </c>
      <c r="B763" s="98" t="s">
        <v>925</v>
      </c>
      <c r="C763" s="86">
        <v>1.14</v>
      </c>
      <c r="D763" s="86">
        <v>81.7</v>
      </c>
      <c r="E763" s="86">
        <v>93.14</v>
      </c>
      <c r="F763" s="98"/>
    </row>
    <row r="764" s="239" customFormat="1" ht="18.75" customHeight="1" spans="1:6">
      <c r="A764" s="14">
        <f t="shared" si="14"/>
        <v>760</v>
      </c>
      <c r="B764" s="98" t="s">
        <v>1187</v>
      </c>
      <c r="C764" s="86">
        <v>1.14</v>
      </c>
      <c r="D764" s="86">
        <v>81.7</v>
      </c>
      <c r="E764" s="86">
        <v>93.14</v>
      </c>
      <c r="F764" s="98"/>
    </row>
    <row r="765" s="239" customFormat="1" ht="18.75" customHeight="1" spans="1:6">
      <c r="A765" s="14">
        <f t="shared" si="14"/>
        <v>761</v>
      </c>
      <c r="B765" s="98" t="s">
        <v>1188</v>
      </c>
      <c r="C765" s="86">
        <v>1.14</v>
      </c>
      <c r="D765" s="86">
        <v>81.7</v>
      </c>
      <c r="E765" s="86">
        <v>93.14</v>
      </c>
      <c r="F765" s="98"/>
    </row>
    <row r="766" s="239" customFormat="1" ht="18.75" customHeight="1" spans="1:6">
      <c r="A766" s="14">
        <f t="shared" si="14"/>
        <v>762</v>
      </c>
      <c r="B766" s="98" t="s">
        <v>1189</v>
      </c>
      <c r="C766" s="86">
        <v>1.14</v>
      </c>
      <c r="D766" s="86">
        <v>81.7</v>
      </c>
      <c r="E766" s="86">
        <v>93.14</v>
      </c>
      <c r="F766" s="98"/>
    </row>
    <row r="767" s="239" customFormat="1" ht="18.75" customHeight="1" spans="1:6">
      <c r="A767" s="14">
        <f t="shared" si="14"/>
        <v>763</v>
      </c>
      <c r="B767" s="98" t="s">
        <v>1190</v>
      </c>
      <c r="C767" s="86">
        <v>1.14</v>
      </c>
      <c r="D767" s="86">
        <v>81.7</v>
      </c>
      <c r="E767" s="86">
        <v>93.14</v>
      </c>
      <c r="F767" s="98"/>
    </row>
    <row r="768" s="239" customFormat="1" ht="18.75" customHeight="1" spans="1:6">
      <c r="A768" s="14">
        <f t="shared" si="14"/>
        <v>764</v>
      </c>
      <c r="B768" s="98" t="s">
        <v>1191</v>
      </c>
      <c r="C768" s="86">
        <v>1.14</v>
      </c>
      <c r="D768" s="86">
        <v>81.7</v>
      </c>
      <c r="E768" s="86">
        <v>93.14</v>
      </c>
      <c r="F768" s="98"/>
    </row>
    <row r="769" s="239" customFormat="1" ht="18.75" customHeight="1" spans="1:6">
      <c r="A769" s="14">
        <f t="shared" si="14"/>
        <v>765</v>
      </c>
      <c r="B769" s="98" t="s">
        <v>1192</v>
      </c>
      <c r="C769" s="86">
        <v>1.14</v>
      </c>
      <c r="D769" s="86">
        <v>81.7</v>
      </c>
      <c r="E769" s="86">
        <v>93.14</v>
      </c>
      <c r="F769" s="98"/>
    </row>
    <row r="770" s="239" customFormat="1" ht="18.75" customHeight="1" spans="1:6">
      <c r="A770" s="14">
        <f t="shared" si="14"/>
        <v>766</v>
      </c>
      <c r="B770" s="98" t="s">
        <v>1193</v>
      </c>
      <c r="C770" s="86">
        <v>1.14</v>
      </c>
      <c r="D770" s="86">
        <v>81.7</v>
      </c>
      <c r="E770" s="86">
        <v>93.14</v>
      </c>
      <c r="F770" s="98"/>
    </row>
    <row r="771" s="239" customFormat="1" ht="18.75" customHeight="1" spans="1:6">
      <c r="A771" s="14">
        <f t="shared" si="14"/>
        <v>767</v>
      </c>
      <c r="B771" s="98" t="s">
        <v>1194</v>
      </c>
      <c r="C771" s="86">
        <v>1.14</v>
      </c>
      <c r="D771" s="86">
        <v>81.7</v>
      </c>
      <c r="E771" s="86">
        <v>93.14</v>
      </c>
      <c r="F771" s="98"/>
    </row>
    <row r="772" s="239" customFormat="1" ht="18.75" customHeight="1" spans="1:6">
      <c r="A772" s="14">
        <f t="shared" si="14"/>
        <v>768</v>
      </c>
      <c r="B772" s="98" t="s">
        <v>1195</v>
      </c>
      <c r="C772" s="86">
        <v>3.42</v>
      </c>
      <c r="D772" s="86">
        <v>81.7</v>
      </c>
      <c r="E772" s="86">
        <v>279.41</v>
      </c>
      <c r="F772" s="98"/>
    </row>
    <row r="773" s="239" customFormat="1" ht="18.75" customHeight="1" spans="1:6">
      <c r="A773" s="14">
        <f t="shared" si="14"/>
        <v>769</v>
      </c>
      <c r="B773" s="26" t="s">
        <v>1161</v>
      </c>
      <c r="C773" s="86">
        <v>2.28</v>
      </c>
      <c r="D773" s="86">
        <v>81.7</v>
      </c>
      <c r="E773" s="86">
        <v>186.28</v>
      </c>
      <c r="F773" s="39"/>
    </row>
    <row r="774" s="239" customFormat="1" ht="18.75" customHeight="1" spans="1:6">
      <c r="A774" s="14">
        <f t="shared" ref="A774:A837" si="17">A773+1</f>
        <v>770</v>
      </c>
      <c r="B774" s="26" t="s">
        <v>1165</v>
      </c>
      <c r="C774" s="86">
        <v>2.28</v>
      </c>
      <c r="D774" s="86">
        <v>81.7</v>
      </c>
      <c r="E774" s="86">
        <v>186.28</v>
      </c>
      <c r="F774" s="39"/>
    </row>
    <row r="775" s="239" customFormat="1" ht="18.75" customHeight="1" spans="1:6">
      <c r="A775" s="14">
        <f t="shared" si="17"/>
        <v>771</v>
      </c>
      <c r="B775" s="98" t="s">
        <v>1161</v>
      </c>
      <c r="C775" s="86">
        <v>2.28</v>
      </c>
      <c r="D775" s="86">
        <v>81.7</v>
      </c>
      <c r="E775" s="86">
        <v>186.28</v>
      </c>
      <c r="F775" s="98"/>
    </row>
    <row r="776" s="239" customFormat="1" ht="18.75" customHeight="1" spans="1:6">
      <c r="A776" s="14">
        <f t="shared" si="17"/>
        <v>772</v>
      </c>
      <c r="B776" s="98" t="s">
        <v>1196</v>
      </c>
      <c r="C776" s="86">
        <v>3.42</v>
      </c>
      <c r="D776" s="86">
        <v>81.7</v>
      </c>
      <c r="E776" s="86">
        <v>279.41</v>
      </c>
      <c r="F776" s="98"/>
    </row>
    <row r="777" s="239" customFormat="1" ht="18.75" customHeight="1" spans="1:6">
      <c r="A777" s="14">
        <f t="shared" si="17"/>
        <v>773</v>
      </c>
      <c r="B777" s="98" t="s">
        <v>1197</v>
      </c>
      <c r="C777" s="86">
        <v>1.14</v>
      </c>
      <c r="D777" s="86">
        <v>81.7</v>
      </c>
      <c r="E777" s="86">
        <v>93.14</v>
      </c>
      <c r="F777" s="98"/>
    </row>
    <row r="778" s="239" customFormat="1" ht="18.75" customHeight="1" spans="1:6">
      <c r="A778" s="14">
        <f t="shared" si="17"/>
        <v>774</v>
      </c>
      <c r="B778" s="26" t="s">
        <v>1157</v>
      </c>
      <c r="C778" s="86">
        <v>1.14</v>
      </c>
      <c r="D778" s="86">
        <v>81.7</v>
      </c>
      <c r="E778" s="86">
        <v>93.14</v>
      </c>
      <c r="F778" s="39"/>
    </row>
    <row r="779" s="239" customFormat="1" ht="18.75" customHeight="1" spans="1:6">
      <c r="A779" s="14">
        <f t="shared" si="17"/>
        <v>775</v>
      </c>
      <c r="B779" s="98" t="s">
        <v>1198</v>
      </c>
      <c r="C779" s="86">
        <v>2.28</v>
      </c>
      <c r="D779" s="86">
        <v>81.7</v>
      </c>
      <c r="E779" s="86">
        <v>186.28</v>
      </c>
      <c r="F779" s="98"/>
    </row>
    <row r="780" s="239" customFormat="1" ht="18.75" customHeight="1" spans="1:6">
      <c r="A780" s="14">
        <f t="shared" si="17"/>
        <v>776</v>
      </c>
      <c r="B780" s="26" t="s">
        <v>1168</v>
      </c>
      <c r="C780" s="86">
        <v>1.14</v>
      </c>
      <c r="D780" s="86">
        <v>81.7</v>
      </c>
      <c r="E780" s="86">
        <v>93.14</v>
      </c>
      <c r="F780" s="39"/>
    </row>
    <row r="781" s="239" customFormat="1" ht="18.75" customHeight="1" spans="1:6">
      <c r="A781" s="14">
        <f t="shared" si="17"/>
        <v>777</v>
      </c>
      <c r="B781" s="98" t="s">
        <v>1141</v>
      </c>
      <c r="C781" s="86">
        <v>2.28</v>
      </c>
      <c r="D781" s="86">
        <v>81.7</v>
      </c>
      <c r="E781" s="86">
        <v>186.28</v>
      </c>
      <c r="F781" s="98"/>
    </row>
    <row r="782" s="239" customFormat="1" ht="18.75" customHeight="1" spans="1:6">
      <c r="A782" s="14">
        <f t="shared" si="17"/>
        <v>778</v>
      </c>
      <c r="B782" s="26" t="s">
        <v>1173</v>
      </c>
      <c r="C782" s="86">
        <v>1.14</v>
      </c>
      <c r="D782" s="86">
        <v>81.7</v>
      </c>
      <c r="E782" s="86">
        <v>93.14</v>
      </c>
      <c r="F782" s="39"/>
    </row>
    <row r="783" s="239" customFormat="1" ht="18.75" customHeight="1" spans="1:6">
      <c r="A783" s="14">
        <f t="shared" si="17"/>
        <v>779</v>
      </c>
      <c r="B783" s="98" t="s">
        <v>1199</v>
      </c>
      <c r="C783" s="86">
        <v>3.42</v>
      </c>
      <c r="D783" s="86">
        <v>81.7</v>
      </c>
      <c r="E783" s="86">
        <v>279.41</v>
      </c>
      <c r="F783" s="98"/>
    </row>
    <row r="784" s="239" customFormat="1" ht="18.75" customHeight="1" spans="1:6">
      <c r="A784" s="14">
        <f t="shared" si="17"/>
        <v>780</v>
      </c>
      <c r="B784" s="98" t="s">
        <v>1200</v>
      </c>
      <c r="C784" s="86">
        <v>1.14</v>
      </c>
      <c r="D784" s="86">
        <v>81.7</v>
      </c>
      <c r="E784" s="86">
        <v>93.14</v>
      </c>
      <c r="F784" s="98"/>
    </row>
    <row r="785" s="239" customFormat="1" ht="18.75" customHeight="1" spans="1:6">
      <c r="A785" s="14">
        <f t="shared" si="17"/>
        <v>781</v>
      </c>
      <c r="B785" s="98" t="s">
        <v>1154</v>
      </c>
      <c r="C785" s="86">
        <v>2.28</v>
      </c>
      <c r="D785" s="86">
        <v>81.7</v>
      </c>
      <c r="E785" s="86">
        <v>186.28</v>
      </c>
      <c r="F785" s="98"/>
    </row>
    <row r="786" s="239" customFormat="1" ht="18.75" customHeight="1" spans="1:6">
      <c r="A786" s="14">
        <f t="shared" si="17"/>
        <v>782</v>
      </c>
      <c r="B786" s="26" t="s">
        <v>1142</v>
      </c>
      <c r="C786" s="86">
        <v>1.14</v>
      </c>
      <c r="D786" s="86">
        <v>81.7</v>
      </c>
      <c r="E786" s="86">
        <v>93.14</v>
      </c>
      <c r="F786" s="39"/>
    </row>
    <row r="787" s="239" customFormat="1" ht="18.75" customHeight="1" spans="1:6">
      <c r="A787" s="14">
        <f t="shared" si="17"/>
        <v>783</v>
      </c>
      <c r="B787" s="98" t="s">
        <v>62</v>
      </c>
      <c r="C787" s="86">
        <v>1.14</v>
      </c>
      <c r="D787" s="86">
        <v>81.7</v>
      </c>
      <c r="E787" s="86">
        <v>93.14</v>
      </c>
      <c r="F787" s="98"/>
    </row>
    <row r="788" s="239" customFormat="1" ht="18.75" customHeight="1" spans="1:6">
      <c r="A788" s="14">
        <f t="shared" si="17"/>
        <v>784</v>
      </c>
      <c r="B788" s="98" t="s">
        <v>1201</v>
      </c>
      <c r="C788" s="86">
        <v>1.14</v>
      </c>
      <c r="D788" s="86">
        <v>81.7</v>
      </c>
      <c r="E788" s="86">
        <v>93.14</v>
      </c>
      <c r="F788" s="98"/>
    </row>
    <row r="789" s="239" customFormat="1" ht="18.75" customHeight="1" spans="1:6">
      <c r="A789" s="14">
        <f t="shared" si="17"/>
        <v>785</v>
      </c>
      <c r="B789" s="26" t="s">
        <v>1172</v>
      </c>
      <c r="C789" s="86">
        <v>1.14</v>
      </c>
      <c r="D789" s="86">
        <v>81.7</v>
      </c>
      <c r="E789" s="86">
        <v>93.14</v>
      </c>
      <c r="F789" s="39"/>
    </row>
    <row r="790" s="239" customFormat="1" ht="18.75" customHeight="1" spans="1:6">
      <c r="A790" s="14">
        <f t="shared" si="17"/>
        <v>786</v>
      </c>
      <c r="B790" s="26" t="s">
        <v>1176</v>
      </c>
      <c r="C790" s="86">
        <v>1.14</v>
      </c>
      <c r="D790" s="86">
        <v>81.7</v>
      </c>
      <c r="E790" s="86">
        <v>93.14</v>
      </c>
      <c r="F790" s="39"/>
    </row>
    <row r="791" s="239" customFormat="1" ht="18.75" customHeight="1" spans="1:6">
      <c r="A791" s="14">
        <f t="shared" si="17"/>
        <v>787</v>
      </c>
      <c r="B791" s="98" t="s">
        <v>1202</v>
      </c>
      <c r="C791" s="86">
        <v>2.28</v>
      </c>
      <c r="D791" s="86">
        <v>81.7</v>
      </c>
      <c r="E791" s="86">
        <v>186.28</v>
      </c>
      <c r="F791" s="98"/>
    </row>
    <row r="792" s="239" customFormat="1" ht="18.75" customHeight="1" spans="1:6">
      <c r="A792" s="14">
        <f t="shared" si="17"/>
        <v>788</v>
      </c>
      <c r="B792" s="98" t="s">
        <v>1203</v>
      </c>
      <c r="C792" s="86">
        <v>1.14</v>
      </c>
      <c r="D792" s="86">
        <v>81.7</v>
      </c>
      <c r="E792" s="86">
        <v>93.14</v>
      </c>
      <c r="F792" s="98"/>
    </row>
    <row r="793" s="239" customFormat="1" ht="18.75" customHeight="1" spans="1:6">
      <c r="A793" s="14">
        <f t="shared" si="17"/>
        <v>789</v>
      </c>
      <c r="B793" s="26" t="s">
        <v>1174</v>
      </c>
      <c r="C793" s="86">
        <v>1.14</v>
      </c>
      <c r="D793" s="86">
        <v>81.7</v>
      </c>
      <c r="E793" s="86">
        <v>93.14</v>
      </c>
      <c r="F793" s="39"/>
    </row>
    <row r="794" s="239" customFormat="1" ht="18.75" customHeight="1" spans="1:6">
      <c r="A794" s="14">
        <f t="shared" si="17"/>
        <v>790</v>
      </c>
      <c r="B794" s="26" t="s">
        <v>1173</v>
      </c>
      <c r="C794" s="86">
        <v>1.14</v>
      </c>
      <c r="D794" s="86">
        <v>81.7</v>
      </c>
      <c r="E794" s="86">
        <v>93.14</v>
      </c>
      <c r="F794" s="39"/>
    </row>
    <row r="795" s="239" customFormat="1" ht="18.75" customHeight="1" spans="1:6">
      <c r="A795" s="14">
        <f t="shared" si="17"/>
        <v>791</v>
      </c>
      <c r="B795" s="26" t="s">
        <v>1171</v>
      </c>
      <c r="C795" s="86">
        <v>1.14</v>
      </c>
      <c r="D795" s="86">
        <v>81.7</v>
      </c>
      <c r="E795" s="86">
        <v>93.14</v>
      </c>
      <c r="F795" s="39"/>
    </row>
    <row r="796" s="239" customFormat="1" ht="18.75" customHeight="1" spans="1:6">
      <c r="A796" s="14">
        <f t="shared" si="17"/>
        <v>792</v>
      </c>
      <c r="B796" s="98" t="s">
        <v>1204</v>
      </c>
      <c r="C796" s="86">
        <v>1.14</v>
      </c>
      <c r="D796" s="86">
        <v>81.7</v>
      </c>
      <c r="E796" s="86">
        <v>93.14</v>
      </c>
      <c r="F796" s="98"/>
    </row>
    <row r="797" s="239" customFormat="1" ht="18.75" customHeight="1" spans="1:6">
      <c r="A797" s="14">
        <f t="shared" si="17"/>
        <v>793</v>
      </c>
      <c r="B797" s="98" t="s">
        <v>1205</v>
      </c>
      <c r="C797" s="86">
        <v>1.14</v>
      </c>
      <c r="D797" s="86">
        <v>81.7</v>
      </c>
      <c r="E797" s="86">
        <v>93.14</v>
      </c>
      <c r="F797" s="98"/>
    </row>
    <row r="798" s="239" customFormat="1" ht="18.75" customHeight="1" spans="1:6">
      <c r="A798" s="14">
        <f t="shared" si="17"/>
        <v>794</v>
      </c>
      <c r="B798" s="98" t="s">
        <v>1206</v>
      </c>
      <c r="C798" s="86">
        <v>1.14</v>
      </c>
      <c r="D798" s="86">
        <v>81.7</v>
      </c>
      <c r="E798" s="86">
        <v>93.14</v>
      </c>
      <c r="F798" s="98"/>
    </row>
    <row r="799" s="239" customFormat="1" ht="18.75" customHeight="1" spans="1:6">
      <c r="A799" s="14">
        <f t="shared" si="17"/>
        <v>795</v>
      </c>
      <c r="B799" s="98" t="s">
        <v>1207</v>
      </c>
      <c r="C799" s="86">
        <v>1.14</v>
      </c>
      <c r="D799" s="86">
        <v>81.7</v>
      </c>
      <c r="E799" s="86">
        <v>93.14</v>
      </c>
      <c r="F799" s="98"/>
    </row>
    <row r="800" s="239" customFormat="1" ht="18.75" customHeight="1" spans="1:6">
      <c r="A800" s="14">
        <f t="shared" si="17"/>
        <v>796</v>
      </c>
      <c r="B800" s="26" t="s">
        <v>1175</v>
      </c>
      <c r="C800" s="86">
        <v>1.14</v>
      </c>
      <c r="D800" s="86">
        <v>81.7</v>
      </c>
      <c r="E800" s="86">
        <v>93.14</v>
      </c>
      <c r="F800" s="39"/>
    </row>
    <row r="801" s="239" customFormat="1" ht="18.75" customHeight="1" spans="1:6">
      <c r="A801" s="14">
        <f t="shared" si="17"/>
        <v>797</v>
      </c>
      <c r="B801" s="26" t="s">
        <v>1175</v>
      </c>
      <c r="C801" s="86">
        <v>1.14</v>
      </c>
      <c r="D801" s="86">
        <v>81.7</v>
      </c>
      <c r="E801" s="86">
        <v>93.14</v>
      </c>
      <c r="F801" s="39"/>
    </row>
    <row r="802" s="239" customFormat="1" ht="18.75" customHeight="1" spans="1:6">
      <c r="A802" s="14">
        <f t="shared" si="17"/>
        <v>798</v>
      </c>
      <c r="B802" s="26" t="s">
        <v>1161</v>
      </c>
      <c r="C802" s="86">
        <v>1.14</v>
      </c>
      <c r="D802" s="86">
        <v>81.7</v>
      </c>
      <c r="E802" s="86">
        <v>93.14</v>
      </c>
      <c r="F802" s="39"/>
    </row>
    <row r="803" s="239" customFormat="1" ht="18.75" customHeight="1" spans="1:6">
      <c r="A803" s="14">
        <f t="shared" si="17"/>
        <v>799</v>
      </c>
      <c r="B803" s="26" t="s">
        <v>1193</v>
      </c>
      <c r="C803" s="86">
        <v>1.14</v>
      </c>
      <c r="D803" s="86">
        <v>81.7</v>
      </c>
      <c r="E803" s="86">
        <v>93.14</v>
      </c>
      <c r="F803" s="39"/>
    </row>
    <row r="804" s="239" customFormat="1" ht="18.75" customHeight="1" spans="1:6">
      <c r="A804" s="14">
        <f t="shared" si="17"/>
        <v>800</v>
      </c>
      <c r="B804" s="26" t="s">
        <v>1138</v>
      </c>
      <c r="C804" s="86">
        <v>1.14</v>
      </c>
      <c r="D804" s="86">
        <v>81.7</v>
      </c>
      <c r="E804" s="86">
        <v>93.14</v>
      </c>
      <c r="F804" s="39"/>
    </row>
    <row r="805" s="239" customFormat="1" ht="18.75" customHeight="1" spans="1:6">
      <c r="A805" s="14">
        <f t="shared" si="17"/>
        <v>801</v>
      </c>
      <c r="B805" s="26" t="s">
        <v>1139</v>
      </c>
      <c r="C805" s="86">
        <v>1.14</v>
      </c>
      <c r="D805" s="86">
        <v>81.7</v>
      </c>
      <c r="E805" s="86">
        <v>93.14</v>
      </c>
      <c r="F805" s="39"/>
    </row>
    <row r="806" s="239" customFormat="1" ht="18.75" customHeight="1" spans="1:6">
      <c r="A806" s="14">
        <f t="shared" si="17"/>
        <v>802</v>
      </c>
      <c r="B806" s="26" t="s">
        <v>1141</v>
      </c>
      <c r="C806" s="86">
        <v>1.14</v>
      </c>
      <c r="D806" s="86">
        <v>81.7</v>
      </c>
      <c r="E806" s="86">
        <v>93.14</v>
      </c>
      <c r="F806" s="39"/>
    </row>
    <row r="807" s="239" customFormat="1" ht="18.75" customHeight="1" spans="1:6">
      <c r="A807" s="14">
        <f t="shared" si="17"/>
        <v>803</v>
      </c>
      <c r="B807" s="26" t="s">
        <v>1152</v>
      </c>
      <c r="C807" s="86">
        <v>1.14</v>
      </c>
      <c r="D807" s="86">
        <v>81.7</v>
      </c>
      <c r="E807" s="86">
        <v>93.14</v>
      </c>
      <c r="F807" s="39"/>
    </row>
    <row r="808" s="239" customFormat="1" ht="18.75" customHeight="1" spans="1:6">
      <c r="A808" s="14">
        <f t="shared" si="17"/>
        <v>804</v>
      </c>
      <c r="B808" s="26" t="s">
        <v>1154</v>
      </c>
      <c r="C808" s="86">
        <v>1.14</v>
      </c>
      <c r="D808" s="86">
        <v>81.7</v>
      </c>
      <c r="E808" s="86">
        <v>93.14</v>
      </c>
      <c r="F808" s="39"/>
    </row>
    <row r="809" s="239" customFormat="1" ht="18.75" customHeight="1" spans="1:6">
      <c r="A809" s="14">
        <f t="shared" si="17"/>
        <v>805</v>
      </c>
      <c r="B809" s="26" t="s">
        <v>1162</v>
      </c>
      <c r="C809" s="86">
        <v>1.14</v>
      </c>
      <c r="D809" s="86">
        <v>81.7</v>
      </c>
      <c r="E809" s="86">
        <v>93.14</v>
      </c>
      <c r="F809" s="39"/>
    </row>
    <row r="810" s="239" customFormat="1" ht="18.75" customHeight="1" spans="1:6">
      <c r="A810" s="14">
        <f t="shared" si="17"/>
        <v>806</v>
      </c>
      <c r="B810" s="26" t="s">
        <v>1164</v>
      </c>
      <c r="C810" s="86">
        <v>1.14</v>
      </c>
      <c r="D810" s="86">
        <v>81.7</v>
      </c>
      <c r="E810" s="86">
        <v>93.14</v>
      </c>
      <c r="F810" s="39"/>
    </row>
    <row r="811" s="239" customFormat="1" ht="18.75" customHeight="1" spans="1:6">
      <c r="A811" s="14">
        <f t="shared" si="17"/>
        <v>807</v>
      </c>
      <c r="B811" s="26" t="s">
        <v>1182</v>
      </c>
      <c r="C811" s="86">
        <v>1.14</v>
      </c>
      <c r="D811" s="86">
        <v>81.7</v>
      </c>
      <c r="E811" s="86">
        <v>93.14</v>
      </c>
      <c r="F811" s="39"/>
    </row>
    <row r="812" s="239" customFormat="1" ht="18.75" customHeight="1" spans="1:6">
      <c r="A812" s="14">
        <f t="shared" si="17"/>
        <v>808</v>
      </c>
      <c r="B812" s="26" t="s">
        <v>1169</v>
      </c>
      <c r="C812" s="86">
        <v>1.14</v>
      </c>
      <c r="D812" s="86">
        <v>81.7</v>
      </c>
      <c r="E812" s="86">
        <v>93.14</v>
      </c>
      <c r="F812" s="39"/>
    </row>
    <row r="813" s="239" customFormat="1" ht="18.75" customHeight="1" spans="1:6">
      <c r="A813" s="14">
        <f t="shared" si="17"/>
        <v>809</v>
      </c>
      <c r="B813" s="26" t="s">
        <v>1177</v>
      </c>
      <c r="C813" s="86">
        <v>1.14</v>
      </c>
      <c r="D813" s="86">
        <v>81.7</v>
      </c>
      <c r="E813" s="86">
        <v>93.14</v>
      </c>
      <c r="F813" s="39"/>
    </row>
    <row r="814" s="239" customFormat="1" ht="18.75" customHeight="1" spans="1:6">
      <c r="A814" s="14">
        <f t="shared" si="17"/>
        <v>810</v>
      </c>
      <c r="B814" s="26" t="s">
        <v>1176</v>
      </c>
      <c r="C814" s="86">
        <v>1.14</v>
      </c>
      <c r="D814" s="86">
        <v>81.7</v>
      </c>
      <c r="E814" s="86">
        <v>93.14</v>
      </c>
      <c r="F814" s="39"/>
    </row>
    <row r="815" s="239" customFormat="1" ht="18.75" customHeight="1" spans="1:6">
      <c r="A815" s="14">
        <f t="shared" si="17"/>
        <v>811</v>
      </c>
      <c r="B815" s="26" t="s">
        <v>1182</v>
      </c>
      <c r="C815" s="86">
        <v>1.14</v>
      </c>
      <c r="D815" s="86">
        <v>81.7</v>
      </c>
      <c r="E815" s="86">
        <v>93.14</v>
      </c>
      <c r="F815" s="39"/>
    </row>
    <row r="816" s="239" customFormat="1" ht="18.75" customHeight="1" spans="1:6">
      <c r="A816" s="14">
        <f t="shared" si="17"/>
        <v>812</v>
      </c>
      <c r="B816" s="98" t="s">
        <v>1208</v>
      </c>
      <c r="C816" s="86">
        <v>2.3</v>
      </c>
      <c r="D816" s="86">
        <v>81.7</v>
      </c>
      <c r="E816" s="86">
        <v>187.91</v>
      </c>
      <c r="F816" s="98"/>
    </row>
    <row r="817" s="239" customFormat="1" ht="18.75" customHeight="1" spans="1:6">
      <c r="A817" s="14">
        <f t="shared" si="17"/>
        <v>813</v>
      </c>
      <c r="B817" s="98" t="s">
        <v>1209</v>
      </c>
      <c r="C817" s="86">
        <v>1.15</v>
      </c>
      <c r="D817" s="86">
        <v>81.7</v>
      </c>
      <c r="E817" s="86">
        <v>93.96</v>
      </c>
      <c r="F817" s="98"/>
    </row>
    <row r="818" s="239" customFormat="1" ht="18.75" customHeight="1" spans="1:6">
      <c r="A818" s="14">
        <f t="shared" si="17"/>
        <v>814</v>
      </c>
      <c r="B818" s="98" t="s">
        <v>1210</v>
      </c>
      <c r="C818" s="86">
        <v>2.3</v>
      </c>
      <c r="D818" s="86">
        <v>81.7</v>
      </c>
      <c r="E818" s="86">
        <v>187.91</v>
      </c>
      <c r="F818" s="98"/>
    </row>
    <row r="819" s="239" customFormat="1" ht="18.75" customHeight="1" spans="1:6">
      <c r="A819" s="14">
        <f t="shared" si="17"/>
        <v>815</v>
      </c>
      <c r="B819" s="98" t="s">
        <v>1211</v>
      </c>
      <c r="C819" s="86">
        <v>1.15</v>
      </c>
      <c r="D819" s="86">
        <v>81.7</v>
      </c>
      <c r="E819" s="86">
        <v>93.96</v>
      </c>
      <c r="F819" s="98"/>
    </row>
    <row r="820" s="239" customFormat="1" ht="18.75" customHeight="1" spans="1:6">
      <c r="A820" s="14">
        <f t="shared" si="17"/>
        <v>816</v>
      </c>
      <c r="B820" s="98" t="s">
        <v>663</v>
      </c>
      <c r="C820" s="86">
        <v>1.15</v>
      </c>
      <c r="D820" s="86">
        <v>81.7</v>
      </c>
      <c r="E820" s="86">
        <v>93.96</v>
      </c>
      <c r="F820" s="98"/>
    </row>
    <row r="821" s="239" customFormat="1" ht="18.75" customHeight="1" spans="1:6">
      <c r="A821" s="14">
        <f t="shared" si="17"/>
        <v>817</v>
      </c>
      <c r="B821" s="98" t="s">
        <v>1212</v>
      </c>
      <c r="C821" s="86">
        <v>1.15</v>
      </c>
      <c r="D821" s="86">
        <v>81.7</v>
      </c>
      <c r="E821" s="86">
        <v>93.96</v>
      </c>
      <c r="F821" s="98"/>
    </row>
    <row r="822" s="239" customFormat="1" ht="18.75" customHeight="1" spans="1:6">
      <c r="A822" s="14">
        <f t="shared" si="17"/>
        <v>818</v>
      </c>
      <c r="B822" s="98" t="s">
        <v>1213</v>
      </c>
      <c r="C822" s="86">
        <v>1.15</v>
      </c>
      <c r="D822" s="86">
        <v>81.7</v>
      </c>
      <c r="E822" s="86">
        <v>93.96</v>
      </c>
      <c r="F822" s="98"/>
    </row>
    <row r="823" s="239" customFormat="1" ht="18.75" customHeight="1" spans="1:6">
      <c r="A823" s="14">
        <f t="shared" si="17"/>
        <v>819</v>
      </c>
      <c r="B823" s="98" t="s">
        <v>1214</v>
      </c>
      <c r="C823" s="86">
        <v>2.3</v>
      </c>
      <c r="D823" s="86">
        <v>81.7</v>
      </c>
      <c r="E823" s="86">
        <v>187.91</v>
      </c>
      <c r="F823" s="98"/>
    </row>
    <row r="824" s="239" customFormat="1" ht="18.75" customHeight="1" spans="1:6">
      <c r="A824" s="14">
        <f t="shared" si="17"/>
        <v>820</v>
      </c>
      <c r="B824" s="98" t="s">
        <v>1215</v>
      </c>
      <c r="C824" s="86">
        <v>4.6</v>
      </c>
      <c r="D824" s="86">
        <v>81.7</v>
      </c>
      <c r="E824" s="86">
        <v>375.82</v>
      </c>
      <c r="F824" s="98"/>
    </row>
    <row r="825" s="239" customFormat="1" ht="18.75" customHeight="1" spans="1:6">
      <c r="A825" s="14">
        <f t="shared" si="17"/>
        <v>821</v>
      </c>
      <c r="B825" s="98" t="s">
        <v>1216</v>
      </c>
      <c r="C825" s="86">
        <v>1.15</v>
      </c>
      <c r="D825" s="86">
        <v>81.7</v>
      </c>
      <c r="E825" s="86">
        <v>93.96</v>
      </c>
      <c r="F825" s="98"/>
    </row>
    <row r="826" s="239" customFormat="1" ht="18.75" customHeight="1" spans="1:6">
      <c r="A826" s="14">
        <f t="shared" si="17"/>
        <v>822</v>
      </c>
      <c r="B826" s="98" t="s">
        <v>1217</v>
      </c>
      <c r="C826" s="86">
        <v>1.15</v>
      </c>
      <c r="D826" s="86">
        <v>81.7</v>
      </c>
      <c r="E826" s="86">
        <v>93.96</v>
      </c>
      <c r="F826" s="98"/>
    </row>
    <row r="827" s="239" customFormat="1" ht="18.75" customHeight="1" spans="1:6">
      <c r="A827" s="14">
        <f t="shared" si="17"/>
        <v>823</v>
      </c>
      <c r="B827" s="98" t="s">
        <v>1218</v>
      </c>
      <c r="C827" s="86">
        <v>1.15</v>
      </c>
      <c r="D827" s="86">
        <v>81.7</v>
      </c>
      <c r="E827" s="86">
        <v>93.96</v>
      </c>
      <c r="F827" s="98"/>
    </row>
    <row r="828" s="239" customFormat="1" ht="18.75" customHeight="1" spans="1:6">
      <c r="A828" s="14">
        <f t="shared" si="17"/>
        <v>824</v>
      </c>
      <c r="B828" s="98" t="s">
        <v>1219</v>
      </c>
      <c r="C828" s="86">
        <v>1.15</v>
      </c>
      <c r="D828" s="86">
        <v>81.7</v>
      </c>
      <c r="E828" s="86">
        <v>93.96</v>
      </c>
      <c r="F828" s="98"/>
    </row>
    <row r="829" s="239" customFormat="1" ht="18.75" customHeight="1" spans="1:6">
      <c r="A829" s="14">
        <f t="shared" si="17"/>
        <v>825</v>
      </c>
      <c r="B829" s="98" t="s">
        <v>1220</v>
      </c>
      <c r="C829" s="86">
        <v>2.3</v>
      </c>
      <c r="D829" s="86">
        <v>81.7</v>
      </c>
      <c r="E829" s="86">
        <v>187.91</v>
      </c>
      <c r="F829" s="98"/>
    </row>
    <row r="830" s="239" customFormat="1" ht="18.75" customHeight="1" spans="1:6">
      <c r="A830" s="14">
        <f t="shared" si="17"/>
        <v>826</v>
      </c>
      <c r="B830" s="98" t="s">
        <v>1221</v>
      </c>
      <c r="C830" s="86">
        <v>3.45</v>
      </c>
      <c r="D830" s="86">
        <v>81.7</v>
      </c>
      <c r="E830" s="86">
        <v>281.87</v>
      </c>
      <c r="F830" s="98"/>
    </row>
    <row r="831" s="239" customFormat="1" ht="18.75" customHeight="1" spans="1:6">
      <c r="A831" s="14">
        <f t="shared" si="17"/>
        <v>827</v>
      </c>
      <c r="B831" s="98" t="s">
        <v>1222</v>
      </c>
      <c r="C831" s="86">
        <v>4.6</v>
      </c>
      <c r="D831" s="86">
        <v>81.7</v>
      </c>
      <c r="E831" s="86">
        <v>375.82</v>
      </c>
      <c r="F831" s="98"/>
    </row>
    <row r="832" s="239" customFormat="1" ht="18.75" customHeight="1" spans="1:6">
      <c r="A832" s="14">
        <f t="shared" si="17"/>
        <v>828</v>
      </c>
      <c r="B832" s="98" t="s">
        <v>1223</v>
      </c>
      <c r="C832" s="86">
        <v>2.3</v>
      </c>
      <c r="D832" s="86">
        <v>81.7</v>
      </c>
      <c r="E832" s="86">
        <v>187.91</v>
      </c>
      <c r="F832" s="98"/>
    </row>
    <row r="833" s="239" customFormat="1" ht="18.75" customHeight="1" spans="1:6">
      <c r="A833" s="14">
        <f t="shared" si="17"/>
        <v>829</v>
      </c>
      <c r="B833" s="26" t="s">
        <v>1224</v>
      </c>
      <c r="C833" s="86">
        <v>2.3</v>
      </c>
      <c r="D833" s="86">
        <v>81.7</v>
      </c>
      <c r="E833" s="86">
        <v>187.91</v>
      </c>
      <c r="F833" s="39"/>
    </row>
    <row r="834" s="239" customFormat="1" ht="18.75" customHeight="1" spans="1:6">
      <c r="A834" s="14">
        <f t="shared" si="17"/>
        <v>830</v>
      </c>
      <c r="B834" s="98" t="s">
        <v>1225</v>
      </c>
      <c r="C834" s="86">
        <v>2.3</v>
      </c>
      <c r="D834" s="86">
        <v>81.7</v>
      </c>
      <c r="E834" s="86">
        <v>187.91</v>
      </c>
      <c r="F834" s="98"/>
    </row>
    <row r="835" s="239" customFormat="1" ht="18.75" customHeight="1" spans="1:6">
      <c r="A835" s="14">
        <f t="shared" si="17"/>
        <v>831</v>
      </c>
      <c r="B835" s="98" t="s">
        <v>1226</v>
      </c>
      <c r="C835" s="86">
        <v>2.3</v>
      </c>
      <c r="D835" s="86">
        <v>81.7</v>
      </c>
      <c r="E835" s="86">
        <v>187.91</v>
      </c>
      <c r="F835" s="98"/>
    </row>
    <row r="836" s="239" customFormat="1" ht="18.75" customHeight="1" spans="1:6">
      <c r="A836" s="14">
        <f t="shared" si="17"/>
        <v>832</v>
      </c>
      <c r="B836" s="26" t="s">
        <v>1227</v>
      </c>
      <c r="C836" s="86">
        <v>1.15</v>
      </c>
      <c r="D836" s="86">
        <v>81.7</v>
      </c>
      <c r="E836" s="86">
        <v>93.96</v>
      </c>
      <c r="F836" s="39"/>
    </row>
    <row r="837" s="239" customFormat="1" ht="18.75" customHeight="1" spans="1:6">
      <c r="A837" s="14">
        <f t="shared" si="17"/>
        <v>833</v>
      </c>
      <c r="B837" s="98" t="s">
        <v>1228</v>
      </c>
      <c r="C837" s="86">
        <v>1.15</v>
      </c>
      <c r="D837" s="86">
        <v>81.7</v>
      </c>
      <c r="E837" s="86">
        <v>93.96</v>
      </c>
      <c r="F837" s="98"/>
    </row>
    <row r="838" s="239" customFormat="1" ht="18.75" customHeight="1" spans="1:6">
      <c r="A838" s="14">
        <f t="shared" ref="A838:A901" si="18">A837+1</f>
        <v>834</v>
      </c>
      <c r="B838" s="98" t="s">
        <v>1229</v>
      </c>
      <c r="C838" s="86">
        <v>1.15</v>
      </c>
      <c r="D838" s="86">
        <v>81.7</v>
      </c>
      <c r="E838" s="86">
        <v>93.96</v>
      </c>
      <c r="F838" s="98"/>
    </row>
    <row r="839" s="239" customFormat="1" ht="18.75" customHeight="1" spans="1:6">
      <c r="A839" s="14">
        <f t="shared" si="18"/>
        <v>835</v>
      </c>
      <c r="B839" s="98" t="s">
        <v>1230</v>
      </c>
      <c r="C839" s="86">
        <v>5.95</v>
      </c>
      <c r="D839" s="86">
        <v>81.7</v>
      </c>
      <c r="E839" s="86">
        <v>486.12</v>
      </c>
      <c r="F839" s="98"/>
    </row>
    <row r="840" s="239" customFormat="1" ht="18.75" customHeight="1" spans="1:6">
      <c r="A840" s="14">
        <f t="shared" si="18"/>
        <v>836</v>
      </c>
      <c r="B840" s="98" t="s">
        <v>1231</v>
      </c>
      <c r="C840" s="86">
        <v>4.6</v>
      </c>
      <c r="D840" s="86">
        <v>81.7</v>
      </c>
      <c r="E840" s="86">
        <v>375.82</v>
      </c>
      <c r="F840" s="98"/>
    </row>
    <row r="841" s="239" customFormat="1" ht="18.75" customHeight="1" spans="1:6">
      <c r="A841" s="14">
        <f t="shared" si="18"/>
        <v>837</v>
      </c>
      <c r="B841" s="26" t="s">
        <v>1224</v>
      </c>
      <c r="C841" s="86">
        <v>2.3</v>
      </c>
      <c r="D841" s="86">
        <v>81.7</v>
      </c>
      <c r="E841" s="86">
        <v>187.91</v>
      </c>
      <c r="F841" s="39"/>
    </row>
    <row r="842" s="239" customFormat="1" ht="18.75" customHeight="1" spans="1:6">
      <c r="A842" s="14">
        <f t="shared" si="18"/>
        <v>838</v>
      </c>
      <c r="B842" s="98" t="s">
        <v>1232</v>
      </c>
      <c r="C842" s="86">
        <v>5.95</v>
      </c>
      <c r="D842" s="86">
        <v>81.7</v>
      </c>
      <c r="E842" s="86">
        <v>486.12</v>
      </c>
      <c r="F842" s="98"/>
    </row>
    <row r="843" s="239" customFormat="1" ht="18.75" customHeight="1" spans="1:6">
      <c r="A843" s="14">
        <f t="shared" si="18"/>
        <v>839</v>
      </c>
      <c r="B843" s="98" t="s">
        <v>1233</v>
      </c>
      <c r="C843" s="86">
        <v>4.6</v>
      </c>
      <c r="D843" s="86">
        <v>81.7</v>
      </c>
      <c r="E843" s="86">
        <v>375.82</v>
      </c>
      <c r="F843" s="98"/>
    </row>
    <row r="844" s="239" customFormat="1" ht="18.75" customHeight="1" spans="1:6">
      <c r="A844" s="14">
        <f t="shared" si="18"/>
        <v>840</v>
      </c>
      <c r="B844" s="98" t="s">
        <v>1234</v>
      </c>
      <c r="C844" s="86">
        <v>2.3</v>
      </c>
      <c r="D844" s="86">
        <v>81.7</v>
      </c>
      <c r="E844" s="86">
        <v>187.91</v>
      </c>
      <c r="F844" s="98"/>
    </row>
    <row r="845" s="239" customFormat="1" ht="18.75" customHeight="1" spans="1:6">
      <c r="A845" s="14">
        <f t="shared" si="18"/>
        <v>841</v>
      </c>
      <c r="B845" s="98" t="s">
        <v>1235</v>
      </c>
      <c r="C845" s="86">
        <v>1.15</v>
      </c>
      <c r="D845" s="86">
        <v>81.7</v>
      </c>
      <c r="E845" s="86">
        <v>93.96</v>
      </c>
      <c r="F845" s="98"/>
    </row>
    <row r="846" s="239" customFormat="1" ht="18.75" customHeight="1" spans="1:6">
      <c r="A846" s="14">
        <f t="shared" si="18"/>
        <v>842</v>
      </c>
      <c r="B846" s="98" t="s">
        <v>1236</v>
      </c>
      <c r="C846" s="86">
        <v>1.15</v>
      </c>
      <c r="D846" s="86">
        <v>81.7</v>
      </c>
      <c r="E846" s="86">
        <v>93.96</v>
      </c>
      <c r="F846" s="98"/>
    </row>
    <row r="847" s="239" customFormat="1" ht="18.75" customHeight="1" spans="1:6">
      <c r="A847" s="14">
        <f t="shared" si="18"/>
        <v>843</v>
      </c>
      <c r="B847" s="98" t="s">
        <v>1237</v>
      </c>
      <c r="C847" s="86">
        <v>3.45</v>
      </c>
      <c r="D847" s="86">
        <v>81.7</v>
      </c>
      <c r="E847" s="86">
        <v>281.87</v>
      </c>
      <c r="F847" s="98"/>
    </row>
    <row r="848" s="239" customFormat="1" ht="18.75" customHeight="1" spans="1:6">
      <c r="A848" s="14">
        <f t="shared" si="18"/>
        <v>844</v>
      </c>
      <c r="B848" s="98" t="s">
        <v>1238</v>
      </c>
      <c r="C848" s="86">
        <v>2.3</v>
      </c>
      <c r="D848" s="86">
        <v>81.7</v>
      </c>
      <c r="E848" s="86">
        <v>187.91</v>
      </c>
      <c r="F848" s="98"/>
    </row>
    <row r="849" s="239" customFormat="1" ht="18.75" customHeight="1" spans="1:6">
      <c r="A849" s="14">
        <f t="shared" si="18"/>
        <v>845</v>
      </c>
      <c r="B849" s="98" t="s">
        <v>1239</v>
      </c>
      <c r="C849" s="86">
        <v>2.3</v>
      </c>
      <c r="D849" s="86">
        <v>81.7</v>
      </c>
      <c r="E849" s="86">
        <v>187.91</v>
      </c>
      <c r="F849" s="98"/>
    </row>
    <row r="850" s="239" customFormat="1" ht="18.75" customHeight="1" spans="1:6">
      <c r="A850" s="14">
        <f t="shared" si="18"/>
        <v>846</v>
      </c>
      <c r="B850" s="98" t="s">
        <v>1240</v>
      </c>
      <c r="C850" s="86">
        <v>2.3</v>
      </c>
      <c r="D850" s="86">
        <v>81.7</v>
      </c>
      <c r="E850" s="86">
        <v>187.91</v>
      </c>
      <c r="F850" s="98"/>
    </row>
    <row r="851" s="239" customFormat="1" ht="18.75" customHeight="1" spans="1:6">
      <c r="A851" s="14">
        <f t="shared" si="18"/>
        <v>847</v>
      </c>
      <c r="B851" s="98" t="s">
        <v>1241</v>
      </c>
      <c r="C851" s="86">
        <v>1.15</v>
      </c>
      <c r="D851" s="86">
        <v>81.7</v>
      </c>
      <c r="E851" s="86">
        <v>93.96</v>
      </c>
      <c r="F851" s="98"/>
    </row>
    <row r="852" s="239" customFormat="1" ht="18.75" customHeight="1" spans="1:6">
      <c r="A852" s="14">
        <f t="shared" si="18"/>
        <v>848</v>
      </c>
      <c r="B852" s="98" t="s">
        <v>1242</v>
      </c>
      <c r="C852" s="86">
        <v>2.3</v>
      </c>
      <c r="D852" s="86">
        <v>81.7</v>
      </c>
      <c r="E852" s="86">
        <v>187.91</v>
      </c>
      <c r="F852" s="98"/>
    </row>
    <row r="853" s="239" customFormat="1" ht="18.75" customHeight="1" spans="1:6">
      <c r="A853" s="14">
        <f t="shared" si="18"/>
        <v>849</v>
      </c>
      <c r="B853" s="98" t="s">
        <v>1243</v>
      </c>
      <c r="C853" s="86">
        <v>3.45</v>
      </c>
      <c r="D853" s="86">
        <v>81.7</v>
      </c>
      <c r="E853" s="86">
        <v>281.87</v>
      </c>
      <c r="F853" s="98"/>
    </row>
    <row r="854" s="239" customFormat="1" ht="18.75" customHeight="1" spans="1:6">
      <c r="A854" s="14">
        <f t="shared" si="18"/>
        <v>850</v>
      </c>
      <c r="B854" s="98" t="s">
        <v>1244</v>
      </c>
      <c r="C854" s="86">
        <v>2.3</v>
      </c>
      <c r="D854" s="86">
        <v>81.7</v>
      </c>
      <c r="E854" s="86">
        <v>187.91</v>
      </c>
      <c r="F854" s="98"/>
    </row>
    <row r="855" s="239" customFormat="1" ht="18.75" customHeight="1" spans="1:6">
      <c r="A855" s="14">
        <f t="shared" si="18"/>
        <v>851</v>
      </c>
      <c r="B855" s="98" t="s">
        <v>1245</v>
      </c>
      <c r="C855" s="86">
        <v>1.15</v>
      </c>
      <c r="D855" s="86">
        <v>81.7</v>
      </c>
      <c r="E855" s="86">
        <v>93.96</v>
      </c>
      <c r="F855" s="98"/>
    </row>
    <row r="856" s="239" customFormat="1" ht="18.75" customHeight="1" spans="1:6">
      <c r="A856" s="14">
        <f t="shared" si="18"/>
        <v>852</v>
      </c>
      <c r="B856" s="98" t="s">
        <v>1246</v>
      </c>
      <c r="C856" s="86">
        <v>1.15</v>
      </c>
      <c r="D856" s="86">
        <v>81.7</v>
      </c>
      <c r="E856" s="86">
        <v>93.96</v>
      </c>
      <c r="F856" s="98"/>
    </row>
    <row r="857" s="239" customFormat="1" ht="18.75" customHeight="1" spans="1:6">
      <c r="A857" s="14">
        <f t="shared" si="18"/>
        <v>853</v>
      </c>
      <c r="B857" s="98" t="s">
        <v>1247</v>
      </c>
      <c r="C857" s="86">
        <v>1.15</v>
      </c>
      <c r="D857" s="86">
        <v>81.7</v>
      </c>
      <c r="E857" s="86">
        <v>93.96</v>
      </c>
      <c r="F857" s="98"/>
    </row>
    <row r="858" s="239" customFormat="1" ht="18.75" customHeight="1" spans="1:6">
      <c r="A858" s="14">
        <f t="shared" si="18"/>
        <v>854</v>
      </c>
      <c r="B858" s="98" t="s">
        <v>1248</v>
      </c>
      <c r="C858" s="86">
        <v>1.15</v>
      </c>
      <c r="D858" s="86">
        <v>81.7</v>
      </c>
      <c r="E858" s="86">
        <v>93.96</v>
      </c>
      <c r="F858" s="98"/>
    </row>
    <row r="859" s="239" customFormat="1" ht="18.75" customHeight="1" spans="1:6">
      <c r="A859" s="14">
        <f t="shared" si="18"/>
        <v>855</v>
      </c>
      <c r="B859" s="98" t="s">
        <v>1249</v>
      </c>
      <c r="C859" s="86">
        <v>1.15</v>
      </c>
      <c r="D859" s="86">
        <v>81.7</v>
      </c>
      <c r="E859" s="86">
        <v>93.96</v>
      </c>
      <c r="F859" s="98"/>
    </row>
    <row r="860" s="239" customFormat="1" ht="18.75" customHeight="1" spans="1:6">
      <c r="A860" s="14">
        <f t="shared" si="18"/>
        <v>856</v>
      </c>
      <c r="B860" s="98" t="s">
        <v>1250</v>
      </c>
      <c r="C860" s="86">
        <v>1.15</v>
      </c>
      <c r="D860" s="86">
        <v>81.7</v>
      </c>
      <c r="E860" s="86">
        <v>93.96</v>
      </c>
      <c r="F860" s="98"/>
    </row>
    <row r="861" s="239" customFormat="1" ht="18.75" customHeight="1" spans="1:6">
      <c r="A861" s="14">
        <f t="shared" si="18"/>
        <v>857</v>
      </c>
      <c r="B861" s="98" t="s">
        <v>1251</v>
      </c>
      <c r="C861" s="86">
        <v>2.3</v>
      </c>
      <c r="D861" s="86">
        <v>81.7</v>
      </c>
      <c r="E861" s="86">
        <v>187.91</v>
      </c>
      <c r="F861" s="98"/>
    </row>
    <row r="862" s="239" customFormat="1" ht="18.75" customHeight="1" spans="1:6">
      <c r="A862" s="14">
        <f t="shared" si="18"/>
        <v>858</v>
      </c>
      <c r="B862" s="98" t="s">
        <v>1252</v>
      </c>
      <c r="C862" s="86">
        <v>2.3</v>
      </c>
      <c r="D862" s="86">
        <v>81.7</v>
      </c>
      <c r="E862" s="86">
        <v>187.91</v>
      </c>
      <c r="F862" s="98"/>
    </row>
    <row r="863" s="239" customFormat="1" ht="18.75" customHeight="1" spans="1:6">
      <c r="A863" s="14">
        <f t="shared" si="18"/>
        <v>859</v>
      </c>
      <c r="B863" s="98" t="s">
        <v>1224</v>
      </c>
      <c r="C863" s="86">
        <v>3.45</v>
      </c>
      <c r="D863" s="86">
        <v>81.7</v>
      </c>
      <c r="E863" s="86">
        <v>281.87</v>
      </c>
      <c r="F863" s="98"/>
    </row>
    <row r="864" s="239" customFormat="1" ht="18.75" customHeight="1" spans="1:6">
      <c r="A864" s="14">
        <f t="shared" si="18"/>
        <v>860</v>
      </c>
      <c r="B864" s="98" t="s">
        <v>1253</v>
      </c>
      <c r="C864" s="86">
        <v>5.95</v>
      </c>
      <c r="D864" s="86">
        <v>81.7</v>
      </c>
      <c r="E864" s="86">
        <v>486.12</v>
      </c>
      <c r="F864" s="98"/>
    </row>
    <row r="865" s="239" customFormat="1" ht="18.75" customHeight="1" spans="1:6">
      <c r="A865" s="14">
        <f t="shared" si="18"/>
        <v>861</v>
      </c>
      <c r="B865" s="98" t="s">
        <v>1254</v>
      </c>
      <c r="C865" s="86">
        <v>1.15</v>
      </c>
      <c r="D865" s="86">
        <v>81.7</v>
      </c>
      <c r="E865" s="86">
        <v>93.96</v>
      </c>
      <c r="F865" s="98"/>
    </row>
    <row r="866" s="239" customFormat="1" ht="18.75" customHeight="1" spans="1:6">
      <c r="A866" s="14">
        <f t="shared" si="18"/>
        <v>862</v>
      </c>
      <c r="B866" s="98" t="s">
        <v>1255</v>
      </c>
      <c r="C866" s="86">
        <v>1.15</v>
      </c>
      <c r="D866" s="86">
        <v>81.7</v>
      </c>
      <c r="E866" s="86">
        <v>93.96</v>
      </c>
      <c r="F866" s="98"/>
    </row>
    <row r="867" s="239" customFormat="1" ht="18.75" customHeight="1" spans="1:6">
      <c r="A867" s="14">
        <f t="shared" si="18"/>
        <v>863</v>
      </c>
      <c r="B867" s="98" t="s">
        <v>1256</v>
      </c>
      <c r="C867" s="86">
        <v>1.15</v>
      </c>
      <c r="D867" s="86">
        <v>81.7</v>
      </c>
      <c r="E867" s="86">
        <v>93.96</v>
      </c>
      <c r="F867" s="98"/>
    </row>
    <row r="868" s="239" customFormat="1" ht="18.75" customHeight="1" spans="1:6">
      <c r="A868" s="14">
        <f t="shared" si="18"/>
        <v>864</v>
      </c>
      <c r="B868" s="98" t="s">
        <v>1257</v>
      </c>
      <c r="C868" s="86">
        <v>1.15</v>
      </c>
      <c r="D868" s="86">
        <v>81.7</v>
      </c>
      <c r="E868" s="86">
        <v>93.96</v>
      </c>
      <c r="F868" s="98"/>
    </row>
    <row r="869" s="239" customFormat="1" ht="18.75" customHeight="1" spans="1:6">
      <c r="A869" s="14">
        <f t="shared" si="18"/>
        <v>865</v>
      </c>
      <c r="B869" s="98" t="s">
        <v>1258</v>
      </c>
      <c r="C869" s="86">
        <v>4.6</v>
      </c>
      <c r="D869" s="86">
        <v>81.7</v>
      </c>
      <c r="E869" s="86">
        <v>375.82</v>
      </c>
      <c r="F869" s="98"/>
    </row>
    <row r="870" s="239" customFormat="1" ht="18.75" customHeight="1" spans="1:6">
      <c r="A870" s="14">
        <f t="shared" si="18"/>
        <v>866</v>
      </c>
      <c r="B870" s="98" t="s">
        <v>1259</v>
      </c>
      <c r="C870" s="86">
        <v>4.6</v>
      </c>
      <c r="D870" s="86">
        <v>81.7</v>
      </c>
      <c r="E870" s="86">
        <v>375.82</v>
      </c>
      <c r="F870" s="98"/>
    </row>
    <row r="871" s="239" customFormat="1" ht="18.75" customHeight="1" spans="1:6">
      <c r="A871" s="14">
        <f t="shared" si="18"/>
        <v>867</v>
      </c>
      <c r="B871" s="98" t="s">
        <v>1260</v>
      </c>
      <c r="C871" s="86">
        <v>2.3</v>
      </c>
      <c r="D871" s="86">
        <v>81.7</v>
      </c>
      <c r="E871" s="86">
        <v>187.91</v>
      </c>
      <c r="F871" s="98"/>
    </row>
    <row r="872" s="239" customFormat="1" ht="18.75" customHeight="1" spans="1:6">
      <c r="A872" s="14">
        <f t="shared" si="18"/>
        <v>868</v>
      </c>
      <c r="B872" s="98" t="s">
        <v>1261</v>
      </c>
      <c r="C872" s="86">
        <v>3.45</v>
      </c>
      <c r="D872" s="86">
        <v>81.7</v>
      </c>
      <c r="E872" s="86">
        <v>281.87</v>
      </c>
      <c r="F872" s="98"/>
    </row>
    <row r="873" s="239" customFormat="1" ht="18.75" customHeight="1" spans="1:6">
      <c r="A873" s="14">
        <f t="shared" si="18"/>
        <v>869</v>
      </c>
      <c r="B873" s="98" t="s">
        <v>1262</v>
      </c>
      <c r="C873" s="86">
        <v>3.45</v>
      </c>
      <c r="D873" s="86">
        <v>81.7</v>
      </c>
      <c r="E873" s="86">
        <v>281.87</v>
      </c>
      <c r="F873" s="98"/>
    </row>
    <row r="874" s="239" customFormat="1" ht="18.75" customHeight="1" spans="1:6">
      <c r="A874" s="14">
        <f t="shared" si="18"/>
        <v>870</v>
      </c>
      <c r="B874" s="98" t="s">
        <v>1263</v>
      </c>
      <c r="C874" s="86">
        <v>3.45</v>
      </c>
      <c r="D874" s="86">
        <v>81.7</v>
      </c>
      <c r="E874" s="86">
        <v>281.87</v>
      </c>
      <c r="F874" s="98"/>
    </row>
    <row r="875" s="239" customFormat="1" ht="18.75" customHeight="1" spans="1:6">
      <c r="A875" s="14">
        <f t="shared" si="18"/>
        <v>871</v>
      </c>
      <c r="B875" s="98" t="s">
        <v>1264</v>
      </c>
      <c r="C875" s="86">
        <v>4.6</v>
      </c>
      <c r="D875" s="86">
        <v>81.7</v>
      </c>
      <c r="E875" s="86">
        <v>375.82</v>
      </c>
      <c r="F875" s="98"/>
    </row>
    <row r="876" s="239" customFormat="1" ht="18.75" customHeight="1" spans="1:6">
      <c r="A876" s="14">
        <f t="shared" si="18"/>
        <v>872</v>
      </c>
      <c r="B876" s="98" t="s">
        <v>1265</v>
      </c>
      <c r="C876" s="86">
        <v>3.45</v>
      </c>
      <c r="D876" s="86">
        <v>81.7</v>
      </c>
      <c r="E876" s="86">
        <v>281.87</v>
      </c>
      <c r="F876" s="98"/>
    </row>
    <row r="877" s="239" customFormat="1" ht="18.75" customHeight="1" spans="1:6">
      <c r="A877" s="14">
        <f t="shared" si="18"/>
        <v>873</v>
      </c>
      <c r="B877" s="98" t="s">
        <v>1266</v>
      </c>
      <c r="C877" s="86">
        <v>4.6</v>
      </c>
      <c r="D877" s="86">
        <v>81.7</v>
      </c>
      <c r="E877" s="86">
        <v>375.82</v>
      </c>
      <c r="F877" s="98"/>
    </row>
    <row r="878" s="239" customFormat="1" ht="18.75" customHeight="1" spans="1:6">
      <c r="A878" s="14">
        <f t="shared" si="18"/>
        <v>874</v>
      </c>
      <c r="B878" s="26" t="s">
        <v>1224</v>
      </c>
      <c r="C878" s="86">
        <v>1.15</v>
      </c>
      <c r="D878" s="86">
        <v>81.7</v>
      </c>
      <c r="E878" s="86">
        <v>93.96</v>
      </c>
      <c r="F878" s="39"/>
    </row>
    <row r="879" s="239" customFormat="1" ht="18.75" customHeight="1" spans="1:6">
      <c r="A879" s="14">
        <f t="shared" si="18"/>
        <v>875</v>
      </c>
      <c r="B879" s="98" t="s">
        <v>1267</v>
      </c>
      <c r="C879" s="86">
        <v>3.45</v>
      </c>
      <c r="D879" s="86">
        <v>81.7</v>
      </c>
      <c r="E879" s="86">
        <v>281.87</v>
      </c>
      <c r="F879" s="98"/>
    </row>
    <row r="880" s="239" customFormat="1" ht="18.75" customHeight="1" spans="1:6">
      <c r="A880" s="14">
        <f t="shared" si="18"/>
        <v>876</v>
      </c>
      <c r="B880" s="98" t="s">
        <v>1268</v>
      </c>
      <c r="C880" s="86">
        <v>3.45</v>
      </c>
      <c r="D880" s="86">
        <v>81.7</v>
      </c>
      <c r="E880" s="86">
        <v>281.87</v>
      </c>
      <c r="F880" s="98"/>
    </row>
    <row r="881" s="239" customFormat="1" ht="18.75" customHeight="1" spans="1:6">
      <c r="A881" s="14">
        <f t="shared" si="18"/>
        <v>877</v>
      </c>
      <c r="B881" s="98" t="s">
        <v>1269</v>
      </c>
      <c r="C881" s="86">
        <v>4.6</v>
      </c>
      <c r="D881" s="86">
        <v>81.7</v>
      </c>
      <c r="E881" s="86">
        <v>375.82</v>
      </c>
      <c r="F881" s="98"/>
    </row>
    <row r="882" s="239" customFormat="1" ht="18.75" customHeight="1" spans="1:6">
      <c r="A882" s="14">
        <f t="shared" si="18"/>
        <v>878</v>
      </c>
      <c r="B882" s="98" t="s">
        <v>993</v>
      </c>
      <c r="C882" s="86">
        <v>4.6</v>
      </c>
      <c r="D882" s="86">
        <v>81.7</v>
      </c>
      <c r="E882" s="86">
        <v>375.82</v>
      </c>
      <c r="F882" s="98"/>
    </row>
    <row r="883" s="239" customFormat="1" ht="18.75" customHeight="1" spans="1:6">
      <c r="A883" s="14">
        <f t="shared" si="18"/>
        <v>879</v>
      </c>
      <c r="B883" s="98" t="s">
        <v>1270</v>
      </c>
      <c r="C883" s="86">
        <v>3.45</v>
      </c>
      <c r="D883" s="86">
        <v>81.7</v>
      </c>
      <c r="E883" s="86">
        <v>281.87</v>
      </c>
      <c r="F883" s="98"/>
    </row>
    <row r="884" s="239" customFormat="1" ht="18.75" customHeight="1" spans="1:6">
      <c r="A884" s="14">
        <f t="shared" si="18"/>
        <v>880</v>
      </c>
      <c r="B884" s="26" t="s">
        <v>1231</v>
      </c>
      <c r="C884" s="86">
        <v>3.45</v>
      </c>
      <c r="D884" s="86">
        <v>81.7</v>
      </c>
      <c r="E884" s="86">
        <v>281.87</v>
      </c>
      <c r="F884" s="39"/>
    </row>
    <row r="885" s="239" customFormat="1" ht="18.75" customHeight="1" spans="1:6">
      <c r="A885" s="14">
        <f t="shared" si="18"/>
        <v>881</v>
      </c>
      <c r="B885" s="98" t="s">
        <v>1271</v>
      </c>
      <c r="C885" s="86">
        <v>4.6</v>
      </c>
      <c r="D885" s="86">
        <v>81.7</v>
      </c>
      <c r="E885" s="86">
        <v>375.82</v>
      </c>
      <c r="F885" s="98"/>
    </row>
    <row r="886" s="239" customFormat="1" ht="18.75" customHeight="1" spans="1:6">
      <c r="A886" s="14">
        <f t="shared" si="18"/>
        <v>882</v>
      </c>
      <c r="B886" s="98" t="s">
        <v>1272</v>
      </c>
      <c r="C886" s="86">
        <v>3.45</v>
      </c>
      <c r="D886" s="86">
        <v>81.7</v>
      </c>
      <c r="E886" s="86">
        <v>281.87</v>
      </c>
      <c r="F886" s="98"/>
    </row>
    <row r="887" s="239" customFormat="1" ht="18.75" customHeight="1" spans="1:6">
      <c r="A887" s="14">
        <f t="shared" si="18"/>
        <v>883</v>
      </c>
      <c r="B887" s="98" t="s">
        <v>1273</v>
      </c>
      <c r="C887" s="86">
        <v>3.45</v>
      </c>
      <c r="D887" s="86">
        <v>81.7</v>
      </c>
      <c r="E887" s="86">
        <v>281.87</v>
      </c>
      <c r="F887" s="98"/>
    </row>
    <row r="888" s="239" customFormat="1" ht="18.75" customHeight="1" spans="1:6">
      <c r="A888" s="14">
        <f t="shared" si="18"/>
        <v>884</v>
      </c>
      <c r="B888" s="98" t="s">
        <v>1274</v>
      </c>
      <c r="C888" s="86">
        <v>1.15</v>
      </c>
      <c r="D888" s="86">
        <v>81.7</v>
      </c>
      <c r="E888" s="86">
        <v>93.96</v>
      </c>
      <c r="F888" s="98"/>
    </row>
    <row r="889" s="239" customFormat="1" ht="18.75" customHeight="1" spans="1:6">
      <c r="A889" s="14">
        <f t="shared" si="18"/>
        <v>885</v>
      </c>
      <c r="B889" s="26" t="s">
        <v>1252</v>
      </c>
      <c r="C889" s="86">
        <v>1.15</v>
      </c>
      <c r="D889" s="86">
        <v>81.7</v>
      </c>
      <c r="E889" s="86">
        <v>93.96</v>
      </c>
      <c r="F889" s="39"/>
    </row>
    <row r="890" s="239" customFormat="1" ht="18.75" customHeight="1" spans="1:6">
      <c r="A890" s="14">
        <f t="shared" si="18"/>
        <v>886</v>
      </c>
      <c r="B890" s="98" t="s">
        <v>1275</v>
      </c>
      <c r="C890" s="86">
        <v>3.45</v>
      </c>
      <c r="D890" s="86">
        <v>81.7</v>
      </c>
      <c r="E890" s="86">
        <v>281.87</v>
      </c>
      <c r="F890" s="98"/>
    </row>
    <row r="891" s="239" customFormat="1" ht="18.75" customHeight="1" spans="1:6">
      <c r="A891" s="14">
        <f t="shared" si="18"/>
        <v>887</v>
      </c>
      <c r="B891" s="98" t="s">
        <v>1227</v>
      </c>
      <c r="C891" s="86">
        <v>2.3</v>
      </c>
      <c r="D891" s="86">
        <v>81.7</v>
      </c>
      <c r="E891" s="86">
        <v>187.91</v>
      </c>
      <c r="F891" s="98"/>
    </row>
    <row r="892" s="239" customFormat="1" ht="18.75" customHeight="1" spans="1:6">
      <c r="A892" s="14">
        <f t="shared" si="18"/>
        <v>888</v>
      </c>
      <c r="B892" s="98" t="s">
        <v>1198</v>
      </c>
      <c r="C892" s="86">
        <v>2.3</v>
      </c>
      <c r="D892" s="86">
        <v>81.7</v>
      </c>
      <c r="E892" s="86">
        <v>187.91</v>
      </c>
      <c r="F892" s="98"/>
    </row>
    <row r="893" s="239" customFormat="1" ht="18.75" customHeight="1" spans="1:6">
      <c r="A893" s="14">
        <f t="shared" si="18"/>
        <v>889</v>
      </c>
      <c r="B893" s="98" t="s">
        <v>1276</v>
      </c>
      <c r="C893" s="86">
        <v>4.6</v>
      </c>
      <c r="D893" s="86">
        <v>81.7</v>
      </c>
      <c r="E893" s="86">
        <v>375.82</v>
      </c>
      <c r="F893" s="98"/>
    </row>
    <row r="894" s="239" customFormat="1" ht="18.75" customHeight="1" spans="1:6">
      <c r="A894" s="14">
        <f t="shared" si="18"/>
        <v>890</v>
      </c>
      <c r="B894" s="98" t="s">
        <v>1277</v>
      </c>
      <c r="C894" s="86">
        <v>1.15</v>
      </c>
      <c r="D894" s="86">
        <v>81.7</v>
      </c>
      <c r="E894" s="86">
        <v>93.96</v>
      </c>
      <c r="F894" s="98"/>
    </row>
    <row r="895" s="239" customFormat="1" ht="18.75" customHeight="1" spans="1:6">
      <c r="A895" s="14">
        <f t="shared" si="18"/>
        <v>891</v>
      </c>
      <c r="B895" s="98" t="s">
        <v>1278</v>
      </c>
      <c r="C895" s="86">
        <v>2.3</v>
      </c>
      <c r="D895" s="86">
        <v>81.7</v>
      </c>
      <c r="E895" s="86">
        <v>187.91</v>
      </c>
      <c r="F895" s="98"/>
    </row>
    <row r="896" s="239" customFormat="1" ht="18.75" customHeight="1" spans="1:6">
      <c r="A896" s="14">
        <f t="shared" si="18"/>
        <v>892</v>
      </c>
      <c r="B896" s="26" t="s">
        <v>1220</v>
      </c>
      <c r="C896" s="86">
        <v>2.3</v>
      </c>
      <c r="D896" s="86">
        <v>81.7</v>
      </c>
      <c r="E896" s="86">
        <v>187.91</v>
      </c>
      <c r="F896" s="39"/>
    </row>
    <row r="897" s="239" customFormat="1" ht="18.75" customHeight="1" spans="1:6">
      <c r="A897" s="14">
        <f t="shared" si="18"/>
        <v>893</v>
      </c>
      <c r="B897" s="98" t="s">
        <v>1157</v>
      </c>
      <c r="C897" s="86">
        <v>3.45</v>
      </c>
      <c r="D897" s="86">
        <v>81.7</v>
      </c>
      <c r="E897" s="86">
        <v>281.87</v>
      </c>
      <c r="F897" s="98"/>
    </row>
    <row r="898" s="239" customFormat="1" ht="18.75" customHeight="1" spans="1:6">
      <c r="A898" s="14">
        <f t="shared" si="18"/>
        <v>894</v>
      </c>
      <c r="B898" s="98" t="s">
        <v>1279</v>
      </c>
      <c r="C898" s="86">
        <v>3.45</v>
      </c>
      <c r="D898" s="86">
        <v>81.7</v>
      </c>
      <c r="E898" s="86">
        <v>281.87</v>
      </c>
      <c r="F898" s="98"/>
    </row>
    <row r="899" s="239" customFormat="1" ht="18.75" customHeight="1" spans="1:6">
      <c r="A899" s="14">
        <f t="shared" si="18"/>
        <v>895</v>
      </c>
      <c r="B899" s="26" t="s">
        <v>1214</v>
      </c>
      <c r="C899" s="86">
        <v>1.15</v>
      </c>
      <c r="D899" s="86">
        <v>81.7</v>
      </c>
      <c r="E899" s="86">
        <v>93.96</v>
      </c>
      <c r="F899" s="39"/>
    </row>
    <row r="900" s="239" customFormat="1" ht="18.75" customHeight="1" spans="1:6">
      <c r="A900" s="14">
        <f t="shared" si="18"/>
        <v>896</v>
      </c>
      <c r="B900" s="98" t="s">
        <v>1280</v>
      </c>
      <c r="C900" s="86">
        <v>3.45</v>
      </c>
      <c r="D900" s="86">
        <v>81.7</v>
      </c>
      <c r="E900" s="86">
        <v>281.87</v>
      </c>
      <c r="F900" s="98"/>
    </row>
    <row r="901" s="239" customFormat="1" ht="18.75" customHeight="1" spans="1:6">
      <c r="A901" s="14">
        <f t="shared" si="18"/>
        <v>897</v>
      </c>
      <c r="B901" s="98" t="s">
        <v>1281</v>
      </c>
      <c r="C901" s="86">
        <v>2.3</v>
      </c>
      <c r="D901" s="86">
        <v>81.7</v>
      </c>
      <c r="E901" s="86">
        <v>187.91</v>
      </c>
      <c r="F901" s="98"/>
    </row>
    <row r="902" s="239" customFormat="1" ht="18.75" customHeight="1" spans="1:6">
      <c r="A902" s="14">
        <f t="shared" ref="A902:A925" si="19">A901+1</f>
        <v>898</v>
      </c>
      <c r="B902" s="26" t="s">
        <v>1225</v>
      </c>
      <c r="C902" s="86">
        <v>2.3</v>
      </c>
      <c r="D902" s="86">
        <v>81.7</v>
      </c>
      <c r="E902" s="86">
        <v>187.91</v>
      </c>
      <c r="F902" s="39"/>
    </row>
    <row r="903" s="239" customFormat="1" ht="18.75" customHeight="1" spans="1:6">
      <c r="A903" s="14">
        <f t="shared" si="19"/>
        <v>899</v>
      </c>
      <c r="B903" s="26" t="s">
        <v>1220</v>
      </c>
      <c r="C903" s="86">
        <v>1.15</v>
      </c>
      <c r="D903" s="86">
        <v>81.7</v>
      </c>
      <c r="E903" s="86">
        <v>93.96</v>
      </c>
      <c r="F903" s="39"/>
    </row>
    <row r="904" s="239" customFormat="1" ht="18.75" customHeight="1" spans="1:6">
      <c r="A904" s="14">
        <f t="shared" si="19"/>
        <v>900</v>
      </c>
      <c r="B904" s="26" t="s">
        <v>1241</v>
      </c>
      <c r="C904" s="86">
        <v>1.15</v>
      </c>
      <c r="D904" s="86">
        <v>81.7</v>
      </c>
      <c r="E904" s="86">
        <v>93.96</v>
      </c>
      <c r="F904" s="39"/>
    </row>
    <row r="905" s="239" customFormat="1" ht="18.75" customHeight="1" spans="1:6">
      <c r="A905" s="14">
        <f t="shared" si="19"/>
        <v>901</v>
      </c>
      <c r="B905" s="98" t="s">
        <v>1282</v>
      </c>
      <c r="C905" s="86">
        <v>1.15</v>
      </c>
      <c r="D905" s="86">
        <v>81.7</v>
      </c>
      <c r="E905" s="86">
        <v>93.96</v>
      </c>
      <c r="F905" s="98"/>
    </row>
    <row r="906" s="239" customFormat="1" ht="18.75" customHeight="1" spans="1:6">
      <c r="A906" s="14">
        <f t="shared" si="19"/>
        <v>902</v>
      </c>
      <c r="B906" s="98" t="s">
        <v>1283</v>
      </c>
      <c r="C906" s="86">
        <v>3.45</v>
      </c>
      <c r="D906" s="86">
        <v>81.7</v>
      </c>
      <c r="E906" s="86">
        <v>281.87</v>
      </c>
      <c r="F906" s="98"/>
    </row>
    <row r="907" s="239" customFormat="1" ht="18.75" customHeight="1" spans="1:6">
      <c r="A907" s="14">
        <f t="shared" si="19"/>
        <v>903</v>
      </c>
      <c r="B907" s="98" t="s">
        <v>1284</v>
      </c>
      <c r="C907" s="86">
        <v>2.3</v>
      </c>
      <c r="D907" s="86">
        <v>81.7</v>
      </c>
      <c r="E907" s="86">
        <v>187.91</v>
      </c>
      <c r="F907" s="98"/>
    </row>
    <row r="908" s="239" customFormat="1" ht="18.75" customHeight="1" spans="1:6">
      <c r="A908" s="14">
        <f t="shared" si="19"/>
        <v>904</v>
      </c>
      <c r="B908" s="26" t="s">
        <v>1238</v>
      </c>
      <c r="C908" s="86">
        <v>2.3</v>
      </c>
      <c r="D908" s="86">
        <v>81.7</v>
      </c>
      <c r="E908" s="86">
        <v>187.91</v>
      </c>
      <c r="F908" s="39"/>
    </row>
    <row r="909" s="239" customFormat="1" ht="18.75" customHeight="1" spans="1:6">
      <c r="A909" s="14">
        <f t="shared" si="19"/>
        <v>905</v>
      </c>
      <c r="B909" s="26" t="s">
        <v>1214</v>
      </c>
      <c r="C909" s="86">
        <v>1.15</v>
      </c>
      <c r="D909" s="86">
        <v>81.7</v>
      </c>
      <c r="E909" s="86">
        <v>93.96</v>
      </c>
      <c r="F909" s="39"/>
    </row>
    <row r="910" s="239" customFormat="1" ht="18.75" customHeight="1" spans="1:6">
      <c r="A910" s="14">
        <f t="shared" si="19"/>
        <v>906</v>
      </c>
      <c r="B910" s="98" t="s">
        <v>1285</v>
      </c>
      <c r="C910" s="86">
        <v>1.15</v>
      </c>
      <c r="D910" s="86">
        <v>81.7</v>
      </c>
      <c r="E910" s="86">
        <v>93.96</v>
      </c>
      <c r="F910" s="98"/>
    </row>
    <row r="911" s="239" customFormat="1" ht="18.75" customHeight="1" spans="1:6">
      <c r="A911" s="14">
        <f t="shared" si="19"/>
        <v>907</v>
      </c>
      <c r="B911" s="26" t="s">
        <v>1237</v>
      </c>
      <c r="C911" s="86">
        <v>1.15</v>
      </c>
      <c r="D911" s="86">
        <v>81.7</v>
      </c>
      <c r="E911" s="86">
        <v>93.96</v>
      </c>
      <c r="F911" s="39"/>
    </row>
    <row r="912" s="239" customFormat="1" ht="18.75" customHeight="1" spans="1:6">
      <c r="A912" s="14">
        <f t="shared" si="19"/>
        <v>908</v>
      </c>
      <c r="B912" s="26" t="s">
        <v>1241</v>
      </c>
      <c r="C912" s="86">
        <v>1.15</v>
      </c>
      <c r="D912" s="86">
        <v>81.7</v>
      </c>
      <c r="E912" s="86">
        <v>93.96</v>
      </c>
      <c r="F912" s="39"/>
    </row>
    <row r="913" s="239" customFormat="1" ht="18.75" customHeight="1" spans="1:6">
      <c r="A913" s="14">
        <f t="shared" si="19"/>
        <v>909</v>
      </c>
      <c r="B913" s="26" t="s">
        <v>1237</v>
      </c>
      <c r="C913" s="86">
        <v>1.15</v>
      </c>
      <c r="D913" s="86">
        <v>81.7</v>
      </c>
      <c r="E913" s="86">
        <v>93.96</v>
      </c>
      <c r="F913" s="39"/>
    </row>
    <row r="914" s="239" customFormat="1" ht="18.75" customHeight="1" spans="1:6">
      <c r="A914" s="14">
        <f t="shared" si="19"/>
        <v>910</v>
      </c>
      <c r="B914" s="26" t="s">
        <v>1268</v>
      </c>
      <c r="C914" s="86">
        <v>1.15</v>
      </c>
      <c r="D914" s="86">
        <v>81.7</v>
      </c>
      <c r="E914" s="86">
        <v>93.96</v>
      </c>
      <c r="F914" s="39"/>
    </row>
    <row r="915" s="239" customFormat="1" ht="18.75" customHeight="1" spans="1:6">
      <c r="A915" s="14">
        <f t="shared" si="19"/>
        <v>911</v>
      </c>
      <c r="B915" s="98" t="s">
        <v>1286</v>
      </c>
      <c r="C915" s="86">
        <v>1.15</v>
      </c>
      <c r="D915" s="86">
        <v>81.7</v>
      </c>
      <c r="E915" s="86">
        <v>93.96</v>
      </c>
      <c r="F915" s="98"/>
    </row>
    <row r="916" s="239" customFormat="1" ht="18.75" customHeight="1" spans="1:6">
      <c r="A916" s="14">
        <f t="shared" si="19"/>
        <v>912</v>
      </c>
      <c r="B916" s="26" t="s">
        <v>1241</v>
      </c>
      <c r="C916" s="86">
        <v>1.15</v>
      </c>
      <c r="D916" s="86">
        <v>81.7</v>
      </c>
      <c r="E916" s="86">
        <v>93.96</v>
      </c>
      <c r="F916" s="39"/>
    </row>
    <row r="917" s="239" customFormat="1" ht="18.75" customHeight="1" spans="1:6">
      <c r="A917" s="14">
        <f t="shared" si="19"/>
        <v>913</v>
      </c>
      <c r="B917" s="26" t="s">
        <v>1234</v>
      </c>
      <c r="C917" s="86">
        <v>1.15</v>
      </c>
      <c r="D917" s="86">
        <v>81.7</v>
      </c>
      <c r="E917" s="86">
        <v>93.96</v>
      </c>
      <c r="F917" s="39"/>
    </row>
    <row r="918" s="239" customFormat="1" ht="18.75" customHeight="1" spans="1:6">
      <c r="A918" s="14">
        <f t="shared" si="19"/>
        <v>914</v>
      </c>
      <c r="B918" s="98" t="s">
        <v>1287</v>
      </c>
      <c r="C918" s="86">
        <v>1.15</v>
      </c>
      <c r="D918" s="86">
        <v>81.7</v>
      </c>
      <c r="E918" s="86">
        <v>93.96</v>
      </c>
      <c r="F918" s="98"/>
    </row>
    <row r="919" s="239" customFormat="1" ht="18.75" customHeight="1" spans="1:6">
      <c r="A919" s="14">
        <f t="shared" si="19"/>
        <v>915</v>
      </c>
      <c r="B919" s="98" t="s">
        <v>1288</v>
      </c>
      <c r="C919" s="86">
        <v>1.15</v>
      </c>
      <c r="D919" s="86">
        <v>81.7</v>
      </c>
      <c r="E919" s="86">
        <v>93.96</v>
      </c>
      <c r="F919" s="98"/>
    </row>
    <row r="920" s="239" customFormat="1" ht="18.75" customHeight="1" spans="1:6">
      <c r="A920" s="14">
        <f t="shared" si="19"/>
        <v>916</v>
      </c>
      <c r="B920" s="26" t="s">
        <v>1260</v>
      </c>
      <c r="C920" s="86">
        <v>1.15</v>
      </c>
      <c r="D920" s="86">
        <v>81.7</v>
      </c>
      <c r="E920" s="86">
        <v>93.96</v>
      </c>
      <c r="F920" s="39"/>
    </row>
    <row r="921" s="239" customFormat="1" ht="18.75" customHeight="1" spans="1:6">
      <c r="A921" s="14">
        <f t="shared" si="19"/>
        <v>917</v>
      </c>
      <c r="B921" s="98" t="s">
        <v>1289</v>
      </c>
      <c r="C921" s="86">
        <v>3.45</v>
      </c>
      <c r="D921" s="86">
        <v>81.7</v>
      </c>
      <c r="E921" s="86">
        <v>281.87</v>
      </c>
      <c r="F921" s="98"/>
    </row>
    <row r="922" s="239" customFormat="1" ht="18.75" customHeight="1" spans="1:6">
      <c r="A922" s="14">
        <f t="shared" si="19"/>
        <v>918</v>
      </c>
      <c r="B922" s="26" t="s">
        <v>1226</v>
      </c>
      <c r="C922" s="86">
        <v>1.15</v>
      </c>
      <c r="D922" s="86">
        <v>81.7</v>
      </c>
      <c r="E922" s="86">
        <v>93.96</v>
      </c>
      <c r="F922" s="39"/>
    </row>
    <row r="923" s="239" customFormat="1" ht="18.75" customHeight="1" spans="1:6">
      <c r="A923" s="14">
        <f t="shared" si="19"/>
        <v>919</v>
      </c>
      <c r="B923" s="98" t="s">
        <v>1290</v>
      </c>
      <c r="C923" s="86">
        <v>1.15</v>
      </c>
      <c r="D923" s="86">
        <v>81.7</v>
      </c>
      <c r="E923" s="86">
        <v>93.96</v>
      </c>
      <c r="F923" s="98"/>
    </row>
    <row r="924" s="239" customFormat="1" ht="18.75" customHeight="1" spans="1:6">
      <c r="A924" s="14">
        <f t="shared" si="19"/>
        <v>920</v>
      </c>
      <c r="B924" s="26" t="s">
        <v>1289</v>
      </c>
      <c r="C924" s="86">
        <v>1.15</v>
      </c>
      <c r="D924" s="86">
        <v>81.7</v>
      </c>
      <c r="E924" s="86">
        <v>93.96</v>
      </c>
      <c r="F924" s="39"/>
    </row>
    <row r="925" s="239" customFormat="1" ht="18.75" customHeight="1" spans="1:6">
      <c r="A925" s="14">
        <f t="shared" si="19"/>
        <v>921</v>
      </c>
      <c r="B925" s="26" t="s">
        <v>1224</v>
      </c>
      <c r="C925" s="86">
        <v>1.15</v>
      </c>
      <c r="D925" s="86">
        <v>81.7</v>
      </c>
      <c r="E925" s="86">
        <v>93.96</v>
      </c>
      <c r="F925" s="39"/>
    </row>
    <row r="926" s="66" customFormat="1" customHeight="1" spans="1:6">
      <c r="A926" s="39" t="s">
        <v>1291</v>
      </c>
      <c r="B926" s="39"/>
      <c r="C926" s="15">
        <f>SUM(C5:C925)</f>
        <v>1262.32</v>
      </c>
      <c r="D926" s="133"/>
      <c r="E926" s="15">
        <v>103131.85</v>
      </c>
      <c r="F926" s="39"/>
    </row>
    <row r="927" s="66" customFormat="1" ht="13.5" spans="1:6">
      <c r="A927" s="40" t="s">
        <v>513</v>
      </c>
      <c r="B927" s="40"/>
      <c r="C927" s="40"/>
      <c r="D927" s="194"/>
      <c r="E927" s="19"/>
      <c r="F927" s="40"/>
    </row>
    <row r="928" s="66" customFormat="1" ht="13.5" spans="1:5">
      <c r="A928" s="40" t="s">
        <v>514</v>
      </c>
      <c r="B928" s="40"/>
      <c r="C928" s="40"/>
      <c r="D928" s="194"/>
      <c r="E928" s="40"/>
    </row>
  </sheetData>
  <mergeCells count="1">
    <mergeCell ref="A1:F1"/>
  </mergeCells>
  <pageMargins left="0.156944444444444" right="0.196527777777778" top="0.275" bottom="0.275" header="0.156944444444444" footer="0.0784722222222222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workbookViewId="0">
      <pane ySplit="4" topLeftCell="A5" activePane="bottomLeft" state="frozen"/>
      <selection/>
      <selection pane="bottomLeft" activeCell="I7" sqref="I7"/>
    </sheetView>
  </sheetViews>
  <sheetFormatPr defaultColWidth="9" defaultRowHeight="13.5" outlineLevelCol="5"/>
  <cols>
    <col min="1" max="1" width="5.75" style="189" customWidth="1"/>
    <col min="2" max="2" width="10" style="189" customWidth="1"/>
    <col min="3" max="3" width="14.875" style="191" customWidth="1"/>
    <col min="4" max="4" width="15.5" style="192" customWidth="1"/>
    <col min="5" max="5" width="12.125" style="218" customWidth="1"/>
    <col min="6" max="6" width="15.125" style="189" customWidth="1"/>
    <col min="7" max="254" width="9" style="189" customWidth="1"/>
  </cols>
  <sheetData>
    <row r="1" s="189" customFormat="1" ht="20.25" spans="1:6">
      <c r="A1" s="219" t="s">
        <v>0</v>
      </c>
      <c r="B1" s="219"/>
      <c r="C1" s="219"/>
      <c r="D1" s="43"/>
      <c r="E1" s="43"/>
      <c r="F1" s="219"/>
    </row>
    <row r="2" s="189" customFormat="1" spans="1:5">
      <c r="A2" s="220" t="s">
        <v>1292</v>
      </c>
      <c r="B2" s="221"/>
      <c r="C2" s="222"/>
      <c r="D2" s="223"/>
      <c r="E2" s="223"/>
    </row>
    <row r="3" s="189" customFormat="1" spans="1:6">
      <c r="A3" s="224" t="s">
        <v>1293</v>
      </c>
      <c r="B3" s="225"/>
      <c r="C3" s="224"/>
      <c r="D3" s="226"/>
      <c r="E3" s="227"/>
      <c r="F3" s="228"/>
    </row>
    <row r="4" s="189" customFormat="1" ht="27" spans="1:6">
      <c r="A4" s="50" t="s">
        <v>3</v>
      </c>
      <c r="B4" s="50" t="s">
        <v>4</v>
      </c>
      <c r="C4" s="28" t="s">
        <v>517</v>
      </c>
      <c r="D4" s="50" t="s">
        <v>518</v>
      </c>
      <c r="E4" s="51" t="s">
        <v>7</v>
      </c>
      <c r="F4" s="50" t="s">
        <v>8</v>
      </c>
    </row>
    <row r="5" s="189" customFormat="1" ht="17.25" customHeight="1" spans="1:6">
      <c r="A5" s="229">
        <v>1</v>
      </c>
      <c r="B5" s="230" t="s">
        <v>1294</v>
      </c>
      <c r="C5" s="231">
        <v>0.8724</v>
      </c>
      <c r="D5" s="232">
        <v>81.7</v>
      </c>
      <c r="E5" s="232">
        <v>71.28</v>
      </c>
      <c r="F5" s="233"/>
    </row>
    <row r="6" s="189" customFormat="1" ht="17.25" customHeight="1" spans="1:6">
      <c r="A6" s="229">
        <f t="shared" ref="A6:A69" si="0">A5+1</f>
        <v>2</v>
      </c>
      <c r="B6" s="18" t="s">
        <v>1295</v>
      </c>
      <c r="C6" s="234">
        <v>0.8724</v>
      </c>
      <c r="D6" s="232">
        <v>81.7</v>
      </c>
      <c r="E6" s="232">
        <v>71.28</v>
      </c>
      <c r="F6" s="233"/>
    </row>
    <row r="7" s="189" customFormat="1" ht="17.25" customHeight="1" spans="1:6">
      <c r="A7" s="229">
        <f t="shared" si="0"/>
        <v>3</v>
      </c>
      <c r="B7" s="18" t="s">
        <v>1296</v>
      </c>
      <c r="C7" s="235">
        <v>1.3549</v>
      </c>
      <c r="D7" s="232">
        <v>81.7</v>
      </c>
      <c r="E7" s="232">
        <v>110.7</v>
      </c>
      <c r="F7" s="233"/>
    </row>
    <row r="8" s="189" customFormat="1" ht="17.25" customHeight="1" spans="1:6">
      <c r="A8" s="229">
        <f t="shared" si="0"/>
        <v>4</v>
      </c>
      <c r="B8" s="18" t="s">
        <v>1297</v>
      </c>
      <c r="C8" s="235">
        <v>0.2181</v>
      </c>
      <c r="D8" s="232">
        <v>81.7</v>
      </c>
      <c r="E8" s="232">
        <v>17.82</v>
      </c>
      <c r="F8" s="233"/>
    </row>
    <row r="9" s="189" customFormat="1" ht="17.25" customHeight="1" spans="1:6">
      <c r="A9" s="229">
        <f t="shared" si="0"/>
        <v>5</v>
      </c>
      <c r="B9" s="18" t="s">
        <v>1298</v>
      </c>
      <c r="C9" s="235">
        <v>0.2181</v>
      </c>
      <c r="D9" s="232">
        <v>81.7</v>
      </c>
      <c r="E9" s="232">
        <v>17.82</v>
      </c>
      <c r="F9" s="233"/>
    </row>
    <row r="10" s="189" customFormat="1" ht="17.25" customHeight="1" spans="1:6">
      <c r="A10" s="229">
        <f t="shared" si="0"/>
        <v>6</v>
      </c>
      <c r="B10" s="18" t="s">
        <v>1299</v>
      </c>
      <c r="C10" s="235">
        <v>0.6543</v>
      </c>
      <c r="D10" s="232">
        <v>81.7</v>
      </c>
      <c r="E10" s="232">
        <v>53.46</v>
      </c>
      <c r="F10" s="233"/>
    </row>
    <row r="11" s="189" customFormat="1" ht="17.25" customHeight="1" spans="1:6">
      <c r="A11" s="229">
        <f t="shared" si="0"/>
        <v>7</v>
      </c>
      <c r="B11" s="18" t="s">
        <v>1300</v>
      </c>
      <c r="C11" s="235">
        <v>0.4362</v>
      </c>
      <c r="D11" s="232">
        <v>81.7</v>
      </c>
      <c r="E11" s="232">
        <v>35.64</v>
      </c>
      <c r="F11" s="233"/>
    </row>
    <row r="12" s="189" customFormat="1" ht="17.25" customHeight="1" spans="1:6">
      <c r="A12" s="229">
        <f t="shared" si="0"/>
        <v>8</v>
      </c>
      <c r="B12" s="18" t="s">
        <v>1301</v>
      </c>
      <c r="C12" s="235">
        <v>0.6543</v>
      </c>
      <c r="D12" s="232">
        <v>81.7</v>
      </c>
      <c r="E12" s="232">
        <v>53.46</v>
      </c>
      <c r="F12" s="233"/>
    </row>
    <row r="13" s="189" customFormat="1" ht="17.25" customHeight="1" spans="1:6">
      <c r="A13" s="229">
        <f t="shared" si="0"/>
        <v>9</v>
      </c>
      <c r="B13" s="18" t="s">
        <v>1302</v>
      </c>
      <c r="C13" s="235">
        <v>0.8724</v>
      </c>
      <c r="D13" s="232">
        <v>81.7</v>
      </c>
      <c r="E13" s="232">
        <v>71.28</v>
      </c>
      <c r="F13" s="233"/>
    </row>
    <row r="14" s="189" customFormat="1" ht="17.25" customHeight="1" spans="1:6">
      <c r="A14" s="229">
        <f t="shared" si="0"/>
        <v>10</v>
      </c>
      <c r="B14" s="18" t="s">
        <v>1303</v>
      </c>
      <c r="C14" s="235">
        <v>0.4362</v>
      </c>
      <c r="D14" s="232">
        <v>81.7</v>
      </c>
      <c r="E14" s="232">
        <v>35.64</v>
      </c>
      <c r="F14" s="233"/>
    </row>
    <row r="15" s="189" customFormat="1" ht="17.25" customHeight="1" spans="1:6">
      <c r="A15" s="229">
        <f t="shared" si="0"/>
        <v>11</v>
      </c>
      <c r="B15" s="18" t="s">
        <v>1304</v>
      </c>
      <c r="C15" s="235">
        <v>0.2181</v>
      </c>
      <c r="D15" s="232">
        <v>81.7</v>
      </c>
      <c r="E15" s="232">
        <v>17.82</v>
      </c>
      <c r="F15" s="233"/>
    </row>
    <row r="16" s="189" customFormat="1" ht="17.25" customHeight="1" spans="1:6">
      <c r="A16" s="229">
        <f t="shared" si="0"/>
        <v>12</v>
      </c>
      <c r="B16" s="18" t="s">
        <v>1305</v>
      </c>
      <c r="C16" s="235">
        <v>0.6543</v>
      </c>
      <c r="D16" s="232">
        <v>81.7</v>
      </c>
      <c r="E16" s="232">
        <v>53.46</v>
      </c>
      <c r="F16" s="233"/>
    </row>
    <row r="17" s="189" customFormat="1" ht="17.25" customHeight="1" spans="1:6">
      <c r="A17" s="229">
        <f t="shared" si="0"/>
        <v>13</v>
      </c>
      <c r="B17" s="18" t="s">
        <v>1306</v>
      </c>
      <c r="C17" s="235">
        <v>0.4362</v>
      </c>
      <c r="D17" s="232">
        <v>81.7</v>
      </c>
      <c r="E17" s="232">
        <v>35.64</v>
      </c>
      <c r="F17" s="233"/>
    </row>
    <row r="18" s="189" customFormat="1" ht="17.25" customHeight="1" spans="1:6">
      <c r="A18" s="229">
        <f t="shared" si="0"/>
        <v>14</v>
      </c>
      <c r="B18" s="18" t="s">
        <v>1307</v>
      </c>
      <c r="C18" s="235">
        <v>0.2181</v>
      </c>
      <c r="D18" s="232">
        <v>81.7</v>
      </c>
      <c r="E18" s="232">
        <v>17.82</v>
      </c>
      <c r="F18" s="233"/>
    </row>
    <row r="19" s="189" customFormat="1" ht="17.25" customHeight="1" spans="1:6">
      <c r="A19" s="229">
        <f t="shared" si="0"/>
        <v>15</v>
      </c>
      <c r="B19" s="18" t="s">
        <v>1308</v>
      </c>
      <c r="C19" s="235">
        <v>0.4362</v>
      </c>
      <c r="D19" s="232">
        <v>81.7</v>
      </c>
      <c r="E19" s="232">
        <v>35.64</v>
      </c>
      <c r="F19" s="233"/>
    </row>
    <row r="20" s="189" customFormat="1" ht="17.25" customHeight="1" spans="1:6">
      <c r="A20" s="229">
        <f t="shared" si="0"/>
        <v>16</v>
      </c>
      <c r="B20" s="18" t="s">
        <v>1309</v>
      </c>
      <c r="C20" s="235">
        <v>0.6543</v>
      </c>
      <c r="D20" s="232">
        <v>81.7</v>
      </c>
      <c r="E20" s="232">
        <v>53.46</v>
      </c>
      <c r="F20" s="233"/>
    </row>
    <row r="21" s="189" customFormat="1" ht="17.25" customHeight="1" spans="1:6">
      <c r="A21" s="229">
        <f t="shared" si="0"/>
        <v>17</v>
      </c>
      <c r="B21" s="18" t="s">
        <v>1310</v>
      </c>
      <c r="C21" s="235">
        <v>0.4362</v>
      </c>
      <c r="D21" s="232">
        <v>81.7</v>
      </c>
      <c r="E21" s="232">
        <v>35.64</v>
      </c>
      <c r="F21" s="233"/>
    </row>
    <row r="22" s="189" customFormat="1" ht="17.25" customHeight="1" spans="1:6">
      <c r="A22" s="229">
        <f t="shared" si="0"/>
        <v>18</v>
      </c>
      <c r="B22" s="18" t="s">
        <v>1311</v>
      </c>
      <c r="C22" s="235">
        <v>0.8724</v>
      </c>
      <c r="D22" s="232">
        <v>81.7</v>
      </c>
      <c r="E22" s="232">
        <v>71.28</v>
      </c>
      <c r="F22" s="233"/>
    </row>
    <row r="23" s="189" customFormat="1" ht="17.25" customHeight="1" spans="1:6">
      <c r="A23" s="229">
        <f t="shared" si="0"/>
        <v>19</v>
      </c>
      <c r="B23" s="18" t="s">
        <v>1312</v>
      </c>
      <c r="C23" s="235">
        <v>0.8724</v>
      </c>
      <c r="D23" s="232">
        <v>81.7</v>
      </c>
      <c r="E23" s="232">
        <v>71.28</v>
      </c>
      <c r="F23" s="233"/>
    </row>
    <row r="24" s="189" customFormat="1" ht="17.25" customHeight="1" spans="1:6">
      <c r="A24" s="229">
        <f t="shared" si="0"/>
        <v>20</v>
      </c>
      <c r="B24" s="18" t="s">
        <v>1313</v>
      </c>
      <c r="C24" s="235">
        <v>1.0905</v>
      </c>
      <c r="D24" s="232">
        <v>81.7</v>
      </c>
      <c r="E24" s="232">
        <v>89.09</v>
      </c>
      <c r="F24" s="233"/>
    </row>
    <row r="25" s="189" customFormat="1" ht="17.25" customHeight="1" spans="1:6">
      <c r="A25" s="229">
        <f t="shared" si="0"/>
        <v>21</v>
      </c>
      <c r="B25" s="18" t="s">
        <v>1314</v>
      </c>
      <c r="C25" s="235">
        <v>0.6543</v>
      </c>
      <c r="D25" s="232">
        <v>81.7</v>
      </c>
      <c r="E25" s="232">
        <v>53.46</v>
      </c>
      <c r="F25" s="233"/>
    </row>
    <row r="26" s="189" customFormat="1" ht="17.25" customHeight="1" spans="1:6">
      <c r="A26" s="229">
        <f t="shared" si="0"/>
        <v>22</v>
      </c>
      <c r="B26" s="18" t="s">
        <v>1315</v>
      </c>
      <c r="C26" s="235">
        <v>0.9815</v>
      </c>
      <c r="D26" s="232">
        <v>81.7</v>
      </c>
      <c r="E26" s="232">
        <v>80.19</v>
      </c>
      <c r="F26" s="233"/>
    </row>
    <row r="27" s="189" customFormat="1" ht="17.25" customHeight="1" spans="1:6">
      <c r="A27" s="229">
        <f t="shared" si="0"/>
        <v>23</v>
      </c>
      <c r="B27" s="18" t="s">
        <v>1316</v>
      </c>
      <c r="C27" s="235">
        <v>0.4362</v>
      </c>
      <c r="D27" s="232">
        <v>81.7</v>
      </c>
      <c r="E27" s="232">
        <v>35.64</v>
      </c>
      <c r="F27" s="233"/>
    </row>
    <row r="28" s="189" customFormat="1" ht="17.25" customHeight="1" spans="1:6">
      <c r="A28" s="229">
        <f t="shared" si="0"/>
        <v>24</v>
      </c>
      <c r="B28" s="18" t="s">
        <v>1317</v>
      </c>
      <c r="C28" s="235">
        <v>0.6543</v>
      </c>
      <c r="D28" s="232">
        <v>81.7</v>
      </c>
      <c r="E28" s="232">
        <v>53.46</v>
      </c>
      <c r="F28" s="233"/>
    </row>
    <row r="29" s="189" customFormat="1" ht="17.25" customHeight="1" spans="1:6">
      <c r="A29" s="229">
        <f t="shared" si="0"/>
        <v>25</v>
      </c>
      <c r="B29" s="18" t="s">
        <v>1318</v>
      </c>
      <c r="C29" s="235">
        <v>0.6453</v>
      </c>
      <c r="D29" s="232">
        <v>81.7</v>
      </c>
      <c r="E29" s="232">
        <v>52.72</v>
      </c>
      <c r="F29" s="233"/>
    </row>
    <row r="30" s="189" customFormat="1" ht="17.25" customHeight="1" spans="1:6">
      <c r="A30" s="229">
        <f t="shared" si="0"/>
        <v>26</v>
      </c>
      <c r="B30" s="18" t="s">
        <v>1319</v>
      </c>
      <c r="C30" s="235">
        <v>0.6543</v>
      </c>
      <c r="D30" s="232">
        <v>81.7</v>
      </c>
      <c r="E30" s="232">
        <v>53.46</v>
      </c>
      <c r="F30" s="233"/>
    </row>
    <row r="31" s="189" customFormat="1" ht="17.25" customHeight="1" spans="1:6">
      <c r="A31" s="229">
        <f t="shared" si="0"/>
        <v>27</v>
      </c>
      <c r="B31" s="18" t="s">
        <v>1320</v>
      </c>
      <c r="C31" s="235">
        <v>0.6543</v>
      </c>
      <c r="D31" s="232">
        <v>81.7</v>
      </c>
      <c r="E31" s="232">
        <v>53.46</v>
      </c>
      <c r="F31" s="233"/>
    </row>
    <row r="32" s="189" customFormat="1" ht="17.25" customHeight="1" spans="1:6">
      <c r="A32" s="229">
        <f t="shared" si="0"/>
        <v>28</v>
      </c>
      <c r="B32" s="18" t="s">
        <v>1321</v>
      </c>
      <c r="C32" s="235">
        <v>0.5452</v>
      </c>
      <c r="D32" s="232">
        <v>81.7</v>
      </c>
      <c r="E32" s="232">
        <v>44.54</v>
      </c>
      <c r="F32" s="233"/>
    </row>
    <row r="33" s="189" customFormat="1" ht="17.25" customHeight="1" spans="1:6">
      <c r="A33" s="229">
        <f t="shared" si="0"/>
        <v>29</v>
      </c>
      <c r="B33" s="18" t="s">
        <v>1322</v>
      </c>
      <c r="C33" s="235">
        <v>0.4362</v>
      </c>
      <c r="D33" s="232">
        <v>81.7</v>
      </c>
      <c r="E33" s="232">
        <v>35.64</v>
      </c>
      <c r="F33" s="233"/>
    </row>
    <row r="34" s="189" customFormat="1" ht="17.25" customHeight="1" spans="1:6">
      <c r="A34" s="229">
        <f t="shared" si="0"/>
        <v>30</v>
      </c>
      <c r="B34" s="18" t="s">
        <v>1323</v>
      </c>
      <c r="C34" s="235">
        <v>0.4362</v>
      </c>
      <c r="D34" s="232">
        <v>81.7</v>
      </c>
      <c r="E34" s="232">
        <v>35.64</v>
      </c>
      <c r="F34" s="233"/>
    </row>
    <row r="35" s="189" customFormat="1" ht="17.25" customHeight="1" spans="1:6">
      <c r="A35" s="229">
        <f t="shared" si="0"/>
        <v>31</v>
      </c>
      <c r="B35" s="18" t="s">
        <v>1324</v>
      </c>
      <c r="C35" s="235">
        <v>0.4362</v>
      </c>
      <c r="D35" s="232">
        <v>81.7</v>
      </c>
      <c r="E35" s="232">
        <v>35.64</v>
      </c>
      <c r="F35" s="233"/>
    </row>
    <row r="36" s="189" customFormat="1" ht="17.25" customHeight="1" spans="1:6">
      <c r="A36" s="229">
        <f t="shared" si="0"/>
        <v>32</v>
      </c>
      <c r="B36" s="18" t="s">
        <v>1325</v>
      </c>
      <c r="C36" s="235">
        <v>0.8724</v>
      </c>
      <c r="D36" s="232">
        <v>81.7</v>
      </c>
      <c r="E36" s="232">
        <v>71.28</v>
      </c>
      <c r="F36" s="233"/>
    </row>
    <row r="37" s="189" customFormat="1" ht="17.25" customHeight="1" spans="1:6">
      <c r="A37" s="229">
        <f t="shared" si="0"/>
        <v>33</v>
      </c>
      <c r="B37" s="18" t="s">
        <v>1326</v>
      </c>
      <c r="C37" s="235">
        <v>1.0905</v>
      </c>
      <c r="D37" s="232">
        <v>81.7</v>
      </c>
      <c r="E37" s="232">
        <v>89.09</v>
      </c>
      <c r="F37" s="233"/>
    </row>
    <row r="38" s="189" customFormat="1" ht="17.25" customHeight="1" spans="1:6">
      <c r="A38" s="229">
        <f t="shared" si="0"/>
        <v>34</v>
      </c>
      <c r="B38" s="18" t="s">
        <v>1327</v>
      </c>
      <c r="C38" s="235">
        <v>0.6453</v>
      </c>
      <c r="D38" s="232">
        <v>81.7</v>
      </c>
      <c r="E38" s="232">
        <v>52.72</v>
      </c>
      <c r="F38" s="233"/>
    </row>
    <row r="39" s="189" customFormat="1" ht="17.25" customHeight="1" spans="1:6">
      <c r="A39" s="229">
        <f t="shared" si="0"/>
        <v>35</v>
      </c>
      <c r="B39" s="18" t="s">
        <v>1328</v>
      </c>
      <c r="C39" s="235">
        <v>0.6543</v>
      </c>
      <c r="D39" s="232">
        <v>81.7</v>
      </c>
      <c r="E39" s="232">
        <v>53.46</v>
      </c>
      <c r="F39" s="233"/>
    </row>
    <row r="40" s="189" customFormat="1" ht="17.25" customHeight="1" spans="1:6">
      <c r="A40" s="229">
        <f t="shared" si="0"/>
        <v>36</v>
      </c>
      <c r="B40" s="18" t="s">
        <v>1329</v>
      </c>
      <c r="C40" s="235">
        <v>0.4362</v>
      </c>
      <c r="D40" s="232">
        <v>81.7</v>
      </c>
      <c r="E40" s="232">
        <v>35.64</v>
      </c>
      <c r="F40" s="233"/>
    </row>
    <row r="41" s="189" customFormat="1" ht="17.25" customHeight="1" spans="1:6">
      <c r="A41" s="229">
        <f t="shared" si="0"/>
        <v>37</v>
      </c>
      <c r="B41" s="18" t="s">
        <v>1330</v>
      </c>
      <c r="C41" s="235">
        <v>0.6453</v>
      </c>
      <c r="D41" s="232">
        <v>81.7</v>
      </c>
      <c r="E41" s="232">
        <v>52.72</v>
      </c>
      <c r="F41" s="233"/>
    </row>
    <row r="42" s="189" customFormat="1" ht="17.25" customHeight="1" spans="1:6">
      <c r="A42" s="229">
        <f t="shared" si="0"/>
        <v>38</v>
      </c>
      <c r="B42" s="18" t="s">
        <v>1331</v>
      </c>
      <c r="C42" s="235">
        <v>0.6453</v>
      </c>
      <c r="D42" s="232">
        <v>81.7</v>
      </c>
      <c r="E42" s="232">
        <v>52.72</v>
      </c>
      <c r="F42" s="233"/>
    </row>
    <row r="43" s="189" customFormat="1" ht="17.25" customHeight="1" spans="1:6">
      <c r="A43" s="229">
        <f t="shared" si="0"/>
        <v>39</v>
      </c>
      <c r="B43" s="18" t="s">
        <v>1332</v>
      </c>
      <c r="C43" s="235">
        <v>0.8724</v>
      </c>
      <c r="D43" s="232">
        <v>81.7</v>
      </c>
      <c r="E43" s="232">
        <v>71.28</v>
      </c>
      <c r="F43" s="233"/>
    </row>
    <row r="44" s="189" customFormat="1" ht="17.25" customHeight="1" spans="1:6">
      <c r="A44" s="229">
        <f t="shared" si="0"/>
        <v>40</v>
      </c>
      <c r="B44" s="18" t="s">
        <v>1333</v>
      </c>
      <c r="C44" s="235">
        <v>0.8724</v>
      </c>
      <c r="D44" s="232">
        <v>81.7</v>
      </c>
      <c r="E44" s="232">
        <v>71.28</v>
      </c>
      <c r="F44" s="233"/>
    </row>
    <row r="45" s="189" customFormat="1" ht="17.25" customHeight="1" spans="1:6">
      <c r="A45" s="229">
        <f t="shared" si="0"/>
        <v>41</v>
      </c>
      <c r="B45" s="18" t="s">
        <v>1334</v>
      </c>
      <c r="C45" s="235">
        <v>0.8724</v>
      </c>
      <c r="D45" s="232">
        <v>81.7</v>
      </c>
      <c r="E45" s="232">
        <v>71.28</v>
      </c>
      <c r="F45" s="233"/>
    </row>
    <row r="46" s="189" customFormat="1" ht="17.25" customHeight="1" spans="1:6">
      <c r="A46" s="229">
        <f t="shared" si="0"/>
        <v>42</v>
      </c>
      <c r="B46" s="18" t="s">
        <v>1335</v>
      </c>
      <c r="C46" s="235">
        <v>0.2181</v>
      </c>
      <c r="D46" s="232">
        <v>81.7</v>
      </c>
      <c r="E46" s="232">
        <v>17.82</v>
      </c>
      <c r="F46" s="233"/>
    </row>
    <row r="47" s="189" customFormat="1" ht="17.25" customHeight="1" spans="1:6">
      <c r="A47" s="229">
        <f t="shared" si="0"/>
        <v>43</v>
      </c>
      <c r="B47" s="18" t="s">
        <v>1336</v>
      </c>
      <c r="C47" s="235">
        <v>0.8724</v>
      </c>
      <c r="D47" s="232">
        <v>81.7</v>
      </c>
      <c r="E47" s="232">
        <v>71.28</v>
      </c>
      <c r="F47" s="233"/>
    </row>
    <row r="48" s="189" customFormat="1" ht="17.25" customHeight="1" spans="1:6">
      <c r="A48" s="229">
        <f t="shared" si="0"/>
        <v>44</v>
      </c>
      <c r="B48" s="18" t="s">
        <v>1337</v>
      </c>
      <c r="C48" s="235">
        <v>0.6543</v>
      </c>
      <c r="D48" s="232">
        <v>81.7</v>
      </c>
      <c r="E48" s="232">
        <v>53.46</v>
      </c>
      <c r="F48" s="233"/>
    </row>
    <row r="49" s="189" customFormat="1" ht="17.25" customHeight="1" spans="1:6">
      <c r="A49" s="229">
        <f t="shared" si="0"/>
        <v>45</v>
      </c>
      <c r="B49" s="18" t="s">
        <v>1338</v>
      </c>
      <c r="C49" s="235">
        <v>1.0905</v>
      </c>
      <c r="D49" s="232">
        <v>81.7</v>
      </c>
      <c r="E49" s="232">
        <v>89.09</v>
      </c>
      <c r="F49" s="233"/>
    </row>
    <row r="50" s="189" customFormat="1" ht="17.25" customHeight="1" spans="1:6">
      <c r="A50" s="229">
        <f t="shared" si="0"/>
        <v>46</v>
      </c>
      <c r="B50" s="18" t="s">
        <v>1339</v>
      </c>
      <c r="C50" s="235">
        <v>0.8724</v>
      </c>
      <c r="D50" s="232">
        <v>81.7</v>
      </c>
      <c r="E50" s="232">
        <v>71.28</v>
      </c>
      <c r="F50" s="233"/>
    </row>
    <row r="51" s="189" customFormat="1" ht="17.25" customHeight="1" spans="1:6">
      <c r="A51" s="229">
        <f t="shared" si="0"/>
        <v>47</v>
      </c>
      <c r="B51" s="18" t="s">
        <v>1340</v>
      </c>
      <c r="C51" s="235">
        <v>0.8724</v>
      </c>
      <c r="D51" s="232">
        <v>81.7</v>
      </c>
      <c r="E51" s="232">
        <v>71.28</v>
      </c>
      <c r="F51" s="233"/>
    </row>
    <row r="52" s="189" customFormat="1" ht="17.25" customHeight="1" spans="1:6">
      <c r="A52" s="229">
        <f t="shared" si="0"/>
        <v>48</v>
      </c>
      <c r="B52" s="18" t="s">
        <v>1341</v>
      </c>
      <c r="C52" s="235">
        <v>0.4362</v>
      </c>
      <c r="D52" s="232">
        <v>81.7</v>
      </c>
      <c r="E52" s="232">
        <v>35.64</v>
      </c>
      <c r="F52" s="233"/>
    </row>
    <row r="53" s="189" customFormat="1" ht="17.25" customHeight="1" spans="1:6">
      <c r="A53" s="229">
        <f t="shared" si="0"/>
        <v>49</v>
      </c>
      <c r="B53" s="18" t="s">
        <v>1342</v>
      </c>
      <c r="C53" s="235">
        <v>0.8724</v>
      </c>
      <c r="D53" s="232">
        <v>81.7</v>
      </c>
      <c r="E53" s="232">
        <v>71.28</v>
      </c>
      <c r="F53" s="233"/>
    </row>
    <row r="54" s="189" customFormat="1" ht="17.25" customHeight="1" spans="1:6">
      <c r="A54" s="229">
        <f t="shared" si="0"/>
        <v>50</v>
      </c>
      <c r="B54" s="18" t="s">
        <v>1343</v>
      </c>
      <c r="C54" s="235">
        <v>0.8724</v>
      </c>
      <c r="D54" s="232">
        <v>81.7</v>
      </c>
      <c r="E54" s="232">
        <v>71.28</v>
      </c>
      <c r="F54" s="233"/>
    </row>
    <row r="55" s="189" customFormat="1" ht="17.25" customHeight="1" spans="1:6">
      <c r="A55" s="229">
        <f t="shared" si="0"/>
        <v>51</v>
      </c>
      <c r="B55" s="18" t="s">
        <v>1344</v>
      </c>
      <c r="C55" s="235">
        <v>0.8724</v>
      </c>
      <c r="D55" s="232">
        <v>81.7</v>
      </c>
      <c r="E55" s="232">
        <v>71.28</v>
      </c>
      <c r="F55" s="233"/>
    </row>
    <row r="56" s="189" customFormat="1" ht="17.25" customHeight="1" spans="1:6">
      <c r="A56" s="229">
        <f t="shared" si="0"/>
        <v>52</v>
      </c>
      <c r="B56" s="18" t="s">
        <v>1345</v>
      </c>
      <c r="C56" s="235">
        <v>0.8724</v>
      </c>
      <c r="D56" s="232">
        <v>81.7</v>
      </c>
      <c r="E56" s="232">
        <v>71.28</v>
      </c>
      <c r="F56" s="233"/>
    </row>
    <row r="57" s="189" customFormat="1" ht="17.25" customHeight="1" spans="1:6">
      <c r="A57" s="229">
        <f t="shared" si="0"/>
        <v>53</v>
      </c>
      <c r="B57" s="18" t="s">
        <v>1346</v>
      </c>
      <c r="C57" s="235">
        <v>0.8724</v>
      </c>
      <c r="D57" s="232">
        <v>81.7</v>
      </c>
      <c r="E57" s="232">
        <v>71.28</v>
      </c>
      <c r="F57" s="233"/>
    </row>
    <row r="58" s="189" customFormat="1" ht="17.25" customHeight="1" spans="1:6">
      <c r="A58" s="229">
        <f t="shared" si="0"/>
        <v>54</v>
      </c>
      <c r="B58" s="18" t="s">
        <v>1347</v>
      </c>
      <c r="C58" s="235">
        <v>0.8724</v>
      </c>
      <c r="D58" s="232">
        <v>81.7</v>
      </c>
      <c r="E58" s="232">
        <v>71.28</v>
      </c>
      <c r="F58" s="233"/>
    </row>
    <row r="59" s="189" customFormat="1" ht="17.25" customHeight="1" spans="1:6">
      <c r="A59" s="229">
        <f t="shared" si="0"/>
        <v>55</v>
      </c>
      <c r="B59" s="18" t="s">
        <v>1348</v>
      </c>
      <c r="C59" s="235">
        <v>1.0905</v>
      </c>
      <c r="D59" s="232">
        <v>81.7</v>
      </c>
      <c r="E59" s="232">
        <v>89.09</v>
      </c>
      <c r="F59" s="233"/>
    </row>
    <row r="60" s="189" customFormat="1" ht="17.25" customHeight="1" spans="1:6">
      <c r="A60" s="229">
        <f t="shared" si="0"/>
        <v>56</v>
      </c>
      <c r="B60" s="18" t="s">
        <v>1349</v>
      </c>
      <c r="C60" s="235">
        <v>1.0905</v>
      </c>
      <c r="D60" s="232">
        <v>81.7</v>
      </c>
      <c r="E60" s="232">
        <v>89.09</v>
      </c>
      <c r="F60" s="233"/>
    </row>
    <row r="61" s="189" customFormat="1" ht="17.25" customHeight="1" spans="1:6">
      <c r="A61" s="229">
        <f t="shared" si="0"/>
        <v>57</v>
      </c>
      <c r="B61" s="18" t="s">
        <v>1350</v>
      </c>
      <c r="C61" s="235">
        <v>0.8724</v>
      </c>
      <c r="D61" s="232">
        <v>81.7</v>
      </c>
      <c r="E61" s="232">
        <v>71.28</v>
      </c>
      <c r="F61" s="233"/>
    </row>
    <row r="62" s="189" customFormat="1" ht="17.25" customHeight="1" spans="1:6">
      <c r="A62" s="229">
        <f t="shared" si="0"/>
        <v>58</v>
      </c>
      <c r="B62" s="18" t="s">
        <v>1351</v>
      </c>
      <c r="C62" s="235">
        <v>0.2181</v>
      </c>
      <c r="D62" s="232">
        <v>81.7</v>
      </c>
      <c r="E62" s="232">
        <v>17.82</v>
      </c>
      <c r="F62" s="233"/>
    </row>
    <row r="63" s="189" customFormat="1" ht="17.25" customHeight="1" spans="1:6">
      <c r="A63" s="229">
        <f t="shared" si="0"/>
        <v>59</v>
      </c>
      <c r="B63" s="18" t="s">
        <v>1352</v>
      </c>
      <c r="C63" s="235">
        <v>0.8724</v>
      </c>
      <c r="D63" s="232">
        <v>81.7</v>
      </c>
      <c r="E63" s="232">
        <v>71.28</v>
      </c>
      <c r="F63" s="233"/>
    </row>
    <row r="64" s="189" customFormat="1" ht="17.25" customHeight="1" spans="1:6">
      <c r="A64" s="229">
        <f t="shared" si="0"/>
        <v>60</v>
      </c>
      <c r="B64" s="18" t="s">
        <v>1353</v>
      </c>
      <c r="C64" s="235">
        <v>0.8724</v>
      </c>
      <c r="D64" s="232">
        <v>81.7</v>
      </c>
      <c r="E64" s="232">
        <v>71.28</v>
      </c>
      <c r="F64" s="233"/>
    </row>
    <row r="65" s="189" customFormat="1" ht="17.25" customHeight="1" spans="1:6">
      <c r="A65" s="229">
        <f t="shared" si="0"/>
        <v>61</v>
      </c>
      <c r="B65" s="18" t="s">
        <v>1354</v>
      </c>
      <c r="C65" s="235">
        <v>0.4362</v>
      </c>
      <c r="D65" s="232">
        <v>81.7</v>
      </c>
      <c r="E65" s="232">
        <v>35.64</v>
      </c>
      <c r="F65" s="233"/>
    </row>
    <row r="66" s="189" customFormat="1" ht="17.25" customHeight="1" spans="1:6">
      <c r="A66" s="229">
        <f t="shared" si="0"/>
        <v>62</v>
      </c>
      <c r="B66" s="18" t="s">
        <v>1355</v>
      </c>
      <c r="C66" s="235">
        <v>0.6543</v>
      </c>
      <c r="D66" s="232">
        <v>81.7</v>
      </c>
      <c r="E66" s="232">
        <v>53.46</v>
      </c>
      <c r="F66" s="233"/>
    </row>
    <row r="67" s="189" customFormat="1" ht="17.25" customHeight="1" spans="1:6">
      <c r="A67" s="229">
        <f t="shared" si="0"/>
        <v>63</v>
      </c>
      <c r="B67" s="18" t="s">
        <v>1356</v>
      </c>
      <c r="C67" s="235">
        <v>0.4362</v>
      </c>
      <c r="D67" s="232">
        <v>81.7</v>
      </c>
      <c r="E67" s="232">
        <v>35.64</v>
      </c>
      <c r="F67" s="233"/>
    </row>
    <row r="68" s="189" customFormat="1" ht="17.25" customHeight="1" spans="1:6">
      <c r="A68" s="229">
        <f t="shared" si="0"/>
        <v>64</v>
      </c>
      <c r="B68" s="18" t="s">
        <v>1357</v>
      </c>
      <c r="C68" s="235">
        <v>0.6543</v>
      </c>
      <c r="D68" s="232">
        <v>81.7</v>
      </c>
      <c r="E68" s="232">
        <v>53.46</v>
      </c>
      <c r="F68" s="233"/>
    </row>
    <row r="69" s="189" customFormat="1" ht="17.25" customHeight="1" spans="1:6">
      <c r="A69" s="229">
        <f t="shared" si="0"/>
        <v>65</v>
      </c>
      <c r="B69" s="18" t="s">
        <v>1358</v>
      </c>
      <c r="C69" s="235">
        <v>0.4362</v>
      </c>
      <c r="D69" s="232">
        <v>81.7</v>
      </c>
      <c r="E69" s="232">
        <v>35.64</v>
      </c>
      <c r="F69" s="233"/>
    </row>
    <row r="70" s="189" customFormat="1" ht="17.25" customHeight="1" spans="1:6">
      <c r="A70" s="229">
        <f t="shared" ref="A70:A89" si="1">A69+1</f>
        <v>66</v>
      </c>
      <c r="B70" s="18" t="s">
        <v>1359</v>
      </c>
      <c r="C70" s="235">
        <v>0.4362</v>
      </c>
      <c r="D70" s="232">
        <v>81.7</v>
      </c>
      <c r="E70" s="232">
        <v>35.64</v>
      </c>
      <c r="F70" s="233"/>
    </row>
    <row r="71" s="189" customFormat="1" ht="17.25" customHeight="1" spans="1:6">
      <c r="A71" s="229">
        <f t="shared" si="1"/>
        <v>67</v>
      </c>
      <c r="B71" s="18" t="s">
        <v>1360</v>
      </c>
      <c r="C71" s="235">
        <v>0.8724</v>
      </c>
      <c r="D71" s="232">
        <v>81.7</v>
      </c>
      <c r="E71" s="232">
        <v>71.28</v>
      </c>
      <c r="F71" s="233"/>
    </row>
    <row r="72" s="189" customFormat="1" ht="17.25" customHeight="1" spans="1:6">
      <c r="A72" s="229">
        <f t="shared" si="1"/>
        <v>68</v>
      </c>
      <c r="B72" s="18" t="s">
        <v>1361</v>
      </c>
      <c r="C72" s="235">
        <v>0.6543</v>
      </c>
      <c r="D72" s="232">
        <v>81.7</v>
      </c>
      <c r="E72" s="232">
        <v>53.46</v>
      </c>
      <c r="F72" s="233"/>
    </row>
    <row r="73" s="189" customFormat="1" ht="17.25" customHeight="1" spans="1:6">
      <c r="A73" s="229">
        <f t="shared" si="1"/>
        <v>69</v>
      </c>
      <c r="B73" s="18" t="s">
        <v>1362</v>
      </c>
      <c r="C73" s="235">
        <v>0.4362</v>
      </c>
      <c r="D73" s="232">
        <v>81.7</v>
      </c>
      <c r="E73" s="232">
        <v>35.64</v>
      </c>
      <c r="F73" s="233"/>
    </row>
    <row r="74" s="189" customFormat="1" ht="17.25" customHeight="1" spans="1:6">
      <c r="A74" s="229">
        <f t="shared" si="1"/>
        <v>70</v>
      </c>
      <c r="B74" s="18" t="s">
        <v>1363</v>
      </c>
      <c r="C74" s="235">
        <v>0.2181</v>
      </c>
      <c r="D74" s="232">
        <v>81.7</v>
      </c>
      <c r="E74" s="232">
        <v>17.82</v>
      </c>
      <c r="F74" s="233"/>
    </row>
    <row r="75" s="189" customFormat="1" ht="17.25" customHeight="1" spans="1:6">
      <c r="A75" s="229">
        <f t="shared" si="1"/>
        <v>71</v>
      </c>
      <c r="B75" s="18" t="s">
        <v>1364</v>
      </c>
      <c r="C75" s="235">
        <v>0.2181</v>
      </c>
      <c r="D75" s="232">
        <v>81.7</v>
      </c>
      <c r="E75" s="232">
        <v>17.82</v>
      </c>
      <c r="F75" s="233"/>
    </row>
    <row r="76" s="189" customFormat="1" ht="17.25" customHeight="1" spans="1:6">
      <c r="A76" s="229">
        <f t="shared" si="1"/>
        <v>72</v>
      </c>
      <c r="B76" s="18" t="s">
        <v>1365</v>
      </c>
      <c r="C76" s="235">
        <v>0.4362</v>
      </c>
      <c r="D76" s="232">
        <v>81.7</v>
      </c>
      <c r="E76" s="232">
        <v>35.64</v>
      </c>
      <c r="F76" s="233"/>
    </row>
    <row r="77" s="189" customFormat="1" ht="17.25" customHeight="1" spans="1:6">
      <c r="A77" s="229">
        <f t="shared" si="1"/>
        <v>73</v>
      </c>
      <c r="B77" s="18" t="s">
        <v>1366</v>
      </c>
      <c r="C77" s="235">
        <v>0.4362</v>
      </c>
      <c r="D77" s="232">
        <v>81.7</v>
      </c>
      <c r="E77" s="232">
        <v>35.64</v>
      </c>
      <c r="F77" s="233"/>
    </row>
    <row r="78" s="189" customFormat="1" ht="17.25" customHeight="1" spans="1:6">
      <c r="A78" s="229">
        <f t="shared" si="1"/>
        <v>74</v>
      </c>
      <c r="B78" s="18" t="s">
        <v>1367</v>
      </c>
      <c r="C78" s="235">
        <v>0.2181</v>
      </c>
      <c r="D78" s="232">
        <v>81.7</v>
      </c>
      <c r="E78" s="232">
        <v>17.82</v>
      </c>
      <c r="F78" s="233"/>
    </row>
    <row r="79" s="189" customFormat="1" ht="17.25" customHeight="1" spans="1:6">
      <c r="A79" s="229">
        <f t="shared" si="1"/>
        <v>75</v>
      </c>
      <c r="B79" s="18" t="s">
        <v>1368</v>
      </c>
      <c r="C79" s="235">
        <v>0.6543</v>
      </c>
      <c r="D79" s="232">
        <v>81.7</v>
      </c>
      <c r="E79" s="232">
        <v>53.46</v>
      </c>
      <c r="F79" s="233"/>
    </row>
    <row r="80" s="189" customFormat="1" ht="17.25" customHeight="1" spans="1:6">
      <c r="A80" s="229">
        <f t="shared" si="1"/>
        <v>76</v>
      </c>
      <c r="B80" s="18" t="s">
        <v>1369</v>
      </c>
      <c r="C80" s="235">
        <v>0.4362</v>
      </c>
      <c r="D80" s="232">
        <v>81.7</v>
      </c>
      <c r="E80" s="232">
        <v>35.64</v>
      </c>
      <c r="F80" s="233"/>
    </row>
    <row r="81" s="189" customFormat="1" ht="17.25" customHeight="1" spans="1:6">
      <c r="A81" s="229">
        <f t="shared" si="1"/>
        <v>77</v>
      </c>
      <c r="B81" s="18" t="s">
        <v>1370</v>
      </c>
      <c r="C81" s="235">
        <v>0.2181</v>
      </c>
      <c r="D81" s="232">
        <v>81.7</v>
      </c>
      <c r="E81" s="232">
        <v>17.82</v>
      </c>
      <c r="F81" s="233"/>
    </row>
    <row r="82" s="189" customFormat="1" ht="17.25" customHeight="1" spans="1:6">
      <c r="A82" s="229">
        <f t="shared" si="1"/>
        <v>78</v>
      </c>
      <c r="B82" s="18" t="s">
        <v>1371</v>
      </c>
      <c r="C82" s="235">
        <v>0.2181</v>
      </c>
      <c r="D82" s="232">
        <v>81.7</v>
      </c>
      <c r="E82" s="232">
        <v>17.82</v>
      </c>
      <c r="F82" s="233"/>
    </row>
    <row r="83" s="189" customFormat="1" ht="17.25" customHeight="1" spans="1:6">
      <c r="A83" s="229">
        <f t="shared" si="1"/>
        <v>79</v>
      </c>
      <c r="B83" s="18" t="s">
        <v>1372</v>
      </c>
      <c r="C83" s="235">
        <v>0.2181</v>
      </c>
      <c r="D83" s="232">
        <v>81.7</v>
      </c>
      <c r="E83" s="232">
        <v>17.82</v>
      </c>
      <c r="F83" s="233"/>
    </row>
    <row r="84" s="189" customFormat="1" ht="17.25" customHeight="1" spans="1:6">
      <c r="A84" s="229">
        <f t="shared" si="1"/>
        <v>80</v>
      </c>
      <c r="B84" s="18" t="s">
        <v>1373</v>
      </c>
      <c r="C84" s="235">
        <v>0.2181</v>
      </c>
      <c r="D84" s="232">
        <v>81.7</v>
      </c>
      <c r="E84" s="232">
        <v>17.82</v>
      </c>
      <c r="F84" s="233"/>
    </row>
    <row r="85" s="189" customFormat="1" ht="17.25" customHeight="1" spans="1:6">
      <c r="A85" s="229">
        <f t="shared" si="1"/>
        <v>81</v>
      </c>
      <c r="B85" s="14" t="s">
        <v>1374</v>
      </c>
      <c r="C85" s="235">
        <v>0.4362</v>
      </c>
      <c r="D85" s="232">
        <v>81.7</v>
      </c>
      <c r="E85" s="232">
        <v>35.64</v>
      </c>
      <c r="F85" s="233"/>
    </row>
    <row r="86" s="189" customFormat="1" ht="17.25" customHeight="1" spans="1:6">
      <c r="A86" s="229">
        <f t="shared" si="1"/>
        <v>82</v>
      </c>
      <c r="B86" s="14" t="s">
        <v>1375</v>
      </c>
      <c r="C86" s="235">
        <v>0.2181</v>
      </c>
      <c r="D86" s="232">
        <v>81.7</v>
      </c>
      <c r="E86" s="232">
        <v>17.82</v>
      </c>
      <c r="F86" s="233"/>
    </row>
    <row r="87" s="189" customFormat="1" ht="17.25" customHeight="1" spans="1:6">
      <c r="A87" s="229">
        <f t="shared" si="1"/>
        <v>83</v>
      </c>
      <c r="B87" s="14" t="s">
        <v>1376</v>
      </c>
      <c r="C87" s="235">
        <v>0.2181</v>
      </c>
      <c r="D87" s="232">
        <v>81.7</v>
      </c>
      <c r="E87" s="232">
        <v>17.82</v>
      </c>
      <c r="F87" s="233"/>
    </row>
    <row r="88" s="189" customFormat="1" ht="17.25" customHeight="1" spans="1:6">
      <c r="A88" s="229">
        <f t="shared" si="1"/>
        <v>84</v>
      </c>
      <c r="B88" s="14" t="s">
        <v>1377</v>
      </c>
      <c r="C88" s="235">
        <v>0.2181</v>
      </c>
      <c r="D88" s="232">
        <v>81.7</v>
      </c>
      <c r="E88" s="232">
        <v>17.82</v>
      </c>
      <c r="F88" s="233"/>
    </row>
    <row r="89" s="189" customFormat="1" ht="17.25" customHeight="1" spans="1:6">
      <c r="A89" s="229">
        <f t="shared" si="1"/>
        <v>85</v>
      </c>
      <c r="B89" s="18" t="s">
        <v>1378</v>
      </c>
      <c r="C89" s="235">
        <v>0.2181</v>
      </c>
      <c r="D89" s="232">
        <v>81.7</v>
      </c>
      <c r="E89" s="232">
        <v>17.82</v>
      </c>
      <c r="F89" s="233"/>
    </row>
    <row r="90" s="189" customFormat="1" ht="17.25" customHeight="1" spans="1:6">
      <c r="A90" s="229"/>
      <c r="B90" s="18" t="s">
        <v>1379</v>
      </c>
      <c r="C90" s="236">
        <f>SUM(C5:C89)</f>
        <v>51.7</v>
      </c>
      <c r="D90" s="237"/>
      <c r="E90" s="238">
        <v>4224.1</v>
      </c>
      <c r="F90" s="233"/>
    </row>
    <row r="91" s="189" customFormat="1" spans="1:5">
      <c r="A91" s="40" t="s">
        <v>513</v>
      </c>
      <c r="C91" s="191"/>
      <c r="D91" s="192"/>
      <c r="E91" s="218"/>
    </row>
    <row r="92" s="189" customFormat="1" spans="1:5">
      <c r="A92" s="40" t="s">
        <v>514</v>
      </c>
      <c r="C92" s="191"/>
      <c r="D92" s="192"/>
      <c r="E92" s="218"/>
    </row>
  </sheetData>
  <mergeCells count="2">
    <mergeCell ref="A1:F1"/>
    <mergeCell ref="A2:D2"/>
  </mergeCells>
  <pageMargins left="0.156944444444444" right="0.118055555555556" top="0.156944444444444" bottom="0.354166666666667" header="0.236111111111111" footer="0.118055555555556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20"/>
  <sheetViews>
    <sheetView workbookViewId="0">
      <pane ySplit="4" topLeftCell="A44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5.75" style="113" customWidth="1"/>
    <col min="2" max="2" width="10.3416666666667" style="113" customWidth="1"/>
    <col min="3" max="3" width="9.88333333333333" style="1" customWidth="1"/>
    <col min="4" max="4" width="14.5" style="1" customWidth="1"/>
    <col min="5" max="5" width="12.875" style="1" customWidth="1"/>
    <col min="6" max="6" width="18" style="113" customWidth="1"/>
    <col min="7" max="254" width="9" style="1" customWidth="1"/>
  </cols>
  <sheetData>
    <row r="1" s="1" customFormat="1" ht="20.25" spans="1:6">
      <c r="A1" s="70" t="s">
        <v>0</v>
      </c>
      <c r="B1" s="70"/>
      <c r="C1" s="70"/>
      <c r="D1" s="70"/>
      <c r="E1" s="70"/>
      <c r="F1" s="70"/>
    </row>
    <row r="2" s="1" customFormat="1" spans="1:6">
      <c r="A2" s="44" t="s">
        <v>1380</v>
      </c>
      <c r="B2" s="19"/>
      <c r="C2" s="47"/>
      <c r="D2" s="47"/>
      <c r="E2" s="47"/>
      <c r="F2" s="19"/>
    </row>
    <row r="3" s="1" customFormat="1" spans="1:6">
      <c r="A3" s="48" t="s">
        <v>516</v>
      </c>
      <c r="B3" s="97"/>
      <c r="C3" s="48"/>
      <c r="D3" s="48"/>
      <c r="E3" s="48"/>
      <c r="F3" s="49"/>
    </row>
    <row r="4" s="1" customFormat="1" ht="30" customHeight="1" spans="1:6">
      <c r="A4" s="50" t="s">
        <v>3</v>
      </c>
      <c r="B4" s="50" t="s">
        <v>4</v>
      </c>
      <c r="C4" s="28" t="s">
        <v>517</v>
      </c>
      <c r="D4" s="50" t="s">
        <v>6</v>
      </c>
      <c r="E4" s="51" t="s">
        <v>7</v>
      </c>
      <c r="F4" s="50" t="s">
        <v>8</v>
      </c>
    </row>
    <row r="5" s="1" customFormat="1" ht="18.75" customHeight="1" spans="1:6">
      <c r="A5" s="213">
        <v>1</v>
      </c>
      <c r="B5" s="98" t="s">
        <v>1381</v>
      </c>
      <c r="C5" s="86">
        <v>1.95</v>
      </c>
      <c r="D5" s="86">
        <v>81.7</v>
      </c>
      <c r="E5" s="86">
        <v>159.32</v>
      </c>
      <c r="F5" s="98"/>
    </row>
    <row r="6" s="1" customFormat="1" ht="18.75" customHeight="1" spans="1:6">
      <c r="A6" s="213">
        <f t="shared" ref="A6:A69" si="0">A5+1</f>
        <v>2</v>
      </c>
      <c r="B6" s="98" t="s">
        <v>1382</v>
      </c>
      <c r="C6" s="86">
        <v>1.95</v>
      </c>
      <c r="D6" s="86">
        <v>81.7</v>
      </c>
      <c r="E6" s="86">
        <v>159.32</v>
      </c>
      <c r="F6" s="98"/>
    </row>
    <row r="7" s="1" customFormat="1" ht="18.75" customHeight="1" spans="1:6">
      <c r="A7" s="213">
        <f t="shared" si="0"/>
        <v>3</v>
      </c>
      <c r="B7" s="98" t="s">
        <v>1383</v>
      </c>
      <c r="C7" s="86">
        <v>1.3</v>
      </c>
      <c r="D7" s="86">
        <v>81.7</v>
      </c>
      <c r="E7" s="86">
        <v>106.21</v>
      </c>
      <c r="F7" s="98"/>
    </row>
    <row r="8" s="1" customFormat="1" ht="18.75" customHeight="1" spans="1:6">
      <c r="A8" s="213">
        <f t="shared" si="0"/>
        <v>4</v>
      </c>
      <c r="B8" s="98" t="s">
        <v>1384</v>
      </c>
      <c r="C8" s="86">
        <v>2.6</v>
      </c>
      <c r="D8" s="86">
        <v>81.7</v>
      </c>
      <c r="E8" s="86">
        <v>212.42</v>
      </c>
      <c r="F8" s="98"/>
    </row>
    <row r="9" s="1" customFormat="1" ht="18.75" customHeight="1" spans="1:6">
      <c r="A9" s="213">
        <f t="shared" si="0"/>
        <v>5</v>
      </c>
      <c r="B9" s="98" t="s">
        <v>1385</v>
      </c>
      <c r="C9" s="86">
        <v>1.3</v>
      </c>
      <c r="D9" s="86">
        <v>81.7</v>
      </c>
      <c r="E9" s="86">
        <v>106.21</v>
      </c>
      <c r="F9" s="98"/>
    </row>
    <row r="10" s="1" customFormat="1" ht="18.75" customHeight="1" spans="1:6">
      <c r="A10" s="213">
        <f t="shared" si="0"/>
        <v>6</v>
      </c>
      <c r="B10" s="98" t="s">
        <v>1386</v>
      </c>
      <c r="C10" s="86">
        <v>1.3</v>
      </c>
      <c r="D10" s="86">
        <v>81.7</v>
      </c>
      <c r="E10" s="86">
        <v>106.21</v>
      </c>
      <c r="F10" s="98"/>
    </row>
    <row r="11" s="1" customFormat="1" ht="18.75" customHeight="1" spans="1:6">
      <c r="A11" s="213">
        <f t="shared" si="0"/>
        <v>7</v>
      </c>
      <c r="B11" s="85" t="s">
        <v>1387</v>
      </c>
      <c r="C11" s="86">
        <v>1.3</v>
      </c>
      <c r="D11" s="86">
        <v>81.7</v>
      </c>
      <c r="E11" s="86">
        <v>106.21</v>
      </c>
      <c r="F11" s="85"/>
    </row>
    <row r="12" s="1" customFormat="1" ht="18.75" customHeight="1" spans="1:6">
      <c r="A12" s="213">
        <f t="shared" si="0"/>
        <v>8</v>
      </c>
      <c r="B12" s="98" t="s">
        <v>1388</v>
      </c>
      <c r="C12" s="86">
        <v>1.3</v>
      </c>
      <c r="D12" s="86">
        <v>81.7</v>
      </c>
      <c r="E12" s="86">
        <v>106.21</v>
      </c>
      <c r="F12" s="98"/>
    </row>
    <row r="13" s="1" customFormat="1" ht="18.75" customHeight="1" spans="1:6">
      <c r="A13" s="213">
        <f t="shared" si="0"/>
        <v>9</v>
      </c>
      <c r="B13" s="85" t="s">
        <v>1389</v>
      </c>
      <c r="C13" s="86">
        <v>0.65</v>
      </c>
      <c r="D13" s="86">
        <v>81.7</v>
      </c>
      <c r="E13" s="86">
        <v>53.11</v>
      </c>
      <c r="F13" s="85"/>
    </row>
    <row r="14" s="1" customFormat="1" ht="18.75" customHeight="1" spans="1:6">
      <c r="A14" s="213">
        <f t="shared" si="0"/>
        <v>10</v>
      </c>
      <c r="B14" s="98" t="s">
        <v>1390</v>
      </c>
      <c r="C14" s="86">
        <v>1.95</v>
      </c>
      <c r="D14" s="86">
        <v>81.7</v>
      </c>
      <c r="E14" s="86">
        <v>159.32</v>
      </c>
      <c r="F14" s="98"/>
    </row>
    <row r="15" s="1" customFormat="1" ht="18.75" customHeight="1" spans="1:6">
      <c r="A15" s="213">
        <f t="shared" si="0"/>
        <v>11</v>
      </c>
      <c r="B15" s="98" t="s">
        <v>1391</v>
      </c>
      <c r="C15" s="86">
        <v>1.3</v>
      </c>
      <c r="D15" s="86">
        <v>81.7</v>
      </c>
      <c r="E15" s="86">
        <v>106.21</v>
      </c>
      <c r="F15" s="98"/>
    </row>
    <row r="16" s="1" customFormat="1" ht="18.75" customHeight="1" spans="1:6">
      <c r="A16" s="213">
        <f t="shared" si="0"/>
        <v>12</v>
      </c>
      <c r="B16" s="98" t="s">
        <v>1392</v>
      </c>
      <c r="C16" s="86">
        <v>2.6</v>
      </c>
      <c r="D16" s="86">
        <v>81.7</v>
      </c>
      <c r="E16" s="86">
        <v>212.42</v>
      </c>
      <c r="F16" s="98"/>
    </row>
    <row r="17" s="1" customFormat="1" ht="18.75" customHeight="1" spans="1:6">
      <c r="A17" s="213">
        <f t="shared" si="0"/>
        <v>13</v>
      </c>
      <c r="B17" s="98" t="s">
        <v>1393</v>
      </c>
      <c r="C17" s="86">
        <v>3.25</v>
      </c>
      <c r="D17" s="86">
        <v>81.7</v>
      </c>
      <c r="E17" s="86">
        <v>265.53</v>
      </c>
      <c r="F17" s="98"/>
    </row>
    <row r="18" s="1" customFormat="1" ht="18.75" customHeight="1" spans="1:6">
      <c r="A18" s="213">
        <f t="shared" si="0"/>
        <v>14</v>
      </c>
      <c r="B18" s="85" t="s">
        <v>1394</v>
      </c>
      <c r="C18" s="86">
        <v>2.6</v>
      </c>
      <c r="D18" s="86">
        <v>81.7</v>
      </c>
      <c r="E18" s="86">
        <v>212.42</v>
      </c>
      <c r="F18" s="85"/>
    </row>
    <row r="19" s="1" customFormat="1" ht="18.75" customHeight="1" spans="1:6">
      <c r="A19" s="213">
        <f t="shared" si="0"/>
        <v>15</v>
      </c>
      <c r="B19" s="98" t="s">
        <v>1395</v>
      </c>
      <c r="C19" s="86">
        <v>0.65</v>
      </c>
      <c r="D19" s="86">
        <v>81.7</v>
      </c>
      <c r="E19" s="86">
        <v>53.11</v>
      </c>
      <c r="F19" s="98"/>
    </row>
    <row r="20" s="1" customFormat="1" ht="18.75" customHeight="1" spans="1:6">
      <c r="A20" s="213">
        <f t="shared" si="0"/>
        <v>16</v>
      </c>
      <c r="B20" s="85" t="s">
        <v>1396</v>
      </c>
      <c r="C20" s="86">
        <v>1.3</v>
      </c>
      <c r="D20" s="86">
        <v>81.7</v>
      </c>
      <c r="E20" s="86">
        <v>106.21</v>
      </c>
      <c r="F20" s="85"/>
    </row>
    <row r="21" s="1" customFormat="1" ht="18.75" customHeight="1" spans="1:6">
      <c r="A21" s="213">
        <f t="shared" si="0"/>
        <v>17</v>
      </c>
      <c r="B21" s="85" t="s">
        <v>1397</v>
      </c>
      <c r="C21" s="86">
        <v>2.6</v>
      </c>
      <c r="D21" s="86">
        <v>81.7</v>
      </c>
      <c r="E21" s="86">
        <v>212.42</v>
      </c>
      <c r="F21" s="85"/>
    </row>
    <row r="22" s="1" customFormat="1" ht="18.75" customHeight="1" spans="1:6">
      <c r="A22" s="213">
        <f t="shared" si="0"/>
        <v>18</v>
      </c>
      <c r="B22" s="85" t="s">
        <v>1398</v>
      </c>
      <c r="C22" s="86">
        <v>0.65</v>
      </c>
      <c r="D22" s="86">
        <v>81.7</v>
      </c>
      <c r="E22" s="86">
        <v>53.11</v>
      </c>
      <c r="F22" s="85"/>
    </row>
    <row r="23" s="1" customFormat="1" ht="18.75" customHeight="1" spans="1:6">
      <c r="A23" s="213">
        <f t="shared" si="0"/>
        <v>19</v>
      </c>
      <c r="B23" s="98" t="s">
        <v>1399</v>
      </c>
      <c r="C23" s="86">
        <v>1.95</v>
      </c>
      <c r="D23" s="86">
        <v>81.7</v>
      </c>
      <c r="E23" s="86">
        <v>159.32</v>
      </c>
      <c r="F23" s="98"/>
    </row>
    <row r="24" s="1" customFormat="1" ht="18.75" customHeight="1" spans="1:6">
      <c r="A24" s="213">
        <f t="shared" si="0"/>
        <v>20</v>
      </c>
      <c r="B24" s="85" t="s">
        <v>1400</v>
      </c>
      <c r="C24" s="86">
        <v>1.95</v>
      </c>
      <c r="D24" s="86">
        <v>81.7</v>
      </c>
      <c r="E24" s="86">
        <v>159.32</v>
      </c>
      <c r="F24" s="85"/>
    </row>
    <row r="25" s="1" customFormat="1" ht="18.75" customHeight="1" spans="1:6">
      <c r="A25" s="213">
        <f t="shared" si="0"/>
        <v>21</v>
      </c>
      <c r="B25" s="85" t="s">
        <v>1401</v>
      </c>
      <c r="C25" s="86">
        <v>1.95</v>
      </c>
      <c r="D25" s="86">
        <v>81.7</v>
      </c>
      <c r="E25" s="86">
        <v>159.32</v>
      </c>
      <c r="F25" s="85"/>
    </row>
    <row r="26" s="1" customFormat="1" ht="18.75" customHeight="1" spans="1:6">
      <c r="A26" s="213">
        <f t="shared" si="0"/>
        <v>22</v>
      </c>
      <c r="B26" s="85" t="s">
        <v>1402</v>
      </c>
      <c r="C26" s="86">
        <v>1.3</v>
      </c>
      <c r="D26" s="86">
        <v>81.7</v>
      </c>
      <c r="E26" s="86">
        <v>106.21</v>
      </c>
      <c r="F26" s="85"/>
    </row>
    <row r="27" s="1" customFormat="1" ht="18.75" customHeight="1" spans="1:6">
      <c r="A27" s="213">
        <f t="shared" si="0"/>
        <v>23</v>
      </c>
      <c r="B27" s="85" t="s">
        <v>1403</v>
      </c>
      <c r="C27" s="86">
        <v>1.95</v>
      </c>
      <c r="D27" s="86">
        <v>81.7</v>
      </c>
      <c r="E27" s="86">
        <v>159.32</v>
      </c>
      <c r="F27" s="85"/>
    </row>
    <row r="28" s="1" customFormat="1" ht="18.75" customHeight="1" spans="1:6">
      <c r="A28" s="213">
        <f t="shared" si="0"/>
        <v>24</v>
      </c>
      <c r="B28" s="85" t="s">
        <v>1194</v>
      </c>
      <c r="C28" s="86">
        <v>3.91</v>
      </c>
      <c r="D28" s="86">
        <v>81.7</v>
      </c>
      <c r="E28" s="86">
        <v>319.45</v>
      </c>
      <c r="F28" s="85"/>
    </row>
    <row r="29" s="1" customFormat="1" ht="18.75" customHeight="1" spans="1:6">
      <c r="A29" s="213">
        <f t="shared" si="0"/>
        <v>25</v>
      </c>
      <c r="B29" s="85" t="s">
        <v>1404</v>
      </c>
      <c r="C29" s="86">
        <v>0.65</v>
      </c>
      <c r="D29" s="86">
        <v>81.7</v>
      </c>
      <c r="E29" s="86">
        <v>53.11</v>
      </c>
      <c r="F29" s="85"/>
    </row>
    <row r="30" s="1" customFormat="1" ht="18.75" customHeight="1" spans="1:6">
      <c r="A30" s="213">
        <f t="shared" si="0"/>
        <v>26</v>
      </c>
      <c r="B30" s="85" t="s">
        <v>1405</v>
      </c>
      <c r="C30" s="86">
        <v>1.95</v>
      </c>
      <c r="D30" s="86">
        <v>81.7</v>
      </c>
      <c r="E30" s="86">
        <v>159.32</v>
      </c>
      <c r="F30" s="85"/>
    </row>
    <row r="31" s="1" customFormat="1" ht="18.75" customHeight="1" spans="1:6">
      <c r="A31" s="213">
        <f t="shared" si="0"/>
        <v>27</v>
      </c>
      <c r="B31" s="85" t="s">
        <v>1406</v>
      </c>
      <c r="C31" s="86">
        <v>1.3</v>
      </c>
      <c r="D31" s="86">
        <v>81.7</v>
      </c>
      <c r="E31" s="86">
        <v>106.21</v>
      </c>
      <c r="F31" s="85"/>
    </row>
    <row r="32" s="1" customFormat="1" ht="18.75" customHeight="1" spans="1:6">
      <c r="A32" s="213">
        <f t="shared" si="0"/>
        <v>28</v>
      </c>
      <c r="B32" s="98" t="s">
        <v>1407</v>
      </c>
      <c r="C32" s="86">
        <v>1.95</v>
      </c>
      <c r="D32" s="86">
        <v>81.7</v>
      </c>
      <c r="E32" s="86">
        <v>159.32</v>
      </c>
      <c r="F32" s="98"/>
    </row>
    <row r="33" s="1" customFormat="1" ht="18.75" customHeight="1" spans="1:6">
      <c r="A33" s="213">
        <f t="shared" si="0"/>
        <v>29</v>
      </c>
      <c r="B33" s="98" t="s">
        <v>1408</v>
      </c>
      <c r="C33" s="86">
        <v>3.25</v>
      </c>
      <c r="D33" s="86">
        <v>81.7</v>
      </c>
      <c r="E33" s="86">
        <v>265.53</v>
      </c>
      <c r="F33" s="98"/>
    </row>
    <row r="34" s="1" customFormat="1" ht="18.75" customHeight="1" spans="1:6">
      <c r="A34" s="213">
        <f t="shared" si="0"/>
        <v>30</v>
      </c>
      <c r="B34" s="98" t="s">
        <v>1042</v>
      </c>
      <c r="C34" s="86">
        <v>2.6</v>
      </c>
      <c r="D34" s="86">
        <v>81.7</v>
      </c>
      <c r="E34" s="86">
        <v>212.42</v>
      </c>
      <c r="F34" s="98"/>
    </row>
    <row r="35" s="1" customFormat="1" ht="18.75" customHeight="1" spans="1:6">
      <c r="A35" s="213">
        <f t="shared" si="0"/>
        <v>31</v>
      </c>
      <c r="B35" s="85" t="s">
        <v>1409</v>
      </c>
      <c r="C35" s="86">
        <v>3.25</v>
      </c>
      <c r="D35" s="86">
        <v>81.7</v>
      </c>
      <c r="E35" s="86">
        <v>265.53</v>
      </c>
      <c r="F35" s="85"/>
    </row>
    <row r="36" s="1" customFormat="1" ht="18.75" customHeight="1" spans="1:6">
      <c r="A36" s="213">
        <f t="shared" si="0"/>
        <v>32</v>
      </c>
      <c r="B36" s="85" t="s">
        <v>1410</v>
      </c>
      <c r="C36" s="86">
        <v>3.9</v>
      </c>
      <c r="D36" s="86">
        <v>81.7</v>
      </c>
      <c r="E36" s="86">
        <v>318.63</v>
      </c>
      <c r="F36" s="85"/>
    </row>
    <row r="37" s="1" customFormat="1" ht="18.75" customHeight="1" spans="1:6">
      <c r="A37" s="213">
        <f t="shared" si="0"/>
        <v>33</v>
      </c>
      <c r="B37" s="85" t="s">
        <v>735</v>
      </c>
      <c r="C37" s="86">
        <v>0.65</v>
      </c>
      <c r="D37" s="86">
        <v>81.7</v>
      </c>
      <c r="E37" s="86">
        <v>53.11</v>
      </c>
      <c r="F37" s="85"/>
    </row>
    <row r="38" s="1" customFormat="1" ht="18.75" customHeight="1" spans="1:6">
      <c r="A38" s="213">
        <f t="shared" si="0"/>
        <v>34</v>
      </c>
      <c r="B38" s="85" t="s">
        <v>1411</v>
      </c>
      <c r="C38" s="86">
        <v>1.95</v>
      </c>
      <c r="D38" s="86">
        <v>81.7</v>
      </c>
      <c r="E38" s="86">
        <v>159.32</v>
      </c>
      <c r="F38" s="85"/>
    </row>
    <row r="39" s="1" customFormat="1" ht="18.75" customHeight="1" spans="1:6">
      <c r="A39" s="213">
        <f t="shared" si="0"/>
        <v>35</v>
      </c>
      <c r="B39" s="85" t="s">
        <v>1412</v>
      </c>
      <c r="C39" s="86">
        <v>1.3</v>
      </c>
      <c r="D39" s="86">
        <v>81.7</v>
      </c>
      <c r="E39" s="86">
        <v>106.21</v>
      </c>
      <c r="F39" s="85"/>
    </row>
    <row r="40" s="1" customFormat="1" ht="18.75" customHeight="1" spans="1:6">
      <c r="A40" s="213">
        <f t="shared" si="0"/>
        <v>36</v>
      </c>
      <c r="B40" s="85" t="s">
        <v>1413</v>
      </c>
      <c r="C40" s="86">
        <v>1.95</v>
      </c>
      <c r="D40" s="86">
        <v>81.7</v>
      </c>
      <c r="E40" s="86">
        <v>159.32</v>
      </c>
      <c r="F40" s="85"/>
    </row>
    <row r="41" s="1" customFormat="1" ht="18.75" customHeight="1" spans="1:6">
      <c r="A41" s="213">
        <f t="shared" si="0"/>
        <v>37</v>
      </c>
      <c r="B41" s="85" t="s">
        <v>1414</v>
      </c>
      <c r="C41" s="86">
        <v>2.6</v>
      </c>
      <c r="D41" s="86">
        <v>81.7</v>
      </c>
      <c r="E41" s="86">
        <v>212.42</v>
      </c>
      <c r="F41" s="85"/>
    </row>
    <row r="42" s="1" customFormat="1" ht="18.75" customHeight="1" spans="1:6">
      <c r="A42" s="213">
        <f t="shared" si="0"/>
        <v>38</v>
      </c>
      <c r="B42" s="85" t="s">
        <v>1415</v>
      </c>
      <c r="C42" s="86">
        <v>2.6</v>
      </c>
      <c r="D42" s="86">
        <v>81.7</v>
      </c>
      <c r="E42" s="86">
        <v>212.42</v>
      </c>
      <c r="F42" s="85"/>
    </row>
    <row r="43" s="1" customFormat="1" ht="18.75" customHeight="1" spans="1:6">
      <c r="A43" s="213">
        <f t="shared" si="0"/>
        <v>39</v>
      </c>
      <c r="B43" s="85" t="s">
        <v>1416</v>
      </c>
      <c r="C43" s="86">
        <v>1.95</v>
      </c>
      <c r="D43" s="86">
        <v>81.7</v>
      </c>
      <c r="E43" s="86">
        <v>159.32</v>
      </c>
      <c r="F43" s="85"/>
    </row>
    <row r="44" s="1" customFormat="1" ht="18.75" customHeight="1" spans="1:6">
      <c r="A44" s="213">
        <f t="shared" si="0"/>
        <v>40</v>
      </c>
      <c r="B44" s="85" t="s">
        <v>1417</v>
      </c>
      <c r="C44" s="86">
        <v>0.65</v>
      </c>
      <c r="D44" s="86">
        <v>81.7</v>
      </c>
      <c r="E44" s="86">
        <v>53.11</v>
      </c>
      <c r="F44" s="85"/>
    </row>
    <row r="45" s="1" customFormat="1" ht="18.75" customHeight="1" spans="1:6">
      <c r="A45" s="213">
        <f t="shared" si="0"/>
        <v>41</v>
      </c>
      <c r="B45" s="98" t="s">
        <v>1418</v>
      </c>
      <c r="C45" s="86">
        <v>1.3</v>
      </c>
      <c r="D45" s="86">
        <v>81.7</v>
      </c>
      <c r="E45" s="86">
        <v>106.21</v>
      </c>
      <c r="F45" s="98"/>
    </row>
    <row r="46" s="1" customFormat="1" ht="18.75" customHeight="1" spans="1:6">
      <c r="A46" s="213">
        <f t="shared" si="0"/>
        <v>42</v>
      </c>
      <c r="B46" s="85" t="s">
        <v>1419</v>
      </c>
      <c r="C46" s="86">
        <v>3.25</v>
      </c>
      <c r="D46" s="86">
        <v>81.7</v>
      </c>
      <c r="E46" s="86">
        <v>265.53</v>
      </c>
      <c r="F46" s="85"/>
    </row>
    <row r="47" s="1" customFormat="1" ht="18.75" customHeight="1" spans="1:6">
      <c r="A47" s="213">
        <f t="shared" si="0"/>
        <v>43</v>
      </c>
      <c r="B47" s="85" t="s">
        <v>1420</v>
      </c>
      <c r="C47" s="86">
        <v>1.3</v>
      </c>
      <c r="D47" s="86">
        <v>81.7</v>
      </c>
      <c r="E47" s="86">
        <v>106.21</v>
      </c>
      <c r="F47" s="85"/>
    </row>
    <row r="48" s="1" customFormat="1" ht="18.75" customHeight="1" spans="1:6">
      <c r="A48" s="213">
        <f t="shared" si="0"/>
        <v>44</v>
      </c>
      <c r="B48" s="85" t="s">
        <v>1238</v>
      </c>
      <c r="C48" s="86">
        <v>3.25</v>
      </c>
      <c r="D48" s="86">
        <v>81.7</v>
      </c>
      <c r="E48" s="86">
        <v>265.53</v>
      </c>
      <c r="F48" s="85"/>
    </row>
    <row r="49" s="1" customFormat="1" ht="18.75" customHeight="1" spans="1:6">
      <c r="A49" s="213">
        <f t="shared" si="0"/>
        <v>45</v>
      </c>
      <c r="B49" s="85" t="s">
        <v>1421</v>
      </c>
      <c r="C49" s="86">
        <v>1.3</v>
      </c>
      <c r="D49" s="86">
        <v>81.7</v>
      </c>
      <c r="E49" s="86">
        <v>106.21</v>
      </c>
      <c r="F49" s="85"/>
    </row>
    <row r="50" s="1" customFormat="1" ht="18.75" customHeight="1" spans="1:6">
      <c r="A50" s="213">
        <f t="shared" si="0"/>
        <v>46</v>
      </c>
      <c r="B50" s="85" t="s">
        <v>1422</v>
      </c>
      <c r="C50" s="86">
        <v>1.3</v>
      </c>
      <c r="D50" s="86">
        <v>81.7</v>
      </c>
      <c r="E50" s="86">
        <v>106.21</v>
      </c>
      <c r="F50" s="85"/>
    </row>
    <row r="51" s="1" customFormat="1" ht="18.75" customHeight="1" spans="1:6">
      <c r="A51" s="213">
        <f t="shared" si="0"/>
        <v>47</v>
      </c>
      <c r="B51" s="85" t="s">
        <v>1423</v>
      </c>
      <c r="C51" s="86">
        <v>1.95</v>
      </c>
      <c r="D51" s="86">
        <v>81.7</v>
      </c>
      <c r="E51" s="86">
        <v>159.32</v>
      </c>
      <c r="F51" s="85"/>
    </row>
    <row r="52" s="1" customFormat="1" ht="18.75" customHeight="1" spans="1:6">
      <c r="A52" s="213">
        <f t="shared" si="0"/>
        <v>48</v>
      </c>
      <c r="B52" s="85" t="s">
        <v>1424</v>
      </c>
      <c r="C52" s="86">
        <v>1.95</v>
      </c>
      <c r="D52" s="86">
        <v>81.7</v>
      </c>
      <c r="E52" s="86">
        <v>159.32</v>
      </c>
      <c r="F52" s="85"/>
    </row>
    <row r="53" s="1" customFormat="1" ht="18.75" customHeight="1" spans="1:6">
      <c r="A53" s="213">
        <f t="shared" si="0"/>
        <v>49</v>
      </c>
      <c r="B53" s="85" t="s">
        <v>1425</v>
      </c>
      <c r="C53" s="86">
        <v>1.95</v>
      </c>
      <c r="D53" s="86">
        <v>81.7</v>
      </c>
      <c r="E53" s="86">
        <v>159.32</v>
      </c>
      <c r="F53" s="85"/>
    </row>
    <row r="54" s="1" customFormat="1" ht="18.75" customHeight="1" spans="1:6">
      <c r="A54" s="213">
        <f t="shared" si="0"/>
        <v>50</v>
      </c>
      <c r="B54" s="85" t="s">
        <v>1426</v>
      </c>
      <c r="C54" s="86">
        <v>1.95</v>
      </c>
      <c r="D54" s="86">
        <v>81.7</v>
      </c>
      <c r="E54" s="86">
        <v>159.32</v>
      </c>
      <c r="F54" s="85"/>
    </row>
    <row r="55" s="1" customFormat="1" ht="18.75" customHeight="1" spans="1:6">
      <c r="A55" s="213">
        <f t="shared" si="0"/>
        <v>51</v>
      </c>
      <c r="B55" s="85" t="s">
        <v>1389</v>
      </c>
      <c r="C55" s="86">
        <v>1.3</v>
      </c>
      <c r="D55" s="86">
        <v>81.7</v>
      </c>
      <c r="E55" s="86">
        <v>106.21</v>
      </c>
      <c r="F55" s="85"/>
    </row>
    <row r="56" s="1" customFormat="1" ht="18.75" customHeight="1" spans="1:6">
      <c r="A56" s="213">
        <f t="shared" si="0"/>
        <v>52</v>
      </c>
      <c r="B56" s="85" t="s">
        <v>1427</v>
      </c>
      <c r="C56" s="86">
        <v>1.95</v>
      </c>
      <c r="D56" s="86">
        <v>81.7</v>
      </c>
      <c r="E56" s="86">
        <v>159.32</v>
      </c>
      <c r="F56" s="85"/>
    </row>
    <row r="57" s="1" customFormat="1" ht="18.75" customHeight="1" spans="1:6">
      <c r="A57" s="213">
        <f t="shared" si="0"/>
        <v>53</v>
      </c>
      <c r="B57" s="85" t="s">
        <v>1428</v>
      </c>
      <c r="C57" s="86">
        <v>2.6</v>
      </c>
      <c r="D57" s="86">
        <v>81.7</v>
      </c>
      <c r="E57" s="86">
        <v>212.42</v>
      </c>
      <c r="F57" s="85"/>
    </row>
    <row r="58" s="1" customFormat="1" ht="18.75" customHeight="1" spans="1:6">
      <c r="A58" s="213">
        <f t="shared" si="0"/>
        <v>54</v>
      </c>
      <c r="B58" s="85" t="s">
        <v>1429</v>
      </c>
      <c r="C58" s="86">
        <v>1.3</v>
      </c>
      <c r="D58" s="86">
        <v>81.7</v>
      </c>
      <c r="E58" s="86">
        <v>106.21</v>
      </c>
      <c r="F58" s="85"/>
    </row>
    <row r="59" s="1" customFormat="1" ht="18.75" customHeight="1" spans="1:6">
      <c r="A59" s="213">
        <f t="shared" si="0"/>
        <v>55</v>
      </c>
      <c r="B59" s="85" t="s">
        <v>1430</v>
      </c>
      <c r="C59" s="86">
        <v>0.65</v>
      </c>
      <c r="D59" s="86">
        <v>81.7</v>
      </c>
      <c r="E59" s="86">
        <v>53.11</v>
      </c>
      <c r="F59" s="85"/>
    </row>
    <row r="60" s="1" customFormat="1" ht="18.75" customHeight="1" spans="1:6">
      <c r="A60" s="213">
        <f t="shared" si="0"/>
        <v>56</v>
      </c>
      <c r="B60" s="85" t="s">
        <v>1431</v>
      </c>
      <c r="C60" s="86">
        <v>1.3</v>
      </c>
      <c r="D60" s="86">
        <v>81.7</v>
      </c>
      <c r="E60" s="86">
        <v>106.21</v>
      </c>
      <c r="F60" s="85"/>
    </row>
    <row r="61" s="1" customFormat="1" ht="18.75" customHeight="1" spans="1:6">
      <c r="A61" s="213">
        <f t="shared" si="0"/>
        <v>57</v>
      </c>
      <c r="B61" s="85" t="s">
        <v>1432</v>
      </c>
      <c r="C61" s="86">
        <v>0.65</v>
      </c>
      <c r="D61" s="86">
        <v>81.7</v>
      </c>
      <c r="E61" s="86">
        <v>53.11</v>
      </c>
      <c r="F61" s="85"/>
    </row>
    <row r="62" s="1" customFormat="1" ht="18.75" customHeight="1" spans="1:6">
      <c r="A62" s="213">
        <f t="shared" si="0"/>
        <v>58</v>
      </c>
      <c r="B62" s="85" t="s">
        <v>1433</v>
      </c>
      <c r="C62" s="86">
        <v>1.95</v>
      </c>
      <c r="D62" s="86">
        <v>81.7</v>
      </c>
      <c r="E62" s="86">
        <v>159.32</v>
      </c>
      <c r="F62" s="85"/>
    </row>
    <row r="63" s="1" customFormat="1" ht="18.75" customHeight="1" spans="1:6">
      <c r="A63" s="213">
        <f t="shared" si="0"/>
        <v>59</v>
      </c>
      <c r="B63" s="85" t="s">
        <v>1434</v>
      </c>
      <c r="C63" s="86">
        <v>2.6</v>
      </c>
      <c r="D63" s="86">
        <v>81.7</v>
      </c>
      <c r="E63" s="86">
        <v>212.42</v>
      </c>
      <c r="F63" s="85"/>
    </row>
    <row r="64" s="1" customFormat="1" ht="18.75" customHeight="1" spans="1:6">
      <c r="A64" s="213">
        <f t="shared" si="0"/>
        <v>60</v>
      </c>
      <c r="B64" s="85" t="s">
        <v>1435</v>
      </c>
      <c r="C64" s="86">
        <v>3.25</v>
      </c>
      <c r="D64" s="86">
        <v>81.7</v>
      </c>
      <c r="E64" s="86">
        <v>265.53</v>
      </c>
      <c r="F64" s="85"/>
    </row>
    <row r="65" s="1" customFormat="1" ht="18.75" customHeight="1" spans="1:6">
      <c r="A65" s="213">
        <f t="shared" si="0"/>
        <v>61</v>
      </c>
      <c r="B65" s="85" t="s">
        <v>1436</v>
      </c>
      <c r="C65" s="86">
        <v>1.95</v>
      </c>
      <c r="D65" s="86">
        <v>81.7</v>
      </c>
      <c r="E65" s="86">
        <v>159.32</v>
      </c>
      <c r="F65" s="85"/>
    </row>
    <row r="66" s="1" customFormat="1" ht="18.75" customHeight="1" spans="1:6">
      <c r="A66" s="213">
        <f t="shared" si="0"/>
        <v>62</v>
      </c>
      <c r="B66" s="85" t="s">
        <v>1437</v>
      </c>
      <c r="C66" s="86">
        <v>1.95</v>
      </c>
      <c r="D66" s="86">
        <v>81.7</v>
      </c>
      <c r="E66" s="86">
        <v>159.32</v>
      </c>
      <c r="F66" s="85"/>
    </row>
    <row r="67" s="1" customFormat="1" ht="18.75" customHeight="1" spans="1:6">
      <c r="A67" s="213">
        <f t="shared" si="0"/>
        <v>63</v>
      </c>
      <c r="B67" s="85" t="s">
        <v>1438</v>
      </c>
      <c r="C67" s="86">
        <v>1.95</v>
      </c>
      <c r="D67" s="86">
        <v>81.7</v>
      </c>
      <c r="E67" s="86">
        <v>159.32</v>
      </c>
      <c r="F67" s="85"/>
    </row>
    <row r="68" s="1" customFormat="1" ht="18.75" customHeight="1" spans="1:6">
      <c r="A68" s="213">
        <f t="shared" si="0"/>
        <v>64</v>
      </c>
      <c r="B68" s="85" t="s">
        <v>1439</v>
      </c>
      <c r="C68" s="86">
        <v>1.95</v>
      </c>
      <c r="D68" s="86">
        <v>81.7</v>
      </c>
      <c r="E68" s="86">
        <v>159.32</v>
      </c>
      <c r="F68" s="85"/>
    </row>
    <row r="69" s="1" customFormat="1" ht="18.75" customHeight="1" spans="1:6">
      <c r="A69" s="213">
        <f t="shared" si="0"/>
        <v>65</v>
      </c>
      <c r="B69" s="98" t="s">
        <v>1440</v>
      </c>
      <c r="C69" s="86">
        <v>0.65</v>
      </c>
      <c r="D69" s="86">
        <v>81.7</v>
      </c>
      <c r="E69" s="86">
        <v>53.11</v>
      </c>
      <c r="F69" s="98"/>
    </row>
    <row r="70" s="1" customFormat="1" ht="18.75" customHeight="1" spans="1:6">
      <c r="A70" s="213">
        <f t="shared" ref="A70:A133" si="1">A69+1</f>
        <v>66</v>
      </c>
      <c r="B70" s="85" t="s">
        <v>1441</v>
      </c>
      <c r="C70" s="86">
        <v>1.95</v>
      </c>
      <c r="D70" s="86">
        <v>81.7</v>
      </c>
      <c r="E70" s="86">
        <v>159.32</v>
      </c>
      <c r="F70" s="85"/>
    </row>
    <row r="71" s="1" customFormat="1" ht="18.75" customHeight="1" spans="1:6">
      <c r="A71" s="213">
        <f t="shared" si="1"/>
        <v>67</v>
      </c>
      <c r="B71" s="85" t="s">
        <v>1442</v>
      </c>
      <c r="C71" s="86">
        <v>1.3</v>
      </c>
      <c r="D71" s="86">
        <v>81.7</v>
      </c>
      <c r="E71" s="86">
        <v>106.21</v>
      </c>
      <c r="F71" s="85"/>
    </row>
    <row r="72" s="1" customFormat="1" ht="18.75" customHeight="1" spans="1:6">
      <c r="A72" s="213">
        <f t="shared" si="1"/>
        <v>68</v>
      </c>
      <c r="B72" s="85" t="s">
        <v>1443</v>
      </c>
      <c r="C72" s="86">
        <v>1.95</v>
      </c>
      <c r="D72" s="86">
        <v>81.7</v>
      </c>
      <c r="E72" s="86">
        <v>159.32</v>
      </c>
      <c r="F72" s="85"/>
    </row>
    <row r="73" s="1" customFormat="1" ht="18.75" customHeight="1" spans="1:6">
      <c r="A73" s="213">
        <f t="shared" si="1"/>
        <v>69</v>
      </c>
      <c r="B73" s="85" t="s">
        <v>1444</v>
      </c>
      <c r="C73" s="86">
        <v>2.6</v>
      </c>
      <c r="D73" s="86">
        <v>81.7</v>
      </c>
      <c r="E73" s="86">
        <v>212.42</v>
      </c>
      <c r="F73" s="85"/>
    </row>
    <row r="74" s="1" customFormat="1" ht="18.75" customHeight="1" spans="1:6">
      <c r="A74" s="213">
        <f t="shared" si="1"/>
        <v>70</v>
      </c>
      <c r="B74" s="85" t="s">
        <v>1445</v>
      </c>
      <c r="C74" s="86">
        <v>0.65</v>
      </c>
      <c r="D74" s="86">
        <v>81.7</v>
      </c>
      <c r="E74" s="86">
        <v>53.11</v>
      </c>
      <c r="F74" s="85"/>
    </row>
    <row r="75" s="1" customFormat="1" ht="18.75" customHeight="1" spans="1:6">
      <c r="A75" s="213">
        <f t="shared" si="1"/>
        <v>71</v>
      </c>
      <c r="B75" s="85" t="s">
        <v>1446</v>
      </c>
      <c r="C75" s="86">
        <v>2.6</v>
      </c>
      <c r="D75" s="86">
        <v>81.7</v>
      </c>
      <c r="E75" s="86">
        <v>212.42</v>
      </c>
      <c r="F75" s="85"/>
    </row>
    <row r="76" s="1" customFormat="1" ht="18.75" customHeight="1" spans="1:6">
      <c r="A76" s="213">
        <f t="shared" si="1"/>
        <v>72</v>
      </c>
      <c r="B76" s="85" t="s">
        <v>1447</v>
      </c>
      <c r="C76" s="86">
        <v>0.65</v>
      </c>
      <c r="D76" s="86">
        <v>81.7</v>
      </c>
      <c r="E76" s="86">
        <v>53.11</v>
      </c>
      <c r="F76" s="85"/>
    </row>
    <row r="77" s="1" customFormat="1" ht="18.75" customHeight="1" spans="1:6">
      <c r="A77" s="213">
        <f t="shared" si="1"/>
        <v>73</v>
      </c>
      <c r="B77" s="85" t="s">
        <v>1448</v>
      </c>
      <c r="C77" s="86">
        <v>1.3</v>
      </c>
      <c r="D77" s="86">
        <v>81.7</v>
      </c>
      <c r="E77" s="86">
        <v>106.21</v>
      </c>
      <c r="F77" s="85"/>
    </row>
    <row r="78" s="1" customFormat="1" ht="18.75" customHeight="1" spans="1:6">
      <c r="A78" s="213">
        <f t="shared" si="1"/>
        <v>74</v>
      </c>
      <c r="B78" s="85" t="s">
        <v>1440</v>
      </c>
      <c r="C78" s="86">
        <v>1.3</v>
      </c>
      <c r="D78" s="86">
        <v>81.7</v>
      </c>
      <c r="E78" s="86">
        <v>106.21</v>
      </c>
      <c r="F78" s="85"/>
    </row>
    <row r="79" s="1" customFormat="1" ht="18.75" customHeight="1" spans="1:6">
      <c r="A79" s="213">
        <f t="shared" si="1"/>
        <v>75</v>
      </c>
      <c r="B79" s="85" t="s">
        <v>1449</v>
      </c>
      <c r="C79" s="86">
        <v>1.95</v>
      </c>
      <c r="D79" s="86">
        <v>81.7</v>
      </c>
      <c r="E79" s="86">
        <v>159.32</v>
      </c>
      <c r="F79" s="85"/>
    </row>
    <row r="80" s="1" customFormat="1" ht="18.75" customHeight="1" spans="1:6">
      <c r="A80" s="213">
        <f t="shared" si="1"/>
        <v>76</v>
      </c>
      <c r="B80" s="85" t="s">
        <v>1450</v>
      </c>
      <c r="C80" s="86">
        <v>1.95</v>
      </c>
      <c r="D80" s="86">
        <v>81.7</v>
      </c>
      <c r="E80" s="86">
        <v>159.32</v>
      </c>
      <c r="F80" s="85"/>
    </row>
    <row r="81" s="1" customFormat="1" ht="18.75" customHeight="1" spans="1:6">
      <c r="A81" s="213">
        <f t="shared" si="1"/>
        <v>77</v>
      </c>
      <c r="B81" s="85" t="s">
        <v>1451</v>
      </c>
      <c r="C81" s="86">
        <v>0.65</v>
      </c>
      <c r="D81" s="86">
        <v>81.7</v>
      </c>
      <c r="E81" s="86">
        <v>53.11</v>
      </c>
      <c r="F81" s="85"/>
    </row>
    <row r="82" s="1" customFormat="1" ht="18.75" customHeight="1" spans="1:6">
      <c r="A82" s="213">
        <f t="shared" si="1"/>
        <v>78</v>
      </c>
      <c r="B82" s="98" t="s">
        <v>1452</v>
      </c>
      <c r="C82" s="86">
        <v>0.65</v>
      </c>
      <c r="D82" s="86">
        <v>81.7</v>
      </c>
      <c r="E82" s="86">
        <v>53.11</v>
      </c>
      <c r="F82" s="98"/>
    </row>
    <row r="83" s="1" customFormat="1" ht="18.75" customHeight="1" spans="1:6">
      <c r="A83" s="213">
        <f t="shared" si="1"/>
        <v>79</v>
      </c>
      <c r="B83" s="85" t="s">
        <v>1453</v>
      </c>
      <c r="C83" s="86">
        <v>1.3</v>
      </c>
      <c r="D83" s="86">
        <v>81.7</v>
      </c>
      <c r="E83" s="86">
        <v>106.21</v>
      </c>
      <c r="F83" s="85"/>
    </row>
    <row r="84" s="1" customFormat="1" ht="18.75" customHeight="1" spans="1:6">
      <c r="A84" s="213">
        <f t="shared" si="1"/>
        <v>80</v>
      </c>
      <c r="B84" s="85" t="s">
        <v>1454</v>
      </c>
      <c r="C84" s="86">
        <v>1.3</v>
      </c>
      <c r="D84" s="86">
        <v>81.7</v>
      </c>
      <c r="E84" s="86">
        <v>106.21</v>
      </c>
      <c r="F84" s="85"/>
    </row>
    <row r="85" s="1" customFormat="1" ht="18.75" customHeight="1" spans="1:6">
      <c r="A85" s="213">
        <f t="shared" si="1"/>
        <v>81</v>
      </c>
      <c r="B85" s="85" t="s">
        <v>1455</v>
      </c>
      <c r="C85" s="86">
        <v>1.3</v>
      </c>
      <c r="D85" s="86">
        <v>81.7</v>
      </c>
      <c r="E85" s="86">
        <v>106.21</v>
      </c>
      <c r="F85" s="85"/>
    </row>
    <row r="86" s="1" customFormat="1" ht="18.75" customHeight="1" spans="1:6">
      <c r="A86" s="213">
        <f t="shared" si="1"/>
        <v>82</v>
      </c>
      <c r="B86" s="85" t="s">
        <v>1391</v>
      </c>
      <c r="C86" s="86">
        <v>1.3</v>
      </c>
      <c r="D86" s="86">
        <v>81.7</v>
      </c>
      <c r="E86" s="86">
        <v>106.21</v>
      </c>
      <c r="F86" s="85"/>
    </row>
    <row r="87" s="1" customFormat="1" ht="18.75" customHeight="1" spans="1:6">
      <c r="A87" s="213">
        <f t="shared" si="1"/>
        <v>83</v>
      </c>
      <c r="B87" s="85" t="s">
        <v>1456</v>
      </c>
      <c r="C87" s="86">
        <v>1.95</v>
      </c>
      <c r="D87" s="86">
        <v>81.7</v>
      </c>
      <c r="E87" s="86">
        <v>159.32</v>
      </c>
      <c r="F87" s="85"/>
    </row>
    <row r="88" s="1" customFormat="1" ht="18.75" customHeight="1" spans="1:6">
      <c r="A88" s="213">
        <f t="shared" si="1"/>
        <v>84</v>
      </c>
      <c r="B88" s="85" t="s">
        <v>1457</v>
      </c>
      <c r="C88" s="86">
        <v>1.95</v>
      </c>
      <c r="D88" s="86">
        <v>81.7</v>
      </c>
      <c r="E88" s="86">
        <v>159.32</v>
      </c>
      <c r="F88" s="85"/>
    </row>
    <row r="89" s="1" customFormat="1" ht="18.75" customHeight="1" spans="1:6">
      <c r="A89" s="213">
        <f t="shared" si="1"/>
        <v>85</v>
      </c>
      <c r="B89" s="85" t="s">
        <v>1458</v>
      </c>
      <c r="C89" s="86">
        <v>0.65</v>
      </c>
      <c r="D89" s="86">
        <v>81.7</v>
      </c>
      <c r="E89" s="86">
        <v>53.11</v>
      </c>
      <c r="F89" s="85"/>
    </row>
    <row r="90" s="1" customFormat="1" ht="18.75" customHeight="1" spans="1:6">
      <c r="A90" s="213">
        <f t="shared" si="1"/>
        <v>86</v>
      </c>
      <c r="B90" s="98" t="s">
        <v>1459</v>
      </c>
      <c r="C90" s="86">
        <v>2.6</v>
      </c>
      <c r="D90" s="86">
        <v>81.7</v>
      </c>
      <c r="E90" s="86">
        <v>212.42</v>
      </c>
      <c r="F90" s="98"/>
    </row>
    <row r="91" s="1" customFormat="1" ht="18.75" customHeight="1" spans="1:6">
      <c r="A91" s="213">
        <f t="shared" si="1"/>
        <v>87</v>
      </c>
      <c r="B91" s="85" t="s">
        <v>671</v>
      </c>
      <c r="C91" s="86">
        <v>0.65</v>
      </c>
      <c r="D91" s="86">
        <v>81.7</v>
      </c>
      <c r="E91" s="86">
        <v>53.11</v>
      </c>
      <c r="F91" s="85"/>
    </row>
    <row r="92" s="1" customFormat="1" ht="18.75" customHeight="1" spans="1:6">
      <c r="A92" s="213">
        <f t="shared" si="1"/>
        <v>88</v>
      </c>
      <c r="B92" s="85" t="s">
        <v>1460</v>
      </c>
      <c r="C92" s="86">
        <v>0.65</v>
      </c>
      <c r="D92" s="86">
        <v>81.7</v>
      </c>
      <c r="E92" s="86">
        <v>53.11</v>
      </c>
      <c r="F92" s="85"/>
    </row>
    <row r="93" s="1" customFormat="1" ht="18.75" customHeight="1" spans="1:6">
      <c r="A93" s="213">
        <f t="shared" si="1"/>
        <v>89</v>
      </c>
      <c r="B93" s="85" t="s">
        <v>1461</v>
      </c>
      <c r="C93" s="86">
        <v>1.95</v>
      </c>
      <c r="D93" s="86">
        <v>81.7</v>
      </c>
      <c r="E93" s="86">
        <v>159.32</v>
      </c>
      <c r="F93" s="85"/>
    </row>
    <row r="94" s="1" customFormat="1" ht="18.75" customHeight="1" spans="1:6">
      <c r="A94" s="213">
        <f t="shared" si="1"/>
        <v>90</v>
      </c>
      <c r="B94" s="85" t="s">
        <v>1462</v>
      </c>
      <c r="C94" s="86">
        <v>2.6</v>
      </c>
      <c r="D94" s="86">
        <v>81.7</v>
      </c>
      <c r="E94" s="86">
        <v>212.42</v>
      </c>
      <c r="F94" s="85"/>
    </row>
    <row r="95" s="1" customFormat="1" ht="18.75" customHeight="1" spans="1:6">
      <c r="A95" s="213">
        <f t="shared" si="1"/>
        <v>91</v>
      </c>
      <c r="B95" s="85" t="s">
        <v>1463</v>
      </c>
      <c r="C95" s="86">
        <v>1.95</v>
      </c>
      <c r="D95" s="86">
        <v>81.7</v>
      </c>
      <c r="E95" s="86">
        <v>159.32</v>
      </c>
      <c r="F95" s="85"/>
    </row>
    <row r="96" s="1" customFormat="1" ht="18.75" customHeight="1" spans="1:6">
      <c r="A96" s="213">
        <f t="shared" si="1"/>
        <v>92</v>
      </c>
      <c r="B96" s="85" t="s">
        <v>1464</v>
      </c>
      <c r="C96" s="86">
        <v>0.65</v>
      </c>
      <c r="D96" s="86">
        <v>81.7</v>
      </c>
      <c r="E96" s="86">
        <v>53.11</v>
      </c>
      <c r="F96" s="85"/>
    </row>
    <row r="97" s="1" customFormat="1" ht="18.75" customHeight="1" spans="1:6">
      <c r="A97" s="213">
        <f t="shared" si="1"/>
        <v>93</v>
      </c>
      <c r="B97" s="85" t="s">
        <v>1465</v>
      </c>
      <c r="C97" s="86">
        <v>1.3</v>
      </c>
      <c r="D97" s="86">
        <v>81.7</v>
      </c>
      <c r="E97" s="86">
        <v>106.21</v>
      </c>
      <c r="F97" s="85"/>
    </row>
    <row r="98" s="1" customFormat="1" ht="18.75" customHeight="1" spans="1:6">
      <c r="A98" s="213">
        <f t="shared" si="1"/>
        <v>94</v>
      </c>
      <c r="B98" s="98" t="s">
        <v>1466</v>
      </c>
      <c r="C98" s="86">
        <v>0.65</v>
      </c>
      <c r="D98" s="86">
        <v>81.7</v>
      </c>
      <c r="E98" s="86">
        <v>53.11</v>
      </c>
      <c r="F98" s="98"/>
    </row>
    <row r="99" s="1" customFormat="1" ht="18.75" customHeight="1" spans="1:6">
      <c r="A99" s="213">
        <f t="shared" si="1"/>
        <v>95</v>
      </c>
      <c r="B99" s="85" t="s">
        <v>1467</v>
      </c>
      <c r="C99" s="86">
        <v>1.95</v>
      </c>
      <c r="D99" s="86">
        <v>81.7</v>
      </c>
      <c r="E99" s="86">
        <v>159.32</v>
      </c>
      <c r="F99" s="85"/>
    </row>
    <row r="100" s="1" customFormat="1" ht="18.75" customHeight="1" spans="1:6">
      <c r="A100" s="213">
        <f t="shared" si="1"/>
        <v>96</v>
      </c>
      <c r="B100" s="85" t="s">
        <v>1468</v>
      </c>
      <c r="C100" s="86">
        <v>0.65</v>
      </c>
      <c r="D100" s="86">
        <v>81.7</v>
      </c>
      <c r="E100" s="86">
        <v>53.11</v>
      </c>
      <c r="F100" s="85"/>
    </row>
    <row r="101" s="1" customFormat="1" ht="18.75" customHeight="1" spans="1:6">
      <c r="A101" s="213">
        <f t="shared" si="1"/>
        <v>97</v>
      </c>
      <c r="B101" s="85" t="s">
        <v>1469</v>
      </c>
      <c r="C101" s="86">
        <v>0.65</v>
      </c>
      <c r="D101" s="86">
        <v>81.7</v>
      </c>
      <c r="E101" s="86">
        <v>53.11</v>
      </c>
      <c r="F101" s="85"/>
    </row>
    <row r="102" s="1" customFormat="1" ht="18.75" customHeight="1" spans="1:6">
      <c r="A102" s="213">
        <f t="shared" si="1"/>
        <v>98</v>
      </c>
      <c r="B102" s="85" t="s">
        <v>1470</v>
      </c>
      <c r="C102" s="86">
        <v>1.95</v>
      </c>
      <c r="D102" s="86">
        <v>81.7</v>
      </c>
      <c r="E102" s="86">
        <v>159.32</v>
      </c>
      <c r="F102" s="85"/>
    </row>
    <row r="103" s="1" customFormat="1" ht="18.75" customHeight="1" spans="1:6">
      <c r="A103" s="213">
        <f t="shared" si="1"/>
        <v>99</v>
      </c>
      <c r="B103" s="85" t="s">
        <v>1471</v>
      </c>
      <c r="C103" s="86">
        <v>1.3</v>
      </c>
      <c r="D103" s="86">
        <v>81.7</v>
      </c>
      <c r="E103" s="86">
        <v>106.21</v>
      </c>
      <c r="F103" s="85"/>
    </row>
    <row r="104" s="1" customFormat="1" ht="18.75" customHeight="1" spans="1:6">
      <c r="A104" s="213">
        <f t="shared" si="1"/>
        <v>100</v>
      </c>
      <c r="B104" s="85" t="s">
        <v>1472</v>
      </c>
      <c r="C104" s="86">
        <v>0.65</v>
      </c>
      <c r="D104" s="86">
        <v>81.7</v>
      </c>
      <c r="E104" s="86">
        <v>53.11</v>
      </c>
      <c r="F104" s="85"/>
    </row>
    <row r="105" s="1" customFormat="1" ht="18.75" customHeight="1" spans="1:6">
      <c r="A105" s="213">
        <f t="shared" si="1"/>
        <v>101</v>
      </c>
      <c r="B105" s="85" t="s">
        <v>1473</v>
      </c>
      <c r="C105" s="86">
        <v>0.65</v>
      </c>
      <c r="D105" s="86">
        <v>81.7</v>
      </c>
      <c r="E105" s="86">
        <v>53.11</v>
      </c>
      <c r="F105" s="85"/>
    </row>
    <row r="106" s="1" customFormat="1" ht="18.75" customHeight="1" spans="1:6">
      <c r="A106" s="213">
        <f t="shared" si="1"/>
        <v>102</v>
      </c>
      <c r="B106" s="85" t="s">
        <v>1474</v>
      </c>
      <c r="C106" s="86">
        <v>0.65</v>
      </c>
      <c r="D106" s="86">
        <v>81.7</v>
      </c>
      <c r="E106" s="86">
        <v>53.11</v>
      </c>
      <c r="F106" s="85"/>
    </row>
    <row r="107" s="1" customFormat="1" ht="18.75" customHeight="1" spans="1:6">
      <c r="A107" s="213">
        <f t="shared" si="1"/>
        <v>103</v>
      </c>
      <c r="B107" s="85" t="s">
        <v>1475</v>
      </c>
      <c r="C107" s="86">
        <v>0.65</v>
      </c>
      <c r="D107" s="86">
        <v>81.7</v>
      </c>
      <c r="E107" s="86">
        <v>53.11</v>
      </c>
      <c r="F107" s="85"/>
    </row>
    <row r="108" s="1" customFormat="1" ht="18.75" customHeight="1" spans="1:6">
      <c r="A108" s="213">
        <f t="shared" si="1"/>
        <v>104</v>
      </c>
      <c r="B108" s="85" t="s">
        <v>1476</v>
      </c>
      <c r="C108" s="86">
        <v>0.65</v>
      </c>
      <c r="D108" s="86">
        <v>81.7</v>
      </c>
      <c r="E108" s="86">
        <v>53.11</v>
      </c>
      <c r="F108" s="85"/>
    </row>
    <row r="109" s="1" customFormat="1" ht="18.75" customHeight="1" spans="1:6">
      <c r="A109" s="213">
        <f t="shared" si="1"/>
        <v>105</v>
      </c>
      <c r="B109" s="85" t="s">
        <v>1477</v>
      </c>
      <c r="C109" s="86">
        <v>1.3</v>
      </c>
      <c r="D109" s="86">
        <v>81.7</v>
      </c>
      <c r="E109" s="86">
        <v>106.21</v>
      </c>
      <c r="F109" s="85"/>
    </row>
    <row r="110" s="1" customFormat="1" ht="18.75" customHeight="1" spans="1:6">
      <c r="A110" s="213">
        <f t="shared" si="1"/>
        <v>106</v>
      </c>
      <c r="B110" s="85" t="s">
        <v>1478</v>
      </c>
      <c r="C110" s="86">
        <v>0.65</v>
      </c>
      <c r="D110" s="86">
        <v>81.7</v>
      </c>
      <c r="E110" s="86">
        <v>53.11</v>
      </c>
      <c r="F110" s="85"/>
    </row>
    <row r="111" s="1" customFormat="1" ht="18.75" customHeight="1" spans="1:6">
      <c r="A111" s="213">
        <f t="shared" si="1"/>
        <v>107</v>
      </c>
      <c r="B111" s="85" t="s">
        <v>1479</v>
      </c>
      <c r="C111" s="86">
        <v>0.65</v>
      </c>
      <c r="D111" s="86">
        <v>81.7</v>
      </c>
      <c r="E111" s="86">
        <v>53.11</v>
      </c>
      <c r="F111" s="85"/>
    </row>
    <row r="112" s="1" customFormat="1" ht="18.75" customHeight="1" spans="1:6">
      <c r="A112" s="213">
        <f t="shared" si="1"/>
        <v>108</v>
      </c>
      <c r="B112" s="85" t="s">
        <v>1480</v>
      </c>
      <c r="C112" s="86">
        <v>0.65</v>
      </c>
      <c r="D112" s="86">
        <v>81.7</v>
      </c>
      <c r="E112" s="86">
        <v>53.11</v>
      </c>
      <c r="F112" s="85"/>
    </row>
    <row r="113" s="1" customFormat="1" ht="18.75" customHeight="1" spans="1:6">
      <c r="A113" s="213">
        <f t="shared" si="1"/>
        <v>109</v>
      </c>
      <c r="B113" s="85" t="s">
        <v>1481</v>
      </c>
      <c r="C113" s="86">
        <v>0.65</v>
      </c>
      <c r="D113" s="86">
        <v>81.7</v>
      </c>
      <c r="E113" s="86">
        <v>53.11</v>
      </c>
      <c r="F113" s="85"/>
    </row>
    <row r="114" s="1" customFormat="1" ht="18.75" customHeight="1" spans="1:6">
      <c r="A114" s="213">
        <f t="shared" si="1"/>
        <v>110</v>
      </c>
      <c r="B114" s="85" t="s">
        <v>1482</v>
      </c>
      <c r="C114" s="86">
        <v>2.6</v>
      </c>
      <c r="D114" s="86">
        <v>81.7</v>
      </c>
      <c r="E114" s="86">
        <v>212.42</v>
      </c>
      <c r="F114" s="85"/>
    </row>
    <row r="115" s="1" customFormat="1" ht="18.75" customHeight="1" spans="1:6">
      <c r="A115" s="213">
        <f t="shared" si="1"/>
        <v>111</v>
      </c>
      <c r="B115" s="85" t="s">
        <v>1483</v>
      </c>
      <c r="C115" s="86">
        <v>2.6</v>
      </c>
      <c r="D115" s="86">
        <v>81.7</v>
      </c>
      <c r="E115" s="86">
        <v>212.42</v>
      </c>
      <c r="F115" s="85"/>
    </row>
    <row r="116" s="1" customFormat="1" ht="18.75" customHeight="1" spans="1:6">
      <c r="A116" s="213">
        <f t="shared" si="1"/>
        <v>112</v>
      </c>
      <c r="B116" s="85" t="s">
        <v>1484</v>
      </c>
      <c r="C116" s="86">
        <v>0.65</v>
      </c>
      <c r="D116" s="86">
        <v>81.7</v>
      </c>
      <c r="E116" s="86">
        <v>53.11</v>
      </c>
      <c r="F116" s="85"/>
    </row>
    <row r="117" s="1" customFormat="1" ht="18.75" customHeight="1" spans="1:6">
      <c r="A117" s="213">
        <f t="shared" si="1"/>
        <v>113</v>
      </c>
      <c r="B117" s="85" t="s">
        <v>1485</v>
      </c>
      <c r="C117" s="86">
        <v>0.65</v>
      </c>
      <c r="D117" s="86">
        <v>81.7</v>
      </c>
      <c r="E117" s="86">
        <v>53.11</v>
      </c>
      <c r="F117" s="85"/>
    </row>
    <row r="118" s="1" customFormat="1" ht="18.75" customHeight="1" spans="1:6">
      <c r="A118" s="213">
        <f t="shared" si="1"/>
        <v>114</v>
      </c>
      <c r="B118" s="85" t="s">
        <v>1486</v>
      </c>
      <c r="C118" s="86">
        <v>0.65</v>
      </c>
      <c r="D118" s="86">
        <v>81.7</v>
      </c>
      <c r="E118" s="86">
        <v>53.11</v>
      </c>
      <c r="F118" s="85"/>
    </row>
    <row r="119" s="1" customFormat="1" ht="18.75" customHeight="1" spans="1:6">
      <c r="A119" s="213">
        <f t="shared" si="1"/>
        <v>115</v>
      </c>
      <c r="B119" s="85" t="s">
        <v>1487</v>
      </c>
      <c r="C119" s="86">
        <v>0.65</v>
      </c>
      <c r="D119" s="86">
        <v>81.7</v>
      </c>
      <c r="E119" s="86">
        <v>53.11</v>
      </c>
      <c r="F119" s="85"/>
    </row>
    <row r="120" s="1" customFormat="1" ht="18.75" customHeight="1" spans="1:6">
      <c r="A120" s="213">
        <f t="shared" si="1"/>
        <v>116</v>
      </c>
      <c r="B120" s="85" t="s">
        <v>1488</v>
      </c>
      <c r="C120" s="86">
        <v>0.65</v>
      </c>
      <c r="D120" s="86">
        <v>81.7</v>
      </c>
      <c r="E120" s="86">
        <v>53.11</v>
      </c>
      <c r="F120" s="85"/>
    </row>
    <row r="121" s="1" customFormat="1" ht="18.75" customHeight="1" spans="1:6">
      <c r="A121" s="213">
        <f t="shared" si="1"/>
        <v>117</v>
      </c>
      <c r="B121" s="85" t="s">
        <v>1489</v>
      </c>
      <c r="C121" s="86">
        <v>0.65</v>
      </c>
      <c r="D121" s="86">
        <v>81.7</v>
      </c>
      <c r="E121" s="86">
        <v>53.11</v>
      </c>
      <c r="F121" s="85"/>
    </row>
    <row r="122" s="1" customFormat="1" ht="18.75" customHeight="1" spans="1:6">
      <c r="A122" s="213">
        <f t="shared" si="1"/>
        <v>118</v>
      </c>
      <c r="B122" s="85" t="s">
        <v>1490</v>
      </c>
      <c r="C122" s="86">
        <v>0.65</v>
      </c>
      <c r="D122" s="86">
        <v>81.7</v>
      </c>
      <c r="E122" s="86">
        <v>53.11</v>
      </c>
      <c r="F122" s="85"/>
    </row>
    <row r="123" s="1" customFormat="1" ht="18.75" customHeight="1" spans="1:6">
      <c r="A123" s="213">
        <f t="shared" si="1"/>
        <v>119</v>
      </c>
      <c r="B123" s="85" t="s">
        <v>1491</v>
      </c>
      <c r="C123" s="86">
        <v>1.95</v>
      </c>
      <c r="D123" s="86">
        <v>81.7</v>
      </c>
      <c r="E123" s="86">
        <v>159.32</v>
      </c>
      <c r="F123" s="85"/>
    </row>
    <row r="124" s="1" customFormat="1" ht="18.75" customHeight="1" spans="1:6">
      <c r="A124" s="213">
        <f t="shared" si="1"/>
        <v>120</v>
      </c>
      <c r="B124" s="85" t="s">
        <v>1492</v>
      </c>
      <c r="C124" s="86">
        <v>0.65</v>
      </c>
      <c r="D124" s="86">
        <v>81.7</v>
      </c>
      <c r="E124" s="86">
        <v>53.11</v>
      </c>
      <c r="F124" s="85"/>
    </row>
    <row r="125" s="1" customFormat="1" ht="18.75" customHeight="1" spans="1:6">
      <c r="A125" s="213">
        <f t="shared" si="1"/>
        <v>121</v>
      </c>
      <c r="B125" s="85" t="s">
        <v>1493</v>
      </c>
      <c r="C125" s="86">
        <v>1.3</v>
      </c>
      <c r="D125" s="86">
        <v>81.7</v>
      </c>
      <c r="E125" s="86">
        <v>106.21</v>
      </c>
      <c r="F125" s="85"/>
    </row>
    <row r="126" s="1" customFormat="1" ht="18.75" customHeight="1" spans="1:6">
      <c r="A126" s="213">
        <f t="shared" si="1"/>
        <v>122</v>
      </c>
      <c r="B126" s="85" t="s">
        <v>1494</v>
      </c>
      <c r="C126" s="86">
        <v>0.65</v>
      </c>
      <c r="D126" s="86">
        <v>81.7</v>
      </c>
      <c r="E126" s="86">
        <v>53.11</v>
      </c>
      <c r="F126" s="85"/>
    </row>
    <row r="127" s="1" customFormat="1" ht="18.75" customHeight="1" spans="1:6">
      <c r="A127" s="213">
        <f t="shared" si="1"/>
        <v>123</v>
      </c>
      <c r="B127" s="85" t="s">
        <v>1495</v>
      </c>
      <c r="C127" s="86">
        <v>0.65</v>
      </c>
      <c r="D127" s="86">
        <v>81.7</v>
      </c>
      <c r="E127" s="86">
        <v>53.11</v>
      </c>
      <c r="F127" s="85"/>
    </row>
    <row r="128" s="1" customFormat="1" ht="18.75" customHeight="1" spans="1:6">
      <c r="A128" s="213">
        <f t="shared" si="1"/>
        <v>124</v>
      </c>
      <c r="B128" s="85" t="s">
        <v>1496</v>
      </c>
      <c r="C128" s="86">
        <v>0.65</v>
      </c>
      <c r="D128" s="86">
        <v>81.7</v>
      </c>
      <c r="E128" s="86">
        <v>53.11</v>
      </c>
      <c r="F128" s="85"/>
    </row>
    <row r="129" s="1" customFormat="1" ht="18.75" customHeight="1" spans="1:6">
      <c r="A129" s="213">
        <f t="shared" si="1"/>
        <v>125</v>
      </c>
      <c r="B129" s="85" t="s">
        <v>1497</v>
      </c>
      <c r="C129" s="86">
        <v>0.65</v>
      </c>
      <c r="D129" s="86">
        <v>81.7</v>
      </c>
      <c r="E129" s="86">
        <v>53.11</v>
      </c>
      <c r="F129" s="85"/>
    </row>
    <row r="130" s="1" customFormat="1" ht="18.75" customHeight="1" spans="1:6">
      <c r="A130" s="213">
        <f t="shared" si="1"/>
        <v>126</v>
      </c>
      <c r="B130" s="85" t="s">
        <v>1498</v>
      </c>
      <c r="C130" s="86">
        <v>0.65</v>
      </c>
      <c r="D130" s="86">
        <v>81.7</v>
      </c>
      <c r="E130" s="86">
        <v>53.11</v>
      </c>
      <c r="F130" s="85"/>
    </row>
    <row r="131" s="1" customFormat="1" ht="18.75" customHeight="1" spans="1:6">
      <c r="A131" s="213">
        <f t="shared" si="1"/>
        <v>127</v>
      </c>
      <c r="B131" s="85" t="s">
        <v>1497</v>
      </c>
      <c r="C131" s="86">
        <v>0.65</v>
      </c>
      <c r="D131" s="86">
        <v>81.7</v>
      </c>
      <c r="E131" s="86">
        <v>53.11</v>
      </c>
      <c r="F131" s="85"/>
    </row>
    <row r="132" s="1" customFormat="1" ht="18.75" customHeight="1" spans="1:6">
      <c r="A132" s="213">
        <f t="shared" si="1"/>
        <v>128</v>
      </c>
      <c r="B132" s="85" t="s">
        <v>1499</v>
      </c>
      <c r="C132" s="86">
        <v>0.65</v>
      </c>
      <c r="D132" s="86">
        <v>81.7</v>
      </c>
      <c r="E132" s="86">
        <v>53.11</v>
      </c>
      <c r="F132" s="85"/>
    </row>
    <row r="133" s="1" customFormat="1" ht="18.75" customHeight="1" spans="1:6">
      <c r="A133" s="213">
        <f t="shared" si="1"/>
        <v>129</v>
      </c>
      <c r="B133" s="85" t="s">
        <v>1266</v>
      </c>
      <c r="C133" s="86">
        <v>0.65</v>
      </c>
      <c r="D133" s="86">
        <v>81.7</v>
      </c>
      <c r="E133" s="86">
        <v>53.11</v>
      </c>
      <c r="F133" s="85"/>
    </row>
    <row r="134" s="1" customFormat="1" ht="18.75" customHeight="1" spans="1:6">
      <c r="A134" s="213">
        <f t="shared" ref="A134:A197" si="2">A133+1</f>
        <v>130</v>
      </c>
      <c r="B134" s="85" t="s">
        <v>1500</v>
      </c>
      <c r="C134" s="86">
        <v>1.3</v>
      </c>
      <c r="D134" s="86">
        <v>81.7</v>
      </c>
      <c r="E134" s="86">
        <v>106.21</v>
      </c>
      <c r="F134" s="85"/>
    </row>
    <row r="135" s="1" customFormat="1" ht="18.75" customHeight="1" spans="1:6">
      <c r="A135" s="213">
        <f t="shared" si="2"/>
        <v>131</v>
      </c>
      <c r="B135" s="85" t="s">
        <v>1501</v>
      </c>
      <c r="C135" s="86">
        <v>0.65</v>
      </c>
      <c r="D135" s="86">
        <v>81.7</v>
      </c>
      <c r="E135" s="86">
        <v>53.11</v>
      </c>
      <c r="F135" s="85"/>
    </row>
    <row r="136" s="1" customFormat="1" ht="18.75" customHeight="1" spans="1:6">
      <c r="A136" s="18">
        <f t="shared" si="2"/>
        <v>132</v>
      </c>
      <c r="B136" s="85" t="s">
        <v>1502</v>
      </c>
      <c r="C136" s="86">
        <v>8.4</v>
      </c>
      <c r="D136" s="86">
        <v>81.7</v>
      </c>
      <c r="E136" s="86">
        <v>686.28</v>
      </c>
      <c r="F136" s="85"/>
    </row>
    <row r="137" s="1" customFormat="1" ht="18.75" customHeight="1" spans="1:6">
      <c r="A137" s="213">
        <f t="shared" si="2"/>
        <v>133</v>
      </c>
      <c r="B137" s="85" t="s">
        <v>1503</v>
      </c>
      <c r="C137" s="86">
        <v>5.85</v>
      </c>
      <c r="D137" s="86">
        <v>81.7</v>
      </c>
      <c r="E137" s="86">
        <v>477.95</v>
      </c>
      <c r="F137" s="85"/>
    </row>
    <row r="138" s="1" customFormat="1" ht="18.75" customHeight="1" spans="1:6">
      <c r="A138" s="213">
        <f t="shared" si="2"/>
        <v>134</v>
      </c>
      <c r="B138" s="85" t="s">
        <v>1251</v>
      </c>
      <c r="C138" s="86">
        <v>2.34</v>
      </c>
      <c r="D138" s="86">
        <v>81.7</v>
      </c>
      <c r="E138" s="86">
        <v>191.18</v>
      </c>
      <c r="F138" s="85"/>
    </row>
    <row r="139" s="1" customFormat="1" ht="18.75" customHeight="1" spans="1:6">
      <c r="A139" s="213">
        <f t="shared" si="2"/>
        <v>135</v>
      </c>
      <c r="B139" s="85" t="s">
        <v>1504</v>
      </c>
      <c r="C139" s="86">
        <v>2.34</v>
      </c>
      <c r="D139" s="86">
        <v>81.7</v>
      </c>
      <c r="E139" s="86">
        <v>191.18</v>
      </c>
      <c r="F139" s="85"/>
    </row>
    <row r="140" s="1" customFormat="1" ht="18.75" customHeight="1" spans="1:6">
      <c r="A140" s="213">
        <f t="shared" si="2"/>
        <v>136</v>
      </c>
      <c r="B140" s="85" t="s">
        <v>1505</v>
      </c>
      <c r="C140" s="86">
        <v>3.51</v>
      </c>
      <c r="D140" s="86">
        <v>81.7</v>
      </c>
      <c r="E140" s="86">
        <v>286.77</v>
      </c>
      <c r="F140" s="85"/>
    </row>
    <row r="141" s="1" customFormat="1" ht="18.75" customHeight="1" spans="1:6">
      <c r="A141" s="213">
        <f t="shared" si="2"/>
        <v>137</v>
      </c>
      <c r="B141" s="85" t="s">
        <v>1506</v>
      </c>
      <c r="C141" s="86">
        <v>2.34</v>
      </c>
      <c r="D141" s="86">
        <v>81.7</v>
      </c>
      <c r="E141" s="86">
        <v>191.18</v>
      </c>
      <c r="F141" s="85"/>
    </row>
    <row r="142" s="1" customFormat="1" ht="18.75" customHeight="1" spans="1:6">
      <c r="A142" s="213">
        <f t="shared" si="2"/>
        <v>138</v>
      </c>
      <c r="B142" s="85" t="s">
        <v>1507</v>
      </c>
      <c r="C142" s="86">
        <v>5.85</v>
      </c>
      <c r="D142" s="86">
        <v>81.7</v>
      </c>
      <c r="E142" s="86">
        <v>477.95</v>
      </c>
      <c r="F142" s="85"/>
    </row>
    <row r="143" s="1" customFormat="1" ht="18.75" customHeight="1" spans="1:6">
      <c r="A143" s="213">
        <f t="shared" si="2"/>
        <v>139</v>
      </c>
      <c r="B143" s="85" t="s">
        <v>1508</v>
      </c>
      <c r="C143" s="86">
        <v>3.51</v>
      </c>
      <c r="D143" s="86">
        <v>81.7</v>
      </c>
      <c r="E143" s="86">
        <v>286.77</v>
      </c>
      <c r="F143" s="85"/>
    </row>
    <row r="144" s="1" customFormat="1" ht="18.75" customHeight="1" spans="1:6">
      <c r="A144" s="213">
        <f t="shared" si="2"/>
        <v>140</v>
      </c>
      <c r="B144" s="85" t="s">
        <v>1509</v>
      </c>
      <c r="C144" s="86">
        <v>4.68</v>
      </c>
      <c r="D144" s="86">
        <v>81.7</v>
      </c>
      <c r="E144" s="86">
        <v>382.36</v>
      </c>
      <c r="F144" s="85"/>
    </row>
    <row r="145" s="1" customFormat="1" ht="18.75" customHeight="1" spans="1:6">
      <c r="A145" s="213">
        <f t="shared" si="2"/>
        <v>141</v>
      </c>
      <c r="B145" s="85" t="s">
        <v>1510</v>
      </c>
      <c r="C145" s="86">
        <v>2.34</v>
      </c>
      <c r="D145" s="86">
        <v>81.7</v>
      </c>
      <c r="E145" s="86">
        <v>191.18</v>
      </c>
      <c r="F145" s="85"/>
    </row>
    <row r="146" s="1" customFormat="1" ht="18.75" customHeight="1" spans="1:6">
      <c r="A146" s="213">
        <f t="shared" si="2"/>
        <v>142</v>
      </c>
      <c r="B146" s="85" t="s">
        <v>1511</v>
      </c>
      <c r="C146" s="86">
        <v>3.51</v>
      </c>
      <c r="D146" s="86">
        <v>81.7</v>
      </c>
      <c r="E146" s="86">
        <v>286.77</v>
      </c>
      <c r="F146" s="85"/>
    </row>
    <row r="147" s="1" customFormat="1" ht="18.75" customHeight="1" spans="1:6">
      <c r="A147" s="213">
        <f t="shared" si="2"/>
        <v>143</v>
      </c>
      <c r="B147" s="85" t="s">
        <v>1512</v>
      </c>
      <c r="C147" s="86">
        <v>2.34</v>
      </c>
      <c r="D147" s="86">
        <v>81.7</v>
      </c>
      <c r="E147" s="86">
        <v>191.18</v>
      </c>
      <c r="F147" s="85"/>
    </row>
    <row r="148" s="1" customFormat="1" ht="18.75" customHeight="1" spans="1:6">
      <c r="A148" s="213">
        <f t="shared" si="2"/>
        <v>144</v>
      </c>
      <c r="B148" s="85" t="s">
        <v>1513</v>
      </c>
      <c r="C148" s="86">
        <v>5.85</v>
      </c>
      <c r="D148" s="86">
        <v>81.7</v>
      </c>
      <c r="E148" s="86">
        <v>477.95</v>
      </c>
      <c r="F148" s="85"/>
    </row>
    <row r="149" s="1" customFormat="1" ht="18.75" customHeight="1" spans="1:6">
      <c r="A149" s="213">
        <f t="shared" si="2"/>
        <v>145</v>
      </c>
      <c r="B149" s="85" t="s">
        <v>1514</v>
      </c>
      <c r="C149" s="86">
        <v>3.51</v>
      </c>
      <c r="D149" s="86">
        <v>81.7</v>
      </c>
      <c r="E149" s="86">
        <v>286.77</v>
      </c>
      <c r="F149" s="85"/>
    </row>
    <row r="150" s="1" customFormat="1" ht="18.75" customHeight="1" spans="1:6">
      <c r="A150" s="213">
        <f t="shared" si="2"/>
        <v>146</v>
      </c>
      <c r="B150" s="98" t="s">
        <v>1515</v>
      </c>
      <c r="C150" s="86">
        <v>2.34</v>
      </c>
      <c r="D150" s="86">
        <v>81.7</v>
      </c>
      <c r="E150" s="86">
        <v>191.18</v>
      </c>
      <c r="F150" s="98"/>
    </row>
    <row r="151" s="1" customFormat="1" ht="18.75" customHeight="1" spans="1:6">
      <c r="A151" s="213">
        <f t="shared" si="2"/>
        <v>147</v>
      </c>
      <c r="B151" s="85" t="s">
        <v>1516</v>
      </c>
      <c r="C151" s="86">
        <v>2.34</v>
      </c>
      <c r="D151" s="86">
        <v>81.7</v>
      </c>
      <c r="E151" s="86">
        <v>191.18</v>
      </c>
      <c r="F151" s="85"/>
    </row>
    <row r="152" s="1" customFormat="1" ht="18.75" customHeight="1" spans="1:6">
      <c r="A152" s="213">
        <f t="shared" si="2"/>
        <v>148</v>
      </c>
      <c r="B152" s="85" t="s">
        <v>1517</v>
      </c>
      <c r="C152" s="86">
        <v>4.68</v>
      </c>
      <c r="D152" s="86">
        <v>81.7</v>
      </c>
      <c r="E152" s="86">
        <v>382.36</v>
      </c>
      <c r="F152" s="85"/>
    </row>
    <row r="153" s="1" customFormat="1" ht="18.75" customHeight="1" spans="1:6">
      <c r="A153" s="213">
        <f t="shared" si="2"/>
        <v>149</v>
      </c>
      <c r="B153" s="85" t="s">
        <v>1518</v>
      </c>
      <c r="C153" s="86">
        <v>4.68</v>
      </c>
      <c r="D153" s="86">
        <v>81.7</v>
      </c>
      <c r="E153" s="86">
        <v>382.36</v>
      </c>
      <c r="F153" s="85"/>
    </row>
    <row r="154" s="1" customFormat="1" ht="18.75" customHeight="1" spans="1:6">
      <c r="A154" s="213">
        <f t="shared" si="2"/>
        <v>150</v>
      </c>
      <c r="B154" s="85" t="s">
        <v>1519</v>
      </c>
      <c r="C154" s="86">
        <v>2.34</v>
      </c>
      <c r="D154" s="86">
        <v>81.7</v>
      </c>
      <c r="E154" s="86">
        <v>191.18</v>
      </c>
      <c r="F154" s="85"/>
    </row>
    <row r="155" s="1" customFormat="1" ht="18.75" customHeight="1" spans="1:6">
      <c r="A155" s="213">
        <f t="shared" si="2"/>
        <v>151</v>
      </c>
      <c r="B155" s="85" t="s">
        <v>1520</v>
      </c>
      <c r="C155" s="86">
        <v>3.51</v>
      </c>
      <c r="D155" s="86">
        <v>81.7</v>
      </c>
      <c r="E155" s="86">
        <v>286.77</v>
      </c>
      <c r="F155" s="85"/>
    </row>
    <row r="156" s="1" customFormat="1" ht="18.75" customHeight="1" spans="1:6">
      <c r="A156" s="213">
        <f t="shared" si="2"/>
        <v>152</v>
      </c>
      <c r="B156" s="85" t="s">
        <v>1521</v>
      </c>
      <c r="C156" s="86">
        <v>2.34</v>
      </c>
      <c r="D156" s="86">
        <v>81.7</v>
      </c>
      <c r="E156" s="86">
        <v>191.18</v>
      </c>
      <c r="F156" s="85"/>
    </row>
    <row r="157" s="1" customFormat="1" ht="18.75" customHeight="1" spans="1:6">
      <c r="A157" s="213">
        <f t="shared" si="2"/>
        <v>153</v>
      </c>
      <c r="B157" s="85" t="s">
        <v>1522</v>
      </c>
      <c r="C157" s="86">
        <v>3.51</v>
      </c>
      <c r="D157" s="86">
        <v>81.7</v>
      </c>
      <c r="E157" s="86">
        <v>286.77</v>
      </c>
      <c r="F157" s="85"/>
    </row>
    <row r="158" s="1" customFormat="1" ht="18.75" customHeight="1" spans="1:6">
      <c r="A158" s="213">
        <f t="shared" si="2"/>
        <v>154</v>
      </c>
      <c r="B158" s="85" t="s">
        <v>1523</v>
      </c>
      <c r="C158" s="86">
        <v>4.68</v>
      </c>
      <c r="D158" s="86">
        <v>81.7</v>
      </c>
      <c r="E158" s="86">
        <v>382.36</v>
      </c>
      <c r="F158" s="85"/>
    </row>
    <row r="159" s="1" customFormat="1" ht="18.75" customHeight="1" spans="1:6">
      <c r="A159" s="213">
        <f t="shared" si="2"/>
        <v>155</v>
      </c>
      <c r="B159" s="85" t="s">
        <v>1524</v>
      </c>
      <c r="C159" s="86">
        <v>2.34</v>
      </c>
      <c r="D159" s="86">
        <v>81.7</v>
      </c>
      <c r="E159" s="86">
        <v>191.18</v>
      </c>
      <c r="F159" s="85"/>
    </row>
    <row r="160" s="1" customFormat="1" ht="18.75" customHeight="1" spans="1:6">
      <c r="A160" s="213">
        <f t="shared" si="2"/>
        <v>156</v>
      </c>
      <c r="B160" s="85" t="s">
        <v>1525</v>
      </c>
      <c r="C160" s="86">
        <v>2.34</v>
      </c>
      <c r="D160" s="86">
        <v>81.7</v>
      </c>
      <c r="E160" s="86">
        <v>191.18</v>
      </c>
      <c r="F160" s="85"/>
    </row>
    <row r="161" s="1" customFormat="1" ht="18.75" customHeight="1" spans="1:6">
      <c r="A161" s="213">
        <f t="shared" si="2"/>
        <v>157</v>
      </c>
      <c r="B161" s="85" t="s">
        <v>1526</v>
      </c>
      <c r="C161" s="86">
        <v>4.68</v>
      </c>
      <c r="D161" s="86">
        <v>81.7</v>
      </c>
      <c r="E161" s="86">
        <v>382.36</v>
      </c>
      <c r="F161" s="85"/>
    </row>
    <row r="162" s="1" customFormat="1" ht="18.75" customHeight="1" spans="1:6">
      <c r="A162" s="213">
        <f t="shared" si="2"/>
        <v>158</v>
      </c>
      <c r="B162" s="85" t="s">
        <v>1527</v>
      </c>
      <c r="C162" s="86">
        <v>2.34</v>
      </c>
      <c r="D162" s="86">
        <v>81.7</v>
      </c>
      <c r="E162" s="86">
        <v>191.18</v>
      </c>
      <c r="F162" s="85"/>
    </row>
    <row r="163" s="1" customFormat="1" ht="18.75" customHeight="1" spans="1:6">
      <c r="A163" s="213">
        <f t="shared" si="2"/>
        <v>159</v>
      </c>
      <c r="B163" s="85" t="s">
        <v>1528</v>
      </c>
      <c r="C163" s="86">
        <v>3.51</v>
      </c>
      <c r="D163" s="86">
        <v>81.7</v>
      </c>
      <c r="E163" s="86">
        <v>286.77</v>
      </c>
      <c r="F163" s="85"/>
    </row>
    <row r="164" s="1" customFormat="1" ht="18.75" customHeight="1" spans="1:6">
      <c r="A164" s="213">
        <f t="shared" si="2"/>
        <v>160</v>
      </c>
      <c r="B164" s="85" t="s">
        <v>1529</v>
      </c>
      <c r="C164" s="86">
        <v>8.19</v>
      </c>
      <c r="D164" s="86">
        <v>81.7</v>
      </c>
      <c r="E164" s="86">
        <v>669.12</v>
      </c>
      <c r="F164" s="85"/>
    </row>
    <row r="165" s="1" customFormat="1" ht="18.75" customHeight="1" spans="1:6">
      <c r="A165" s="213">
        <f t="shared" si="2"/>
        <v>161</v>
      </c>
      <c r="B165" s="85" t="s">
        <v>1530</v>
      </c>
      <c r="C165" s="86">
        <v>2.34</v>
      </c>
      <c r="D165" s="86">
        <v>81.7</v>
      </c>
      <c r="E165" s="86">
        <v>191.18</v>
      </c>
      <c r="F165" s="85"/>
    </row>
    <row r="166" s="1" customFormat="1" ht="18.75" customHeight="1" spans="1:6">
      <c r="A166" s="213">
        <f t="shared" si="2"/>
        <v>162</v>
      </c>
      <c r="B166" s="85" t="s">
        <v>1531</v>
      </c>
      <c r="C166" s="86">
        <v>2.34</v>
      </c>
      <c r="D166" s="86">
        <v>81.7</v>
      </c>
      <c r="E166" s="86">
        <v>191.18</v>
      </c>
      <c r="F166" s="85"/>
    </row>
    <row r="167" s="1" customFormat="1" ht="18.75" customHeight="1" spans="1:6">
      <c r="A167" s="213">
        <f t="shared" si="2"/>
        <v>163</v>
      </c>
      <c r="B167" s="85" t="s">
        <v>1532</v>
      </c>
      <c r="C167" s="86">
        <v>3.51</v>
      </c>
      <c r="D167" s="86">
        <v>81.7</v>
      </c>
      <c r="E167" s="86">
        <v>286.77</v>
      </c>
      <c r="F167" s="85"/>
    </row>
    <row r="168" s="1" customFormat="1" ht="18.75" customHeight="1" spans="1:6">
      <c r="A168" s="213">
        <f t="shared" si="2"/>
        <v>164</v>
      </c>
      <c r="B168" s="85" t="s">
        <v>1533</v>
      </c>
      <c r="C168" s="86">
        <v>3.51</v>
      </c>
      <c r="D168" s="86">
        <v>81.7</v>
      </c>
      <c r="E168" s="86">
        <v>286.77</v>
      </c>
      <c r="F168" s="85"/>
    </row>
    <row r="169" s="1" customFormat="1" ht="18.75" customHeight="1" spans="1:6">
      <c r="A169" s="213">
        <f t="shared" si="2"/>
        <v>165</v>
      </c>
      <c r="B169" s="85" t="s">
        <v>1534</v>
      </c>
      <c r="C169" s="86">
        <v>2.34</v>
      </c>
      <c r="D169" s="86">
        <v>81.7</v>
      </c>
      <c r="E169" s="86">
        <v>191.18</v>
      </c>
      <c r="F169" s="85"/>
    </row>
    <row r="170" s="1" customFormat="1" ht="18.75" customHeight="1" spans="1:6">
      <c r="A170" s="213">
        <f t="shared" si="2"/>
        <v>166</v>
      </c>
      <c r="B170" s="85" t="s">
        <v>1535</v>
      </c>
      <c r="C170" s="86">
        <v>2.34</v>
      </c>
      <c r="D170" s="86">
        <v>81.7</v>
      </c>
      <c r="E170" s="86">
        <v>191.18</v>
      </c>
      <c r="F170" s="85"/>
    </row>
    <row r="171" s="1" customFormat="1" ht="18.75" customHeight="1" spans="1:6">
      <c r="A171" s="213">
        <f t="shared" si="2"/>
        <v>167</v>
      </c>
      <c r="B171" s="85" t="s">
        <v>1536</v>
      </c>
      <c r="C171" s="86">
        <v>4.68</v>
      </c>
      <c r="D171" s="86">
        <v>81.7</v>
      </c>
      <c r="E171" s="86">
        <v>382.36</v>
      </c>
      <c r="F171" s="85"/>
    </row>
    <row r="172" s="1" customFormat="1" ht="18.75" customHeight="1" spans="1:6">
      <c r="A172" s="213">
        <f t="shared" si="2"/>
        <v>168</v>
      </c>
      <c r="B172" s="85" t="s">
        <v>1537</v>
      </c>
      <c r="C172" s="86">
        <v>5.85</v>
      </c>
      <c r="D172" s="86">
        <v>81.7</v>
      </c>
      <c r="E172" s="86">
        <v>477.95</v>
      </c>
      <c r="F172" s="85"/>
    </row>
    <row r="173" s="1" customFormat="1" ht="18.75" customHeight="1" spans="1:6">
      <c r="A173" s="213">
        <f t="shared" si="2"/>
        <v>169</v>
      </c>
      <c r="B173" s="85" t="s">
        <v>1538</v>
      </c>
      <c r="C173" s="86">
        <v>2.34</v>
      </c>
      <c r="D173" s="86">
        <v>81.7</v>
      </c>
      <c r="E173" s="86">
        <v>191.18</v>
      </c>
      <c r="F173" s="85"/>
    </row>
    <row r="174" s="1" customFormat="1" ht="18.75" customHeight="1" spans="1:6">
      <c r="A174" s="213">
        <f t="shared" si="2"/>
        <v>170</v>
      </c>
      <c r="B174" s="85" t="s">
        <v>1539</v>
      </c>
      <c r="C174" s="86">
        <v>5.85</v>
      </c>
      <c r="D174" s="86">
        <v>81.7</v>
      </c>
      <c r="E174" s="86">
        <v>477.95</v>
      </c>
      <c r="F174" s="85"/>
    </row>
    <row r="175" s="1" customFormat="1" ht="18.75" customHeight="1" spans="1:6">
      <c r="A175" s="213">
        <f t="shared" si="2"/>
        <v>171</v>
      </c>
      <c r="B175" s="85" t="s">
        <v>1540</v>
      </c>
      <c r="C175" s="86">
        <v>7.02</v>
      </c>
      <c r="D175" s="86">
        <v>81.7</v>
      </c>
      <c r="E175" s="86">
        <v>573.53</v>
      </c>
      <c r="F175" s="85"/>
    </row>
    <row r="176" s="1" customFormat="1" ht="18.75" customHeight="1" spans="1:6">
      <c r="A176" s="213">
        <f t="shared" si="2"/>
        <v>172</v>
      </c>
      <c r="B176" s="85" t="s">
        <v>1541</v>
      </c>
      <c r="C176" s="86">
        <v>4.68</v>
      </c>
      <c r="D176" s="86">
        <v>81.7</v>
      </c>
      <c r="E176" s="86">
        <v>382.36</v>
      </c>
      <c r="F176" s="85"/>
    </row>
    <row r="177" s="1" customFormat="1" ht="18.75" customHeight="1" spans="1:6">
      <c r="A177" s="213">
        <f t="shared" si="2"/>
        <v>173</v>
      </c>
      <c r="B177" s="85" t="s">
        <v>1542</v>
      </c>
      <c r="C177" s="86">
        <v>3.51</v>
      </c>
      <c r="D177" s="86">
        <v>81.7</v>
      </c>
      <c r="E177" s="86">
        <v>286.77</v>
      </c>
      <c r="F177" s="85"/>
    </row>
    <row r="178" s="1" customFormat="1" ht="18.75" customHeight="1" spans="1:6">
      <c r="A178" s="213">
        <f t="shared" si="2"/>
        <v>174</v>
      </c>
      <c r="B178" s="85" t="s">
        <v>1543</v>
      </c>
      <c r="C178" s="86">
        <v>5.85</v>
      </c>
      <c r="D178" s="86">
        <v>81.7</v>
      </c>
      <c r="E178" s="86">
        <v>477.95</v>
      </c>
      <c r="F178" s="85"/>
    </row>
    <row r="179" s="1" customFormat="1" ht="18.75" customHeight="1" spans="1:6">
      <c r="A179" s="213">
        <f t="shared" si="2"/>
        <v>175</v>
      </c>
      <c r="B179" s="85" t="s">
        <v>1544</v>
      </c>
      <c r="C179" s="86">
        <v>4.68</v>
      </c>
      <c r="D179" s="86">
        <v>81.7</v>
      </c>
      <c r="E179" s="86">
        <v>382.36</v>
      </c>
      <c r="F179" s="85"/>
    </row>
    <row r="180" s="1" customFormat="1" ht="18.75" customHeight="1" spans="1:6">
      <c r="A180" s="213">
        <f t="shared" si="2"/>
        <v>176</v>
      </c>
      <c r="B180" s="85" t="s">
        <v>763</v>
      </c>
      <c r="C180" s="86">
        <v>4.68</v>
      </c>
      <c r="D180" s="86">
        <v>81.7</v>
      </c>
      <c r="E180" s="86">
        <v>382.36</v>
      </c>
      <c r="F180" s="85"/>
    </row>
    <row r="181" s="1" customFormat="1" ht="18.75" customHeight="1" spans="1:6">
      <c r="A181" s="213">
        <f t="shared" si="2"/>
        <v>177</v>
      </c>
      <c r="B181" s="98" t="s">
        <v>1545</v>
      </c>
      <c r="C181" s="86">
        <v>2.34</v>
      </c>
      <c r="D181" s="86">
        <v>81.7</v>
      </c>
      <c r="E181" s="86">
        <v>191.18</v>
      </c>
      <c r="F181" s="98"/>
    </row>
    <row r="182" s="1" customFormat="1" ht="18.75" customHeight="1" spans="1:6">
      <c r="A182" s="213">
        <f t="shared" si="2"/>
        <v>178</v>
      </c>
      <c r="B182" s="85" t="s">
        <v>1546</v>
      </c>
      <c r="C182" s="86">
        <v>1.17</v>
      </c>
      <c r="D182" s="86">
        <v>81.7</v>
      </c>
      <c r="E182" s="86">
        <v>95.59</v>
      </c>
      <c r="F182" s="85"/>
    </row>
    <row r="183" s="1" customFormat="1" ht="18.75" customHeight="1" spans="1:6">
      <c r="A183" s="213">
        <f t="shared" si="2"/>
        <v>179</v>
      </c>
      <c r="B183" s="85" t="s">
        <v>1547</v>
      </c>
      <c r="C183" s="86">
        <v>3.51</v>
      </c>
      <c r="D183" s="86">
        <v>81.7</v>
      </c>
      <c r="E183" s="86">
        <v>286.77</v>
      </c>
      <c r="F183" s="85"/>
    </row>
    <row r="184" s="1" customFormat="1" ht="18.75" customHeight="1" spans="1:6">
      <c r="A184" s="213">
        <f t="shared" si="2"/>
        <v>180</v>
      </c>
      <c r="B184" s="85" t="s">
        <v>1548</v>
      </c>
      <c r="C184" s="86">
        <v>3.51</v>
      </c>
      <c r="D184" s="86">
        <v>81.7</v>
      </c>
      <c r="E184" s="86">
        <v>286.77</v>
      </c>
      <c r="F184" s="85"/>
    </row>
    <row r="185" s="1" customFormat="1" ht="18.75" customHeight="1" spans="1:6">
      <c r="A185" s="213">
        <f t="shared" si="2"/>
        <v>181</v>
      </c>
      <c r="B185" s="85" t="s">
        <v>1549</v>
      </c>
      <c r="C185" s="86">
        <v>3.51</v>
      </c>
      <c r="D185" s="86">
        <v>81.7</v>
      </c>
      <c r="E185" s="86">
        <v>286.77</v>
      </c>
      <c r="F185" s="85"/>
    </row>
    <row r="186" s="1" customFormat="1" ht="18.75" customHeight="1" spans="1:6">
      <c r="A186" s="213">
        <f t="shared" si="2"/>
        <v>182</v>
      </c>
      <c r="B186" s="85" t="s">
        <v>1550</v>
      </c>
      <c r="C186" s="86">
        <v>4.68</v>
      </c>
      <c r="D186" s="86">
        <v>81.7</v>
      </c>
      <c r="E186" s="86">
        <v>382.36</v>
      </c>
      <c r="F186" s="85"/>
    </row>
    <row r="187" s="1" customFormat="1" ht="18.75" customHeight="1" spans="1:6">
      <c r="A187" s="213">
        <f t="shared" si="2"/>
        <v>183</v>
      </c>
      <c r="B187" s="85" t="s">
        <v>1551</v>
      </c>
      <c r="C187" s="86">
        <v>3.51</v>
      </c>
      <c r="D187" s="86">
        <v>81.7</v>
      </c>
      <c r="E187" s="86">
        <v>286.77</v>
      </c>
      <c r="F187" s="85"/>
    </row>
    <row r="188" s="1" customFormat="1" ht="18.75" customHeight="1" spans="1:6">
      <c r="A188" s="213">
        <f t="shared" si="2"/>
        <v>184</v>
      </c>
      <c r="B188" s="85" t="s">
        <v>1552</v>
      </c>
      <c r="C188" s="86">
        <v>3.51</v>
      </c>
      <c r="D188" s="86">
        <v>81.7</v>
      </c>
      <c r="E188" s="86">
        <v>286.77</v>
      </c>
      <c r="F188" s="85"/>
    </row>
    <row r="189" s="1" customFormat="1" ht="18.75" customHeight="1" spans="1:6">
      <c r="A189" s="213">
        <f t="shared" si="2"/>
        <v>185</v>
      </c>
      <c r="B189" s="98" t="s">
        <v>1553</v>
      </c>
      <c r="C189" s="86">
        <v>4.68</v>
      </c>
      <c r="D189" s="86">
        <v>81.7</v>
      </c>
      <c r="E189" s="86">
        <v>382.36</v>
      </c>
      <c r="F189" s="98"/>
    </row>
    <row r="190" s="1" customFormat="1" ht="18.75" customHeight="1" spans="1:6">
      <c r="A190" s="213">
        <f t="shared" si="2"/>
        <v>186</v>
      </c>
      <c r="B190" s="85" t="s">
        <v>1524</v>
      </c>
      <c r="C190" s="86">
        <v>3.51</v>
      </c>
      <c r="D190" s="86">
        <v>81.7</v>
      </c>
      <c r="E190" s="86">
        <v>286.77</v>
      </c>
      <c r="F190" s="85"/>
    </row>
    <row r="191" s="1" customFormat="1" ht="18.75" customHeight="1" spans="1:6">
      <c r="A191" s="213">
        <f t="shared" si="2"/>
        <v>187</v>
      </c>
      <c r="B191" s="85" t="s">
        <v>1512</v>
      </c>
      <c r="C191" s="86">
        <v>3.51</v>
      </c>
      <c r="D191" s="86">
        <v>81.7</v>
      </c>
      <c r="E191" s="86">
        <v>286.77</v>
      </c>
      <c r="F191" s="85"/>
    </row>
    <row r="192" s="1" customFormat="1" ht="18.75" customHeight="1" spans="1:6">
      <c r="A192" s="213">
        <f t="shared" si="2"/>
        <v>188</v>
      </c>
      <c r="B192" s="85" t="s">
        <v>1554</v>
      </c>
      <c r="C192" s="86">
        <v>3.51</v>
      </c>
      <c r="D192" s="86">
        <v>81.7</v>
      </c>
      <c r="E192" s="86">
        <v>286.77</v>
      </c>
      <c r="F192" s="85"/>
    </row>
    <row r="193" s="1" customFormat="1" ht="18.75" customHeight="1" spans="1:6">
      <c r="A193" s="213">
        <f t="shared" si="2"/>
        <v>189</v>
      </c>
      <c r="B193" s="85" t="s">
        <v>1507</v>
      </c>
      <c r="C193" s="86">
        <v>1.17</v>
      </c>
      <c r="D193" s="86">
        <v>81.7</v>
      </c>
      <c r="E193" s="86">
        <v>95.59</v>
      </c>
      <c r="F193" s="85"/>
    </row>
    <row r="194" s="1" customFormat="1" ht="18.75" customHeight="1" spans="1:6">
      <c r="A194" s="213">
        <f t="shared" si="2"/>
        <v>190</v>
      </c>
      <c r="B194" s="85" t="s">
        <v>1555</v>
      </c>
      <c r="C194" s="86">
        <v>4.68</v>
      </c>
      <c r="D194" s="86">
        <v>81.7</v>
      </c>
      <c r="E194" s="86">
        <v>382.36</v>
      </c>
      <c r="F194" s="85"/>
    </row>
    <row r="195" s="1" customFormat="1" ht="18.75" customHeight="1" spans="1:6">
      <c r="A195" s="213">
        <f t="shared" si="2"/>
        <v>191</v>
      </c>
      <c r="B195" s="85" t="s">
        <v>1556</v>
      </c>
      <c r="C195" s="86">
        <v>2.34</v>
      </c>
      <c r="D195" s="86">
        <v>81.7</v>
      </c>
      <c r="E195" s="86">
        <v>191.18</v>
      </c>
      <c r="F195" s="85"/>
    </row>
    <row r="196" s="1" customFormat="1" ht="18.75" customHeight="1" spans="1:6">
      <c r="A196" s="213">
        <f t="shared" si="2"/>
        <v>192</v>
      </c>
      <c r="B196" s="85" t="s">
        <v>1557</v>
      </c>
      <c r="C196" s="86">
        <v>3.51</v>
      </c>
      <c r="D196" s="86">
        <v>81.7</v>
      </c>
      <c r="E196" s="86">
        <v>286.77</v>
      </c>
      <c r="F196" s="85"/>
    </row>
    <row r="197" s="1" customFormat="1" ht="18.75" customHeight="1" spans="1:6">
      <c r="A197" s="213">
        <f t="shared" si="2"/>
        <v>193</v>
      </c>
      <c r="B197" s="85" t="s">
        <v>1558</v>
      </c>
      <c r="C197" s="86">
        <v>3.51</v>
      </c>
      <c r="D197" s="86">
        <v>81.7</v>
      </c>
      <c r="E197" s="86">
        <v>286.77</v>
      </c>
      <c r="F197" s="85"/>
    </row>
    <row r="198" s="1" customFormat="1" ht="18.75" customHeight="1" spans="1:6">
      <c r="A198" s="213">
        <f t="shared" ref="A198:A261" si="3">A197+1</f>
        <v>194</v>
      </c>
      <c r="B198" s="98" t="s">
        <v>1559</v>
      </c>
      <c r="C198" s="86">
        <v>3.51</v>
      </c>
      <c r="D198" s="86">
        <v>81.7</v>
      </c>
      <c r="E198" s="86">
        <v>286.77</v>
      </c>
      <c r="F198" s="98"/>
    </row>
    <row r="199" s="1" customFormat="1" ht="18.75" customHeight="1" spans="1:6">
      <c r="A199" s="213">
        <f t="shared" si="3"/>
        <v>195</v>
      </c>
      <c r="B199" s="85" t="s">
        <v>1560</v>
      </c>
      <c r="C199" s="86">
        <v>5.85</v>
      </c>
      <c r="D199" s="86">
        <v>81.7</v>
      </c>
      <c r="E199" s="86">
        <v>477.95</v>
      </c>
      <c r="F199" s="85"/>
    </row>
    <row r="200" s="1" customFormat="1" ht="18.75" customHeight="1" spans="1:6">
      <c r="A200" s="213">
        <f t="shared" si="3"/>
        <v>196</v>
      </c>
      <c r="B200" s="85" t="s">
        <v>1504</v>
      </c>
      <c r="C200" s="86">
        <v>3.51</v>
      </c>
      <c r="D200" s="86">
        <v>81.7</v>
      </c>
      <c r="E200" s="86">
        <v>286.77</v>
      </c>
      <c r="F200" s="85"/>
    </row>
    <row r="201" s="1" customFormat="1" ht="18.75" customHeight="1" spans="1:6">
      <c r="A201" s="213">
        <f t="shared" si="3"/>
        <v>197</v>
      </c>
      <c r="B201" s="85" t="s">
        <v>1542</v>
      </c>
      <c r="C201" s="86">
        <v>3.51</v>
      </c>
      <c r="D201" s="86">
        <v>81.7</v>
      </c>
      <c r="E201" s="86">
        <v>286.77</v>
      </c>
      <c r="F201" s="85"/>
    </row>
    <row r="202" s="1" customFormat="1" ht="18.75" customHeight="1" spans="1:6">
      <c r="A202" s="213">
        <f t="shared" si="3"/>
        <v>198</v>
      </c>
      <c r="B202" s="85" t="s">
        <v>1538</v>
      </c>
      <c r="C202" s="86">
        <v>4.68</v>
      </c>
      <c r="D202" s="86">
        <v>81.7</v>
      </c>
      <c r="E202" s="86">
        <v>382.36</v>
      </c>
      <c r="F202" s="85"/>
    </row>
    <row r="203" s="1" customFormat="1" ht="18.75" customHeight="1" spans="1:6">
      <c r="A203" s="213">
        <f t="shared" si="3"/>
        <v>199</v>
      </c>
      <c r="B203" s="85" t="s">
        <v>1510</v>
      </c>
      <c r="C203" s="86">
        <v>3.51</v>
      </c>
      <c r="D203" s="86">
        <v>81.7</v>
      </c>
      <c r="E203" s="86">
        <v>286.77</v>
      </c>
      <c r="F203" s="85"/>
    </row>
    <row r="204" s="1" customFormat="1" ht="18.75" customHeight="1" spans="1:6">
      <c r="A204" s="213">
        <f t="shared" si="3"/>
        <v>200</v>
      </c>
      <c r="B204" s="85" t="s">
        <v>1561</v>
      </c>
      <c r="C204" s="86">
        <v>4.68</v>
      </c>
      <c r="D204" s="86">
        <v>81.7</v>
      </c>
      <c r="E204" s="86">
        <v>382.36</v>
      </c>
      <c r="F204" s="85"/>
    </row>
    <row r="205" s="1" customFormat="1" ht="18.75" customHeight="1" spans="1:6">
      <c r="A205" s="213">
        <f t="shared" si="3"/>
        <v>201</v>
      </c>
      <c r="B205" s="85" t="s">
        <v>1521</v>
      </c>
      <c r="C205" s="86">
        <v>2.34</v>
      </c>
      <c r="D205" s="86">
        <v>81.7</v>
      </c>
      <c r="E205" s="86">
        <v>191.18</v>
      </c>
      <c r="F205" s="85"/>
    </row>
    <row r="206" s="1" customFormat="1" ht="18.75" customHeight="1" spans="1:6">
      <c r="A206" s="213">
        <f t="shared" si="3"/>
        <v>202</v>
      </c>
      <c r="B206" s="85" t="s">
        <v>1511</v>
      </c>
      <c r="C206" s="86">
        <v>1.17</v>
      </c>
      <c r="D206" s="86">
        <v>81.7</v>
      </c>
      <c r="E206" s="86">
        <v>95.59</v>
      </c>
      <c r="F206" s="85"/>
    </row>
    <row r="207" s="1" customFormat="1" ht="18.75" customHeight="1" spans="1:6">
      <c r="A207" s="213">
        <f t="shared" si="3"/>
        <v>203</v>
      </c>
      <c r="B207" s="85" t="s">
        <v>1562</v>
      </c>
      <c r="C207" s="86">
        <v>3.51</v>
      </c>
      <c r="D207" s="86">
        <v>81.7</v>
      </c>
      <c r="E207" s="86">
        <v>286.77</v>
      </c>
      <c r="F207" s="85"/>
    </row>
    <row r="208" s="1" customFormat="1" ht="18.75" customHeight="1" spans="1:6">
      <c r="A208" s="213">
        <f t="shared" si="3"/>
        <v>204</v>
      </c>
      <c r="B208" s="85" t="s">
        <v>1527</v>
      </c>
      <c r="C208" s="86">
        <v>1.17</v>
      </c>
      <c r="D208" s="86">
        <v>81.7</v>
      </c>
      <c r="E208" s="86">
        <v>95.59</v>
      </c>
      <c r="F208" s="85"/>
    </row>
    <row r="209" s="1" customFormat="1" ht="18.75" customHeight="1" spans="1:6">
      <c r="A209" s="213">
        <f t="shared" si="3"/>
        <v>205</v>
      </c>
      <c r="B209" s="85" t="s">
        <v>1530</v>
      </c>
      <c r="C209" s="86">
        <v>1.17</v>
      </c>
      <c r="D209" s="86">
        <v>81.7</v>
      </c>
      <c r="E209" s="86">
        <v>95.59</v>
      </c>
      <c r="F209" s="85"/>
    </row>
    <row r="210" s="1" customFormat="1" ht="18.75" customHeight="1" spans="1:6">
      <c r="A210" s="213">
        <f t="shared" si="3"/>
        <v>206</v>
      </c>
      <c r="B210" s="85" t="s">
        <v>1533</v>
      </c>
      <c r="C210" s="86">
        <v>1.17</v>
      </c>
      <c r="D210" s="86">
        <v>81.7</v>
      </c>
      <c r="E210" s="86">
        <v>95.59</v>
      </c>
      <c r="F210" s="85"/>
    </row>
    <row r="211" s="1" customFormat="1" ht="18.75" customHeight="1" spans="1:6">
      <c r="A211" s="213">
        <f t="shared" si="3"/>
        <v>207</v>
      </c>
      <c r="B211" s="85" t="s">
        <v>1525</v>
      </c>
      <c r="C211" s="86">
        <v>1.17</v>
      </c>
      <c r="D211" s="86">
        <v>81.7</v>
      </c>
      <c r="E211" s="86">
        <v>95.59</v>
      </c>
      <c r="F211" s="85"/>
    </row>
    <row r="212" s="1" customFormat="1" ht="18.75" customHeight="1" spans="1:6">
      <c r="A212" s="213">
        <f t="shared" si="3"/>
        <v>208</v>
      </c>
      <c r="B212" s="98" t="s">
        <v>1563</v>
      </c>
      <c r="C212" s="86">
        <v>1.17</v>
      </c>
      <c r="D212" s="86">
        <v>81.7</v>
      </c>
      <c r="E212" s="86">
        <v>95.59</v>
      </c>
      <c r="F212" s="98"/>
    </row>
    <row r="213" s="1" customFormat="1" ht="18.75" customHeight="1" spans="1:6">
      <c r="A213" s="213">
        <f t="shared" si="3"/>
        <v>209</v>
      </c>
      <c r="B213" s="85" t="s">
        <v>1514</v>
      </c>
      <c r="C213" s="86">
        <v>1.17</v>
      </c>
      <c r="D213" s="86">
        <v>81.7</v>
      </c>
      <c r="E213" s="86">
        <v>95.59</v>
      </c>
      <c r="F213" s="85"/>
    </row>
    <row r="214" s="1" customFormat="1" ht="18.75" customHeight="1" spans="1:6">
      <c r="A214" s="213">
        <f t="shared" si="3"/>
        <v>210</v>
      </c>
      <c r="B214" s="85" t="s">
        <v>1516</v>
      </c>
      <c r="C214" s="86">
        <v>2.34</v>
      </c>
      <c r="D214" s="86">
        <v>81.7</v>
      </c>
      <c r="E214" s="86">
        <v>191.18</v>
      </c>
      <c r="F214" s="85"/>
    </row>
    <row r="215" s="1" customFormat="1" ht="18.75" customHeight="1" spans="1:6">
      <c r="A215" s="213">
        <f t="shared" si="3"/>
        <v>211</v>
      </c>
      <c r="B215" s="85" t="s">
        <v>1528</v>
      </c>
      <c r="C215" s="86">
        <v>1.17</v>
      </c>
      <c r="D215" s="86">
        <v>81.7</v>
      </c>
      <c r="E215" s="86">
        <v>95.59</v>
      </c>
      <c r="F215" s="85"/>
    </row>
    <row r="216" s="1" customFormat="1" ht="18.75" customHeight="1" spans="1:6">
      <c r="A216" s="213">
        <f t="shared" si="3"/>
        <v>212</v>
      </c>
      <c r="B216" s="85" t="s">
        <v>1547</v>
      </c>
      <c r="C216" s="86">
        <v>1.17</v>
      </c>
      <c r="D216" s="86">
        <v>81.7</v>
      </c>
      <c r="E216" s="86">
        <v>95.59</v>
      </c>
      <c r="F216" s="85"/>
    </row>
    <row r="217" s="1" customFormat="1" ht="18.75" customHeight="1" spans="1:6">
      <c r="A217" s="213">
        <f t="shared" si="3"/>
        <v>213</v>
      </c>
      <c r="B217" s="85" t="s">
        <v>1557</v>
      </c>
      <c r="C217" s="86">
        <v>1.17</v>
      </c>
      <c r="D217" s="86">
        <v>81.7</v>
      </c>
      <c r="E217" s="86">
        <v>95.59</v>
      </c>
      <c r="F217" s="85"/>
    </row>
    <row r="218" s="1" customFormat="1" ht="18.75" customHeight="1" spans="1:6">
      <c r="A218" s="213">
        <f t="shared" si="3"/>
        <v>214</v>
      </c>
      <c r="B218" s="85" t="s">
        <v>1525</v>
      </c>
      <c r="C218" s="86">
        <v>1.17</v>
      </c>
      <c r="D218" s="86">
        <v>81.7</v>
      </c>
      <c r="E218" s="86">
        <v>95.59</v>
      </c>
      <c r="F218" s="85"/>
    </row>
    <row r="219" s="1" customFormat="1" ht="18.75" customHeight="1" spans="1:6">
      <c r="A219" s="213">
        <f t="shared" si="3"/>
        <v>215</v>
      </c>
      <c r="B219" s="85" t="s">
        <v>1564</v>
      </c>
      <c r="C219" s="86">
        <v>6.72</v>
      </c>
      <c r="D219" s="86">
        <v>81.7</v>
      </c>
      <c r="E219" s="86">
        <v>549.02</v>
      </c>
      <c r="F219" s="85"/>
    </row>
    <row r="220" s="1" customFormat="1" ht="18.75" customHeight="1" spans="1:6">
      <c r="A220" s="213">
        <f t="shared" si="3"/>
        <v>216</v>
      </c>
      <c r="B220" s="85" t="s">
        <v>1565</v>
      </c>
      <c r="C220" s="86">
        <v>1.68</v>
      </c>
      <c r="D220" s="86">
        <v>81.7</v>
      </c>
      <c r="E220" s="86">
        <v>137.26</v>
      </c>
      <c r="F220" s="85"/>
    </row>
    <row r="221" s="1" customFormat="1" ht="18.75" customHeight="1" spans="1:6">
      <c r="A221" s="213">
        <f t="shared" si="3"/>
        <v>217</v>
      </c>
      <c r="B221" s="85" t="s">
        <v>1566</v>
      </c>
      <c r="C221" s="86">
        <v>5.04</v>
      </c>
      <c r="D221" s="86">
        <v>81.7</v>
      </c>
      <c r="E221" s="86">
        <v>411.77</v>
      </c>
      <c r="F221" s="85"/>
    </row>
    <row r="222" s="1" customFormat="1" ht="18.75" customHeight="1" spans="1:6">
      <c r="A222" s="213">
        <f t="shared" si="3"/>
        <v>218</v>
      </c>
      <c r="B222" s="85" t="s">
        <v>1566</v>
      </c>
      <c r="C222" s="86">
        <v>1.68</v>
      </c>
      <c r="D222" s="86">
        <v>81.7</v>
      </c>
      <c r="E222" s="86">
        <v>137.26</v>
      </c>
      <c r="F222" s="85"/>
    </row>
    <row r="223" s="1" customFormat="1" ht="18.75" customHeight="1" spans="1:6">
      <c r="A223" s="213">
        <f t="shared" si="3"/>
        <v>219</v>
      </c>
      <c r="B223" s="85" t="s">
        <v>1567</v>
      </c>
      <c r="C223" s="86">
        <v>3.36</v>
      </c>
      <c r="D223" s="86">
        <v>81.7</v>
      </c>
      <c r="E223" s="86">
        <v>274.51</v>
      </c>
      <c r="F223" s="85"/>
    </row>
    <row r="224" s="1" customFormat="1" ht="18.75" customHeight="1" spans="1:6">
      <c r="A224" s="213">
        <f t="shared" si="3"/>
        <v>220</v>
      </c>
      <c r="B224" s="85" t="s">
        <v>1568</v>
      </c>
      <c r="C224" s="86">
        <v>6.72</v>
      </c>
      <c r="D224" s="86">
        <v>81.7</v>
      </c>
      <c r="E224" s="86">
        <v>549.02</v>
      </c>
      <c r="F224" s="85"/>
    </row>
    <row r="225" s="1" customFormat="1" ht="18.75" customHeight="1" spans="1:6">
      <c r="A225" s="213">
        <f t="shared" si="3"/>
        <v>221</v>
      </c>
      <c r="B225" s="85" t="s">
        <v>1569</v>
      </c>
      <c r="C225" s="86">
        <v>3.36</v>
      </c>
      <c r="D225" s="86">
        <v>81.7</v>
      </c>
      <c r="E225" s="86">
        <v>274.51</v>
      </c>
      <c r="F225" s="85"/>
    </row>
    <row r="226" s="1" customFormat="1" ht="18.75" customHeight="1" spans="1:6">
      <c r="A226" s="213">
        <f t="shared" si="3"/>
        <v>222</v>
      </c>
      <c r="B226" s="85" t="s">
        <v>1570</v>
      </c>
      <c r="C226" s="86">
        <v>3.36</v>
      </c>
      <c r="D226" s="86">
        <v>81.7</v>
      </c>
      <c r="E226" s="86">
        <v>274.51</v>
      </c>
      <c r="F226" s="85"/>
    </row>
    <row r="227" s="1" customFormat="1" ht="18.75" customHeight="1" spans="1:6">
      <c r="A227" s="213">
        <f t="shared" si="3"/>
        <v>223</v>
      </c>
      <c r="B227" s="85" t="s">
        <v>1571</v>
      </c>
      <c r="C227" s="86">
        <v>6.72</v>
      </c>
      <c r="D227" s="86">
        <v>81.7</v>
      </c>
      <c r="E227" s="86">
        <v>549.02</v>
      </c>
      <c r="F227" s="85"/>
    </row>
    <row r="228" s="1" customFormat="1" ht="18.75" customHeight="1" spans="1:6">
      <c r="A228" s="213">
        <f t="shared" si="3"/>
        <v>224</v>
      </c>
      <c r="B228" s="85" t="s">
        <v>1572</v>
      </c>
      <c r="C228" s="86">
        <v>5.04</v>
      </c>
      <c r="D228" s="86">
        <v>81.7</v>
      </c>
      <c r="E228" s="86">
        <v>411.77</v>
      </c>
      <c r="F228" s="85"/>
    </row>
    <row r="229" s="1" customFormat="1" ht="18.75" customHeight="1" spans="1:6">
      <c r="A229" s="213">
        <f t="shared" si="3"/>
        <v>225</v>
      </c>
      <c r="B229" s="85" t="s">
        <v>1573</v>
      </c>
      <c r="C229" s="86">
        <v>3.36</v>
      </c>
      <c r="D229" s="86">
        <v>81.7</v>
      </c>
      <c r="E229" s="86">
        <v>274.51</v>
      </c>
      <c r="F229" s="85"/>
    </row>
    <row r="230" s="1" customFormat="1" ht="18.75" customHeight="1" spans="1:6">
      <c r="A230" s="213">
        <f t="shared" si="3"/>
        <v>226</v>
      </c>
      <c r="B230" s="85" t="s">
        <v>1574</v>
      </c>
      <c r="C230" s="86">
        <v>3.36</v>
      </c>
      <c r="D230" s="86">
        <v>81.7</v>
      </c>
      <c r="E230" s="86">
        <v>274.51</v>
      </c>
      <c r="F230" s="85"/>
    </row>
    <row r="231" s="1" customFormat="1" ht="18.75" customHeight="1" spans="1:6">
      <c r="A231" s="213">
        <f t="shared" si="3"/>
        <v>227</v>
      </c>
      <c r="B231" s="85" t="s">
        <v>1575</v>
      </c>
      <c r="C231" s="86">
        <v>5.04</v>
      </c>
      <c r="D231" s="86">
        <v>81.7</v>
      </c>
      <c r="E231" s="86">
        <v>411.77</v>
      </c>
      <c r="F231" s="85"/>
    </row>
    <row r="232" s="1" customFormat="1" ht="18.75" customHeight="1" spans="1:6">
      <c r="A232" s="213">
        <f t="shared" si="3"/>
        <v>228</v>
      </c>
      <c r="B232" s="85" t="s">
        <v>1576</v>
      </c>
      <c r="C232" s="86">
        <v>5.04</v>
      </c>
      <c r="D232" s="86">
        <v>81.7</v>
      </c>
      <c r="E232" s="86">
        <v>411.77</v>
      </c>
      <c r="F232" s="85"/>
    </row>
    <row r="233" s="1" customFormat="1" ht="18.75" customHeight="1" spans="1:6">
      <c r="A233" s="213">
        <f t="shared" si="3"/>
        <v>229</v>
      </c>
      <c r="B233" s="85" t="s">
        <v>1577</v>
      </c>
      <c r="C233" s="86">
        <v>5.04</v>
      </c>
      <c r="D233" s="86">
        <v>81.7</v>
      </c>
      <c r="E233" s="86">
        <v>411.77</v>
      </c>
      <c r="F233" s="85"/>
    </row>
    <row r="234" s="1" customFormat="1" ht="18.75" customHeight="1" spans="1:6">
      <c r="A234" s="213">
        <f t="shared" si="3"/>
        <v>230</v>
      </c>
      <c r="B234" s="85" t="s">
        <v>1578</v>
      </c>
      <c r="C234" s="86">
        <v>6.72</v>
      </c>
      <c r="D234" s="86">
        <v>81.7</v>
      </c>
      <c r="E234" s="86">
        <v>549.02</v>
      </c>
      <c r="F234" s="85"/>
    </row>
    <row r="235" s="1" customFormat="1" ht="18.75" customHeight="1" spans="1:6">
      <c r="A235" s="213">
        <f t="shared" si="3"/>
        <v>231</v>
      </c>
      <c r="B235" s="85" t="s">
        <v>1579</v>
      </c>
      <c r="C235" s="86">
        <v>8.4</v>
      </c>
      <c r="D235" s="86">
        <v>81.7</v>
      </c>
      <c r="E235" s="86">
        <v>686.28</v>
      </c>
      <c r="F235" s="85"/>
    </row>
    <row r="236" s="1" customFormat="1" ht="18.75" customHeight="1" spans="1:6">
      <c r="A236" s="213">
        <f t="shared" si="3"/>
        <v>232</v>
      </c>
      <c r="B236" s="85" t="s">
        <v>1580</v>
      </c>
      <c r="C236" s="86">
        <v>3.36</v>
      </c>
      <c r="D236" s="86">
        <v>81.7</v>
      </c>
      <c r="E236" s="86">
        <v>274.51</v>
      </c>
      <c r="F236" s="85"/>
    </row>
    <row r="237" s="1" customFormat="1" ht="18.75" customHeight="1" spans="1:6">
      <c r="A237" s="213">
        <f t="shared" si="3"/>
        <v>233</v>
      </c>
      <c r="B237" s="85" t="s">
        <v>1581</v>
      </c>
      <c r="C237" s="86">
        <v>6.72</v>
      </c>
      <c r="D237" s="86">
        <v>81.7</v>
      </c>
      <c r="E237" s="86">
        <v>549.02</v>
      </c>
      <c r="F237" s="85"/>
    </row>
    <row r="238" s="1" customFormat="1" ht="18.75" customHeight="1" spans="1:6">
      <c r="A238" s="213">
        <f t="shared" si="3"/>
        <v>234</v>
      </c>
      <c r="B238" s="85" t="s">
        <v>1582</v>
      </c>
      <c r="C238" s="86">
        <v>5.04</v>
      </c>
      <c r="D238" s="86">
        <v>81.7</v>
      </c>
      <c r="E238" s="86">
        <v>411.77</v>
      </c>
      <c r="F238" s="85"/>
    </row>
    <row r="239" s="1" customFormat="1" ht="18.75" customHeight="1" spans="1:6">
      <c r="A239" s="213">
        <f t="shared" si="3"/>
        <v>235</v>
      </c>
      <c r="B239" s="85" t="s">
        <v>1583</v>
      </c>
      <c r="C239" s="86">
        <v>5.04</v>
      </c>
      <c r="D239" s="86">
        <v>81.7</v>
      </c>
      <c r="E239" s="86">
        <v>411.77</v>
      </c>
      <c r="F239" s="85"/>
    </row>
    <row r="240" s="1" customFormat="1" ht="18.75" customHeight="1" spans="1:6">
      <c r="A240" s="213">
        <f t="shared" si="3"/>
        <v>236</v>
      </c>
      <c r="B240" s="85" t="s">
        <v>1584</v>
      </c>
      <c r="C240" s="86">
        <v>6.72</v>
      </c>
      <c r="D240" s="86">
        <v>81.7</v>
      </c>
      <c r="E240" s="86">
        <v>549.02</v>
      </c>
      <c r="F240" s="85"/>
    </row>
    <row r="241" s="1" customFormat="1" ht="18.75" customHeight="1" spans="1:6">
      <c r="A241" s="213">
        <f t="shared" si="3"/>
        <v>237</v>
      </c>
      <c r="B241" s="85" t="s">
        <v>1585</v>
      </c>
      <c r="C241" s="86">
        <v>6.72</v>
      </c>
      <c r="D241" s="86">
        <v>81.7</v>
      </c>
      <c r="E241" s="86">
        <v>549.02</v>
      </c>
      <c r="F241" s="85"/>
    </row>
    <row r="242" s="1" customFormat="1" ht="18.75" customHeight="1" spans="1:6">
      <c r="A242" s="213">
        <f t="shared" si="3"/>
        <v>238</v>
      </c>
      <c r="B242" s="85" t="s">
        <v>1586</v>
      </c>
      <c r="C242" s="86">
        <v>5.04</v>
      </c>
      <c r="D242" s="86">
        <v>81.7</v>
      </c>
      <c r="E242" s="86">
        <v>411.77</v>
      </c>
      <c r="F242" s="85"/>
    </row>
    <row r="243" s="1" customFormat="1" ht="18.75" customHeight="1" spans="1:6">
      <c r="A243" s="213">
        <f t="shared" si="3"/>
        <v>239</v>
      </c>
      <c r="B243" s="85" t="s">
        <v>1587</v>
      </c>
      <c r="C243" s="86">
        <v>5.04</v>
      </c>
      <c r="D243" s="86">
        <v>81.7</v>
      </c>
      <c r="E243" s="86">
        <v>411.77</v>
      </c>
      <c r="F243" s="85"/>
    </row>
    <row r="244" s="1" customFormat="1" ht="18.75" customHeight="1" spans="1:6">
      <c r="A244" s="213">
        <f t="shared" si="3"/>
        <v>240</v>
      </c>
      <c r="B244" s="85" t="s">
        <v>1588</v>
      </c>
      <c r="C244" s="86">
        <v>1.68</v>
      </c>
      <c r="D244" s="86">
        <v>81.7</v>
      </c>
      <c r="E244" s="86">
        <v>137.26</v>
      </c>
      <c r="F244" s="85"/>
    </row>
    <row r="245" s="1" customFormat="1" ht="18.75" customHeight="1" spans="1:6">
      <c r="A245" s="213">
        <f t="shared" si="3"/>
        <v>241</v>
      </c>
      <c r="B245" s="85" t="s">
        <v>1576</v>
      </c>
      <c r="C245" s="86">
        <v>3.36</v>
      </c>
      <c r="D245" s="86">
        <v>81.7</v>
      </c>
      <c r="E245" s="86">
        <v>274.51</v>
      </c>
      <c r="F245" s="85"/>
    </row>
    <row r="246" s="1" customFormat="1" ht="18.75" customHeight="1" spans="1:6">
      <c r="A246" s="213">
        <f t="shared" si="3"/>
        <v>242</v>
      </c>
      <c r="B246" s="85" t="s">
        <v>1589</v>
      </c>
      <c r="C246" s="86">
        <v>1.68</v>
      </c>
      <c r="D246" s="86">
        <v>81.7</v>
      </c>
      <c r="E246" s="86">
        <v>137.26</v>
      </c>
      <c r="F246" s="85"/>
    </row>
    <row r="247" s="1" customFormat="1" ht="18.75" customHeight="1" spans="1:6">
      <c r="A247" s="213">
        <f t="shared" si="3"/>
        <v>243</v>
      </c>
      <c r="B247" s="85" t="s">
        <v>1590</v>
      </c>
      <c r="C247" s="86">
        <v>5.04</v>
      </c>
      <c r="D247" s="86">
        <v>81.7</v>
      </c>
      <c r="E247" s="86">
        <v>411.77</v>
      </c>
      <c r="F247" s="85"/>
    </row>
    <row r="248" s="1" customFormat="1" ht="18.75" customHeight="1" spans="1:6">
      <c r="A248" s="213">
        <f t="shared" si="3"/>
        <v>244</v>
      </c>
      <c r="B248" s="85" t="s">
        <v>1569</v>
      </c>
      <c r="C248" s="86">
        <v>5.04</v>
      </c>
      <c r="D248" s="86">
        <v>81.7</v>
      </c>
      <c r="E248" s="86">
        <v>411.77</v>
      </c>
      <c r="F248" s="85"/>
    </row>
    <row r="249" s="1" customFormat="1" ht="18.75" customHeight="1" spans="1:6">
      <c r="A249" s="213">
        <f t="shared" si="3"/>
        <v>245</v>
      </c>
      <c r="B249" s="85" t="s">
        <v>1576</v>
      </c>
      <c r="C249" s="86">
        <v>3.36</v>
      </c>
      <c r="D249" s="86">
        <v>81.7</v>
      </c>
      <c r="E249" s="86">
        <v>274.51</v>
      </c>
      <c r="F249" s="85"/>
    </row>
    <row r="250" s="1" customFormat="1" ht="18.75" customHeight="1" spans="1:6">
      <c r="A250" s="213">
        <f t="shared" si="3"/>
        <v>246</v>
      </c>
      <c r="B250" s="85" t="s">
        <v>1591</v>
      </c>
      <c r="C250" s="86">
        <v>3.36</v>
      </c>
      <c r="D250" s="86">
        <v>81.7</v>
      </c>
      <c r="E250" s="86">
        <v>274.51</v>
      </c>
      <c r="F250" s="85"/>
    </row>
    <row r="251" s="1" customFormat="1" ht="18.75" customHeight="1" spans="1:6">
      <c r="A251" s="213">
        <f t="shared" si="3"/>
        <v>247</v>
      </c>
      <c r="B251" s="85" t="s">
        <v>1592</v>
      </c>
      <c r="C251" s="86">
        <v>1.68</v>
      </c>
      <c r="D251" s="86">
        <v>81.7</v>
      </c>
      <c r="E251" s="86">
        <v>137.26</v>
      </c>
      <c r="F251" s="85"/>
    </row>
    <row r="252" s="1" customFormat="1" ht="18.75" customHeight="1" spans="1:6">
      <c r="A252" s="213">
        <f t="shared" si="3"/>
        <v>248</v>
      </c>
      <c r="B252" s="85" t="s">
        <v>1574</v>
      </c>
      <c r="C252" s="86">
        <v>5.04</v>
      </c>
      <c r="D252" s="86">
        <v>81.7</v>
      </c>
      <c r="E252" s="86">
        <v>411.77</v>
      </c>
      <c r="F252" s="85"/>
    </row>
    <row r="253" s="1" customFormat="1" ht="18.75" customHeight="1" spans="1:6">
      <c r="A253" s="213">
        <f t="shared" si="3"/>
        <v>249</v>
      </c>
      <c r="B253" s="98" t="s">
        <v>1593</v>
      </c>
      <c r="C253" s="86">
        <v>1.68</v>
      </c>
      <c r="D253" s="86">
        <v>81.7</v>
      </c>
      <c r="E253" s="86">
        <v>137.26</v>
      </c>
      <c r="F253" s="98"/>
    </row>
    <row r="254" s="1" customFormat="1" ht="18.75" customHeight="1" spans="1:6">
      <c r="A254" s="213">
        <f t="shared" si="3"/>
        <v>250</v>
      </c>
      <c r="B254" s="98" t="s">
        <v>1594</v>
      </c>
      <c r="C254" s="86">
        <v>1.68</v>
      </c>
      <c r="D254" s="86">
        <v>81.7</v>
      </c>
      <c r="E254" s="86">
        <v>137.26</v>
      </c>
      <c r="F254" s="85"/>
    </row>
    <row r="255" s="1" customFormat="1" ht="18.75" customHeight="1" spans="1:6">
      <c r="A255" s="213">
        <f t="shared" si="3"/>
        <v>251</v>
      </c>
      <c r="B255" s="85" t="s">
        <v>1595</v>
      </c>
      <c r="C255" s="86">
        <v>1.68</v>
      </c>
      <c r="D255" s="86">
        <v>81.7</v>
      </c>
      <c r="E255" s="86">
        <v>137.26</v>
      </c>
      <c r="F255" s="85"/>
    </row>
    <row r="256" s="1" customFormat="1" ht="18.75" customHeight="1" spans="1:6">
      <c r="A256" s="213">
        <f t="shared" si="3"/>
        <v>252</v>
      </c>
      <c r="B256" s="85" t="s">
        <v>1573</v>
      </c>
      <c r="C256" s="86">
        <v>1.68</v>
      </c>
      <c r="D256" s="86">
        <v>81.7</v>
      </c>
      <c r="E256" s="86">
        <v>137.26</v>
      </c>
      <c r="F256" s="85"/>
    </row>
    <row r="257" s="1" customFormat="1" ht="18.75" customHeight="1" spans="1:6">
      <c r="A257" s="213">
        <f t="shared" si="3"/>
        <v>253</v>
      </c>
      <c r="B257" s="85" t="s">
        <v>1583</v>
      </c>
      <c r="C257" s="86">
        <v>1.68</v>
      </c>
      <c r="D257" s="86">
        <v>81.7</v>
      </c>
      <c r="E257" s="86">
        <v>137.26</v>
      </c>
      <c r="F257" s="85"/>
    </row>
    <row r="258" s="1" customFormat="1" ht="18.75" customHeight="1" spans="1:6">
      <c r="A258" s="213">
        <f t="shared" si="3"/>
        <v>254</v>
      </c>
      <c r="B258" s="85" t="s">
        <v>1573</v>
      </c>
      <c r="C258" s="86">
        <v>1.68</v>
      </c>
      <c r="D258" s="86">
        <v>81.7</v>
      </c>
      <c r="E258" s="86">
        <v>137.26</v>
      </c>
      <c r="F258" s="85"/>
    </row>
    <row r="259" s="1" customFormat="1" ht="18.75" customHeight="1" spans="1:6">
      <c r="A259" s="213">
        <f t="shared" si="3"/>
        <v>255</v>
      </c>
      <c r="B259" s="85" t="s">
        <v>1570</v>
      </c>
      <c r="C259" s="86">
        <v>1.68</v>
      </c>
      <c r="D259" s="86">
        <v>81.7</v>
      </c>
      <c r="E259" s="86">
        <v>137.26</v>
      </c>
      <c r="F259" s="85"/>
    </row>
    <row r="260" s="1" customFormat="1" ht="18.75" customHeight="1" spans="1:6">
      <c r="A260" s="213">
        <f t="shared" si="3"/>
        <v>256</v>
      </c>
      <c r="B260" s="85" t="s">
        <v>1581</v>
      </c>
      <c r="C260" s="86">
        <v>1.68</v>
      </c>
      <c r="D260" s="86">
        <v>81.7</v>
      </c>
      <c r="E260" s="86">
        <v>137.26</v>
      </c>
      <c r="F260" s="85"/>
    </row>
    <row r="261" s="1" customFormat="1" ht="18.75" customHeight="1" spans="1:6">
      <c r="A261" s="213">
        <f t="shared" si="3"/>
        <v>257</v>
      </c>
      <c r="B261" s="85" t="s">
        <v>1596</v>
      </c>
      <c r="C261" s="86">
        <v>5.04</v>
      </c>
      <c r="D261" s="86">
        <v>81.7</v>
      </c>
      <c r="E261" s="86">
        <v>411.77</v>
      </c>
      <c r="F261" s="85"/>
    </row>
    <row r="262" s="1" customFormat="1" ht="18.75" customHeight="1" spans="1:6">
      <c r="A262" s="213">
        <f t="shared" ref="A262:A325" si="4">A261+1</f>
        <v>258</v>
      </c>
      <c r="B262" s="85" t="s">
        <v>1596</v>
      </c>
      <c r="C262" s="86">
        <v>1.68</v>
      </c>
      <c r="D262" s="86">
        <v>81.7</v>
      </c>
      <c r="E262" s="86">
        <v>137.26</v>
      </c>
      <c r="F262" s="85"/>
    </row>
    <row r="263" s="1" customFormat="1" ht="18.75" customHeight="1" spans="1:6">
      <c r="A263" s="213">
        <f t="shared" si="4"/>
        <v>259</v>
      </c>
      <c r="B263" s="85" t="s">
        <v>1597</v>
      </c>
      <c r="C263" s="86">
        <v>1.68</v>
      </c>
      <c r="D263" s="86">
        <v>81.7</v>
      </c>
      <c r="E263" s="86">
        <v>137.26</v>
      </c>
      <c r="F263" s="85"/>
    </row>
    <row r="264" s="1" customFormat="1" ht="18.75" customHeight="1" spans="1:6">
      <c r="A264" s="213">
        <f t="shared" si="4"/>
        <v>260</v>
      </c>
      <c r="B264" s="85" t="s">
        <v>1598</v>
      </c>
      <c r="C264" s="86">
        <v>4.02</v>
      </c>
      <c r="D264" s="86">
        <v>81.7</v>
      </c>
      <c r="E264" s="86">
        <v>328.43</v>
      </c>
      <c r="F264" s="85"/>
    </row>
    <row r="265" s="1" customFormat="1" ht="18.75" customHeight="1" spans="1:6">
      <c r="A265" s="213">
        <f t="shared" si="4"/>
        <v>261</v>
      </c>
      <c r="B265" s="85" t="s">
        <v>1599</v>
      </c>
      <c r="C265" s="86">
        <v>2.68</v>
      </c>
      <c r="D265" s="86">
        <v>81.7</v>
      </c>
      <c r="E265" s="86">
        <v>218.96</v>
      </c>
      <c r="F265" s="85"/>
    </row>
    <row r="266" s="1" customFormat="1" ht="18.75" customHeight="1" spans="1:6">
      <c r="A266" s="213">
        <f t="shared" si="4"/>
        <v>262</v>
      </c>
      <c r="B266" s="85" t="s">
        <v>1600</v>
      </c>
      <c r="C266" s="86">
        <v>4.02</v>
      </c>
      <c r="D266" s="86">
        <v>81.7</v>
      </c>
      <c r="E266" s="86">
        <v>328.43</v>
      </c>
      <c r="F266" s="85"/>
    </row>
    <row r="267" s="1" customFormat="1" ht="18.75" customHeight="1" spans="1:6">
      <c r="A267" s="213">
        <f t="shared" si="4"/>
        <v>263</v>
      </c>
      <c r="B267" s="85" t="s">
        <v>1601</v>
      </c>
      <c r="C267" s="86">
        <v>5.36</v>
      </c>
      <c r="D267" s="86">
        <v>81.7</v>
      </c>
      <c r="E267" s="86">
        <v>437.91</v>
      </c>
      <c r="F267" s="85"/>
    </row>
    <row r="268" s="1" customFormat="1" ht="18.75" customHeight="1" spans="1:6">
      <c r="A268" s="213">
        <f t="shared" si="4"/>
        <v>264</v>
      </c>
      <c r="B268" s="85" t="s">
        <v>1602</v>
      </c>
      <c r="C268" s="86">
        <v>4.02</v>
      </c>
      <c r="D268" s="86">
        <v>81.7</v>
      </c>
      <c r="E268" s="86">
        <v>328.43</v>
      </c>
      <c r="F268" s="85"/>
    </row>
    <row r="269" s="1" customFormat="1" ht="18.75" customHeight="1" spans="1:6">
      <c r="A269" s="213">
        <f t="shared" si="4"/>
        <v>265</v>
      </c>
      <c r="B269" s="85" t="s">
        <v>1603</v>
      </c>
      <c r="C269" s="86">
        <v>1.34</v>
      </c>
      <c r="D269" s="86">
        <v>81.7</v>
      </c>
      <c r="E269" s="86">
        <v>109.48</v>
      </c>
      <c r="F269" s="85"/>
    </row>
    <row r="270" s="1" customFormat="1" ht="18.75" customHeight="1" spans="1:6">
      <c r="A270" s="213">
        <f t="shared" si="4"/>
        <v>266</v>
      </c>
      <c r="B270" s="85" t="s">
        <v>1604</v>
      </c>
      <c r="C270" s="86">
        <v>2.68</v>
      </c>
      <c r="D270" s="86">
        <v>81.7</v>
      </c>
      <c r="E270" s="86">
        <v>218.96</v>
      </c>
      <c r="F270" s="85"/>
    </row>
    <row r="271" s="1" customFormat="1" ht="18.75" customHeight="1" spans="1:6">
      <c r="A271" s="213">
        <f t="shared" si="4"/>
        <v>267</v>
      </c>
      <c r="B271" s="85" t="s">
        <v>1605</v>
      </c>
      <c r="C271" s="86">
        <v>6.7</v>
      </c>
      <c r="D271" s="86">
        <v>81.7</v>
      </c>
      <c r="E271" s="86">
        <v>547.39</v>
      </c>
      <c r="F271" s="85"/>
    </row>
    <row r="272" s="1" customFormat="1" ht="18.75" customHeight="1" spans="1:6">
      <c r="A272" s="213">
        <f t="shared" si="4"/>
        <v>268</v>
      </c>
      <c r="B272" s="85" t="s">
        <v>1606</v>
      </c>
      <c r="C272" s="86">
        <v>2.68</v>
      </c>
      <c r="D272" s="86">
        <v>81.7</v>
      </c>
      <c r="E272" s="86">
        <v>218.96</v>
      </c>
      <c r="F272" s="85"/>
    </row>
    <row r="273" s="1" customFormat="1" ht="18.75" customHeight="1" spans="1:6">
      <c r="A273" s="213">
        <f t="shared" si="4"/>
        <v>269</v>
      </c>
      <c r="B273" s="85" t="s">
        <v>1607</v>
      </c>
      <c r="C273" s="86">
        <v>4.02</v>
      </c>
      <c r="D273" s="86">
        <v>81.7</v>
      </c>
      <c r="E273" s="86">
        <v>328.43</v>
      </c>
      <c r="F273" s="85"/>
    </row>
    <row r="274" s="1" customFormat="1" ht="18.75" customHeight="1" spans="1:6">
      <c r="A274" s="213">
        <f t="shared" si="4"/>
        <v>270</v>
      </c>
      <c r="B274" s="85" t="s">
        <v>1608</v>
      </c>
      <c r="C274" s="86">
        <v>2.68</v>
      </c>
      <c r="D274" s="86">
        <v>81.7</v>
      </c>
      <c r="E274" s="86">
        <v>218.96</v>
      </c>
      <c r="F274" s="85"/>
    </row>
    <row r="275" s="1" customFormat="1" ht="18.75" customHeight="1" spans="1:6">
      <c r="A275" s="213">
        <f t="shared" si="4"/>
        <v>271</v>
      </c>
      <c r="B275" s="85" t="s">
        <v>1609</v>
      </c>
      <c r="C275" s="86">
        <v>5.36</v>
      </c>
      <c r="D275" s="86">
        <v>81.7</v>
      </c>
      <c r="E275" s="86">
        <v>437.91</v>
      </c>
      <c r="F275" s="85"/>
    </row>
    <row r="276" s="1" customFormat="1" ht="18.75" customHeight="1" spans="1:6">
      <c r="A276" s="213">
        <f t="shared" si="4"/>
        <v>272</v>
      </c>
      <c r="B276" s="98" t="s">
        <v>1610</v>
      </c>
      <c r="C276" s="86">
        <v>2.68</v>
      </c>
      <c r="D276" s="86">
        <v>81.7</v>
      </c>
      <c r="E276" s="86">
        <v>218.96</v>
      </c>
      <c r="F276" s="85"/>
    </row>
    <row r="277" s="1" customFormat="1" ht="18.75" customHeight="1" spans="1:6">
      <c r="A277" s="213">
        <f t="shared" si="4"/>
        <v>273</v>
      </c>
      <c r="B277" s="85" t="s">
        <v>1611</v>
      </c>
      <c r="C277" s="86">
        <v>6.7</v>
      </c>
      <c r="D277" s="86">
        <v>81.7</v>
      </c>
      <c r="E277" s="86">
        <v>547.39</v>
      </c>
      <c r="F277" s="85"/>
    </row>
    <row r="278" s="1" customFormat="1" ht="25" customHeight="1" spans="1:6">
      <c r="A278" s="213">
        <f t="shared" si="4"/>
        <v>274</v>
      </c>
      <c r="B278" s="98" t="s">
        <v>1612</v>
      </c>
      <c r="C278" s="86">
        <v>1.34</v>
      </c>
      <c r="D278" s="86">
        <v>81.7</v>
      </c>
      <c r="E278" s="86">
        <v>109.48</v>
      </c>
      <c r="F278" s="215" t="s">
        <v>1613</v>
      </c>
    </row>
    <row r="279" s="1" customFormat="1" ht="18.75" customHeight="1" spans="1:6">
      <c r="A279" s="213">
        <f t="shared" si="4"/>
        <v>275</v>
      </c>
      <c r="B279" s="85" t="s">
        <v>1614</v>
      </c>
      <c r="C279" s="86">
        <v>5.36</v>
      </c>
      <c r="D279" s="86">
        <v>81.7</v>
      </c>
      <c r="E279" s="86">
        <v>437.91</v>
      </c>
      <c r="F279" s="85"/>
    </row>
    <row r="280" s="1" customFormat="1" ht="18.75" customHeight="1" spans="1:6">
      <c r="A280" s="213">
        <f t="shared" si="4"/>
        <v>276</v>
      </c>
      <c r="B280" s="85" t="s">
        <v>1615</v>
      </c>
      <c r="C280" s="86">
        <v>4.02</v>
      </c>
      <c r="D280" s="86">
        <v>81.7</v>
      </c>
      <c r="E280" s="86">
        <v>328.43</v>
      </c>
      <c r="F280" s="85"/>
    </row>
    <row r="281" s="1" customFormat="1" ht="18.75" customHeight="1" spans="1:6">
      <c r="A281" s="213">
        <f t="shared" si="4"/>
        <v>277</v>
      </c>
      <c r="B281" s="85" t="s">
        <v>1616</v>
      </c>
      <c r="C281" s="86">
        <v>2.68</v>
      </c>
      <c r="D281" s="86">
        <v>81.7</v>
      </c>
      <c r="E281" s="86">
        <v>218.96</v>
      </c>
      <c r="F281" s="85"/>
    </row>
    <row r="282" s="1" customFormat="1" ht="18.75" customHeight="1" spans="1:6">
      <c r="A282" s="213">
        <f t="shared" si="4"/>
        <v>278</v>
      </c>
      <c r="B282" s="85" t="s">
        <v>1617</v>
      </c>
      <c r="C282" s="86">
        <v>2.68</v>
      </c>
      <c r="D282" s="86">
        <v>81.7</v>
      </c>
      <c r="E282" s="86">
        <v>218.96</v>
      </c>
      <c r="F282" s="85"/>
    </row>
    <row r="283" s="1" customFormat="1" ht="18.75" customHeight="1" spans="1:6">
      <c r="A283" s="213">
        <f t="shared" si="4"/>
        <v>279</v>
      </c>
      <c r="B283" s="85" t="s">
        <v>1618</v>
      </c>
      <c r="C283" s="86">
        <v>6.7</v>
      </c>
      <c r="D283" s="86">
        <v>81.7</v>
      </c>
      <c r="E283" s="86">
        <v>547.39</v>
      </c>
      <c r="F283" s="85"/>
    </row>
    <row r="284" s="1" customFormat="1" ht="18.75" customHeight="1" spans="1:6">
      <c r="A284" s="213">
        <f t="shared" si="4"/>
        <v>280</v>
      </c>
      <c r="B284" s="85" t="s">
        <v>560</v>
      </c>
      <c r="C284" s="86">
        <v>5.36</v>
      </c>
      <c r="D284" s="86">
        <v>81.7</v>
      </c>
      <c r="E284" s="86">
        <v>437.91</v>
      </c>
      <c r="F284" s="85"/>
    </row>
    <row r="285" s="1" customFormat="1" ht="18.75" customHeight="1" spans="1:6">
      <c r="A285" s="213">
        <f t="shared" si="4"/>
        <v>281</v>
      </c>
      <c r="B285" s="85" t="s">
        <v>1619</v>
      </c>
      <c r="C285" s="86">
        <v>5.36</v>
      </c>
      <c r="D285" s="86">
        <v>81.7</v>
      </c>
      <c r="E285" s="86">
        <v>437.91</v>
      </c>
      <c r="F285" s="85"/>
    </row>
    <row r="286" s="1" customFormat="1" ht="18.75" customHeight="1" spans="1:6">
      <c r="A286" s="213">
        <f t="shared" si="4"/>
        <v>282</v>
      </c>
      <c r="B286" s="85" t="s">
        <v>1620</v>
      </c>
      <c r="C286" s="86">
        <v>1.34</v>
      </c>
      <c r="D286" s="86">
        <v>81.7</v>
      </c>
      <c r="E286" s="86">
        <v>109.48</v>
      </c>
      <c r="F286" s="85"/>
    </row>
    <row r="287" s="1" customFormat="1" ht="18.75" customHeight="1" spans="1:6">
      <c r="A287" s="213">
        <f t="shared" si="4"/>
        <v>283</v>
      </c>
      <c r="B287" s="86" t="s">
        <v>1621</v>
      </c>
      <c r="C287" s="86">
        <v>4.02</v>
      </c>
      <c r="D287" s="86">
        <v>81.7</v>
      </c>
      <c r="E287" s="86">
        <v>328.43</v>
      </c>
      <c r="F287" s="86"/>
    </row>
    <row r="288" s="1" customFormat="1" ht="18.75" customHeight="1" spans="1:6">
      <c r="A288" s="213">
        <f t="shared" si="4"/>
        <v>284</v>
      </c>
      <c r="B288" s="85" t="s">
        <v>1622</v>
      </c>
      <c r="C288" s="86">
        <v>4.02</v>
      </c>
      <c r="D288" s="86">
        <v>81.7</v>
      </c>
      <c r="E288" s="86">
        <v>328.43</v>
      </c>
      <c r="F288" s="85"/>
    </row>
    <row r="289" s="1" customFormat="1" ht="18.75" customHeight="1" spans="1:6">
      <c r="A289" s="213">
        <f t="shared" si="4"/>
        <v>285</v>
      </c>
      <c r="B289" s="85" t="s">
        <v>1623</v>
      </c>
      <c r="C289" s="86">
        <v>4.02</v>
      </c>
      <c r="D289" s="86">
        <v>81.7</v>
      </c>
      <c r="E289" s="86">
        <v>328.43</v>
      </c>
      <c r="F289" s="85"/>
    </row>
    <row r="290" s="1" customFormat="1" ht="18.75" customHeight="1" spans="1:6">
      <c r="A290" s="213">
        <f t="shared" si="4"/>
        <v>286</v>
      </c>
      <c r="B290" s="85" t="s">
        <v>1624</v>
      </c>
      <c r="C290" s="86">
        <v>1.34</v>
      </c>
      <c r="D290" s="86">
        <v>81.7</v>
      </c>
      <c r="E290" s="86">
        <v>109.48</v>
      </c>
      <c r="F290" s="85"/>
    </row>
    <row r="291" s="1" customFormat="1" ht="18.75" customHeight="1" spans="1:6">
      <c r="A291" s="213">
        <f t="shared" si="4"/>
        <v>287</v>
      </c>
      <c r="B291" s="85" t="s">
        <v>1625</v>
      </c>
      <c r="C291" s="86">
        <v>4.02</v>
      </c>
      <c r="D291" s="86">
        <v>81.7</v>
      </c>
      <c r="E291" s="86">
        <v>328.43</v>
      </c>
      <c r="F291" s="85"/>
    </row>
    <row r="292" s="1" customFormat="1" ht="18.75" customHeight="1" spans="1:6">
      <c r="A292" s="213">
        <f t="shared" si="4"/>
        <v>288</v>
      </c>
      <c r="B292" s="85" t="s">
        <v>1626</v>
      </c>
      <c r="C292" s="86">
        <v>4.02</v>
      </c>
      <c r="D292" s="86">
        <v>81.7</v>
      </c>
      <c r="E292" s="86">
        <v>328.43</v>
      </c>
      <c r="F292" s="85"/>
    </row>
    <row r="293" s="1" customFormat="1" ht="18.75" customHeight="1" spans="1:6">
      <c r="A293" s="213">
        <f t="shared" si="4"/>
        <v>289</v>
      </c>
      <c r="B293" s="85" t="s">
        <v>1626</v>
      </c>
      <c r="C293" s="86">
        <v>1.34</v>
      </c>
      <c r="D293" s="86">
        <v>81.7</v>
      </c>
      <c r="E293" s="86">
        <v>109.48</v>
      </c>
      <c r="F293" s="85"/>
    </row>
    <row r="294" s="1" customFormat="1" ht="18.75" customHeight="1" spans="1:6">
      <c r="A294" s="213">
        <f t="shared" si="4"/>
        <v>290</v>
      </c>
      <c r="B294" s="85" t="s">
        <v>1627</v>
      </c>
      <c r="C294" s="86">
        <v>5.36</v>
      </c>
      <c r="D294" s="86">
        <v>81.7</v>
      </c>
      <c r="E294" s="86">
        <v>437.91</v>
      </c>
      <c r="F294" s="85"/>
    </row>
    <row r="295" s="1" customFormat="1" ht="18.75" customHeight="1" spans="1:6">
      <c r="A295" s="213">
        <f t="shared" si="4"/>
        <v>291</v>
      </c>
      <c r="B295" s="98" t="s">
        <v>1628</v>
      </c>
      <c r="C295" s="86">
        <v>5.36</v>
      </c>
      <c r="D295" s="86">
        <v>81.7</v>
      </c>
      <c r="E295" s="86">
        <v>437.91</v>
      </c>
      <c r="F295" s="98"/>
    </row>
    <row r="296" s="1" customFormat="1" ht="18.75" customHeight="1" spans="1:6">
      <c r="A296" s="213">
        <f t="shared" si="4"/>
        <v>292</v>
      </c>
      <c r="B296" s="85" t="s">
        <v>1629</v>
      </c>
      <c r="C296" s="86">
        <v>2.68</v>
      </c>
      <c r="D296" s="86">
        <v>81.7</v>
      </c>
      <c r="E296" s="86">
        <v>218.96</v>
      </c>
      <c r="F296" s="85"/>
    </row>
    <row r="297" s="1" customFormat="1" ht="18.75" customHeight="1" spans="1:6">
      <c r="A297" s="213">
        <f t="shared" si="4"/>
        <v>293</v>
      </c>
      <c r="B297" s="85" t="s">
        <v>1630</v>
      </c>
      <c r="C297" s="86">
        <v>2.68</v>
      </c>
      <c r="D297" s="86">
        <v>81.7</v>
      </c>
      <c r="E297" s="86">
        <v>218.96</v>
      </c>
      <c r="F297" s="85"/>
    </row>
    <row r="298" s="1" customFormat="1" ht="18.75" customHeight="1" spans="1:6">
      <c r="A298" s="213">
        <f t="shared" si="4"/>
        <v>294</v>
      </c>
      <c r="B298" s="85" t="s">
        <v>1599</v>
      </c>
      <c r="C298" s="86">
        <v>1.34</v>
      </c>
      <c r="D298" s="86">
        <v>81.7</v>
      </c>
      <c r="E298" s="86">
        <v>109.48</v>
      </c>
      <c r="F298" s="85"/>
    </row>
    <row r="299" s="1" customFormat="1" ht="18.75" customHeight="1" spans="1:6">
      <c r="A299" s="213">
        <f t="shared" si="4"/>
        <v>295</v>
      </c>
      <c r="B299" s="85" t="s">
        <v>1610</v>
      </c>
      <c r="C299" s="86">
        <v>1.34</v>
      </c>
      <c r="D299" s="86">
        <v>81.7</v>
      </c>
      <c r="E299" s="86">
        <v>109.48</v>
      </c>
      <c r="F299" s="85"/>
    </row>
    <row r="300" s="1" customFormat="1" ht="18.75" customHeight="1" spans="1:6">
      <c r="A300" s="213">
        <f t="shared" si="4"/>
        <v>296</v>
      </c>
      <c r="B300" s="85" t="s">
        <v>1631</v>
      </c>
      <c r="C300" s="86">
        <v>4.02</v>
      </c>
      <c r="D300" s="86">
        <v>81.7</v>
      </c>
      <c r="E300" s="86">
        <v>328.43</v>
      </c>
      <c r="F300" s="85"/>
    </row>
    <row r="301" s="1" customFormat="1" ht="18.75" customHeight="1" spans="1:6">
      <c r="A301" s="213">
        <f t="shared" si="4"/>
        <v>297</v>
      </c>
      <c r="B301" s="85" t="s">
        <v>1632</v>
      </c>
      <c r="C301" s="86">
        <v>4.02</v>
      </c>
      <c r="D301" s="86">
        <v>81.7</v>
      </c>
      <c r="E301" s="86">
        <v>328.43</v>
      </c>
      <c r="F301" s="85"/>
    </row>
    <row r="302" s="1" customFormat="1" ht="18.75" customHeight="1" spans="1:6">
      <c r="A302" s="213">
        <f t="shared" si="4"/>
        <v>298</v>
      </c>
      <c r="B302" s="85" t="s">
        <v>1633</v>
      </c>
      <c r="C302" s="86">
        <v>4.02</v>
      </c>
      <c r="D302" s="86">
        <v>81.7</v>
      </c>
      <c r="E302" s="86">
        <v>328.43</v>
      </c>
      <c r="F302" s="85"/>
    </row>
    <row r="303" s="1" customFormat="1" ht="18.75" customHeight="1" spans="1:6">
      <c r="A303" s="213">
        <f t="shared" si="4"/>
        <v>299</v>
      </c>
      <c r="B303" s="85" t="s">
        <v>1607</v>
      </c>
      <c r="C303" s="86">
        <v>1.34</v>
      </c>
      <c r="D303" s="86">
        <v>81.7</v>
      </c>
      <c r="E303" s="86">
        <v>109.48</v>
      </c>
      <c r="F303" s="85"/>
    </row>
    <row r="304" s="1" customFormat="1" ht="18.75" customHeight="1" spans="1:6">
      <c r="A304" s="213">
        <f t="shared" si="4"/>
        <v>300</v>
      </c>
      <c r="B304" s="85" t="s">
        <v>1617</v>
      </c>
      <c r="C304" s="86">
        <v>4.02</v>
      </c>
      <c r="D304" s="86">
        <v>81.7</v>
      </c>
      <c r="E304" s="86">
        <v>328.43</v>
      </c>
      <c r="F304" s="85"/>
    </row>
    <row r="305" s="1" customFormat="1" ht="18.75" customHeight="1" spans="1:6">
      <c r="A305" s="213">
        <f t="shared" si="4"/>
        <v>301</v>
      </c>
      <c r="B305" s="85" t="s">
        <v>1601</v>
      </c>
      <c r="C305" s="86">
        <v>1.34</v>
      </c>
      <c r="D305" s="86">
        <v>81.7</v>
      </c>
      <c r="E305" s="86">
        <v>109.48</v>
      </c>
      <c r="F305" s="85"/>
    </row>
    <row r="306" s="1" customFormat="1" ht="18.75" customHeight="1" spans="1:6">
      <c r="A306" s="213">
        <f t="shared" si="4"/>
        <v>302</v>
      </c>
      <c r="B306" s="85" t="s">
        <v>1623</v>
      </c>
      <c r="C306" s="86">
        <v>1.34</v>
      </c>
      <c r="D306" s="86">
        <v>81.7</v>
      </c>
      <c r="E306" s="86">
        <v>109.48</v>
      </c>
      <c r="F306" s="85"/>
    </row>
    <row r="307" s="1" customFormat="1" ht="18.75" customHeight="1" spans="1:6">
      <c r="A307" s="213">
        <f t="shared" si="4"/>
        <v>303</v>
      </c>
      <c r="B307" s="85" t="s">
        <v>1634</v>
      </c>
      <c r="C307" s="86">
        <v>4.02</v>
      </c>
      <c r="D307" s="86">
        <v>81.7</v>
      </c>
      <c r="E307" s="86">
        <v>328.43</v>
      </c>
      <c r="F307" s="85"/>
    </row>
    <row r="308" s="1" customFormat="1" ht="18.75" customHeight="1" spans="1:6">
      <c r="A308" s="213">
        <f t="shared" si="4"/>
        <v>304</v>
      </c>
      <c r="B308" s="85" t="s">
        <v>1635</v>
      </c>
      <c r="C308" s="86">
        <v>1.34</v>
      </c>
      <c r="D308" s="86">
        <v>81.7</v>
      </c>
      <c r="E308" s="86">
        <v>109.48</v>
      </c>
      <c r="F308" s="85"/>
    </row>
    <row r="309" s="1" customFormat="1" ht="18.75" customHeight="1" spans="1:6">
      <c r="A309" s="213">
        <f t="shared" si="4"/>
        <v>305</v>
      </c>
      <c r="B309" s="85" t="s">
        <v>1616</v>
      </c>
      <c r="C309" s="86">
        <v>1.34</v>
      </c>
      <c r="D309" s="86">
        <v>81.7</v>
      </c>
      <c r="E309" s="86">
        <v>109.48</v>
      </c>
      <c r="F309" s="85"/>
    </row>
    <row r="310" s="1" customFormat="1" ht="18.75" customHeight="1" spans="1:6">
      <c r="A310" s="213">
        <f t="shared" si="4"/>
        <v>306</v>
      </c>
      <c r="B310" s="85" t="s">
        <v>1616</v>
      </c>
      <c r="C310" s="86">
        <v>4.02</v>
      </c>
      <c r="D310" s="86">
        <v>81.7</v>
      </c>
      <c r="E310" s="86">
        <v>328.43</v>
      </c>
      <c r="F310" s="85"/>
    </row>
    <row r="311" s="1" customFormat="1" ht="18.75" customHeight="1" spans="1:6">
      <c r="A311" s="213">
        <f t="shared" si="4"/>
        <v>307</v>
      </c>
      <c r="B311" s="85" t="s">
        <v>1622</v>
      </c>
      <c r="C311" s="86">
        <v>1.34</v>
      </c>
      <c r="D311" s="86">
        <v>81.7</v>
      </c>
      <c r="E311" s="86">
        <v>109.48</v>
      </c>
      <c r="F311" s="85"/>
    </row>
    <row r="312" s="1" customFormat="1" ht="18.75" customHeight="1" spans="1:6">
      <c r="A312" s="213">
        <f t="shared" si="4"/>
        <v>308</v>
      </c>
      <c r="B312" s="85" t="s">
        <v>1603</v>
      </c>
      <c r="C312" s="86">
        <v>1.34</v>
      </c>
      <c r="D312" s="86">
        <v>81.7</v>
      </c>
      <c r="E312" s="86">
        <v>109.48</v>
      </c>
      <c r="F312" s="85"/>
    </row>
    <row r="313" s="1" customFormat="1" ht="18.75" customHeight="1" spans="1:6">
      <c r="A313" s="213">
        <f t="shared" si="4"/>
        <v>309</v>
      </c>
      <c r="B313" s="85" t="s">
        <v>1600</v>
      </c>
      <c r="C313" s="86">
        <v>1.34</v>
      </c>
      <c r="D313" s="86">
        <v>81.7</v>
      </c>
      <c r="E313" s="86">
        <v>109.48</v>
      </c>
      <c r="F313" s="85"/>
    </row>
    <row r="314" s="1" customFormat="1" ht="18.75" customHeight="1" spans="1:6">
      <c r="A314" s="213">
        <f t="shared" si="4"/>
        <v>310</v>
      </c>
      <c r="B314" s="85" t="s">
        <v>1615</v>
      </c>
      <c r="C314" s="86">
        <v>2.68</v>
      </c>
      <c r="D314" s="86">
        <v>81.7</v>
      </c>
      <c r="E314" s="86">
        <v>218.96</v>
      </c>
      <c r="F314" s="85"/>
    </row>
    <row r="315" s="1" customFormat="1" ht="18.75" customHeight="1" spans="1:6">
      <c r="A315" s="213">
        <f t="shared" si="4"/>
        <v>311</v>
      </c>
      <c r="B315" s="85" t="s">
        <v>1629</v>
      </c>
      <c r="C315" s="86">
        <v>1.34</v>
      </c>
      <c r="D315" s="86">
        <v>81.7</v>
      </c>
      <c r="E315" s="86">
        <v>109.48</v>
      </c>
      <c r="F315" s="85"/>
    </row>
    <row r="316" s="1" customFormat="1" ht="18.75" customHeight="1" spans="1:6">
      <c r="A316" s="213">
        <f t="shared" si="4"/>
        <v>312</v>
      </c>
      <c r="B316" s="85" t="s">
        <v>1598</v>
      </c>
      <c r="C316" s="86">
        <v>1.34</v>
      </c>
      <c r="D316" s="86">
        <v>81.7</v>
      </c>
      <c r="E316" s="86">
        <v>109.48</v>
      </c>
      <c r="F316" s="85"/>
    </row>
    <row r="317" s="1" customFormat="1" ht="18.75" customHeight="1" spans="1:6">
      <c r="A317" s="213">
        <f t="shared" si="4"/>
        <v>313</v>
      </c>
      <c r="B317" s="85" t="s">
        <v>1617</v>
      </c>
      <c r="C317" s="86">
        <v>1.34</v>
      </c>
      <c r="D317" s="86">
        <v>81.7</v>
      </c>
      <c r="E317" s="86">
        <v>109.48</v>
      </c>
      <c r="F317" s="85"/>
    </row>
    <row r="318" s="1" customFormat="1" ht="18.75" customHeight="1" spans="1:6">
      <c r="A318" s="213">
        <f t="shared" si="4"/>
        <v>314</v>
      </c>
      <c r="B318" s="85" t="s">
        <v>1625</v>
      </c>
      <c r="C318" s="86">
        <v>1.34</v>
      </c>
      <c r="D318" s="86">
        <v>81.7</v>
      </c>
      <c r="E318" s="86">
        <v>109.48</v>
      </c>
      <c r="F318" s="85"/>
    </row>
    <row r="319" s="1" customFormat="1" ht="18.75" customHeight="1" spans="1:6">
      <c r="A319" s="213">
        <f t="shared" si="4"/>
        <v>315</v>
      </c>
      <c r="B319" s="85" t="s">
        <v>1636</v>
      </c>
      <c r="C319" s="86">
        <v>2.68</v>
      </c>
      <c r="D319" s="86">
        <v>81.7</v>
      </c>
      <c r="E319" s="86">
        <v>218.96</v>
      </c>
      <c r="F319" s="85"/>
    </row>
    <row r="320" s="1" customFormat="1" ht="18.75" customHeight="1" spans="1:6">
      <c r="A320" s="213">
        <f t="shared" si="4"/>
        <v>316</v>
      </c>
      <c r="B320" s="98" t="s">
        <v>1637</v>
      </c>
      <c r="C320" s="86">
        <v>4.02</v>
      </c>
      <c r="D320" s="86">
        <v>81.7</v>
      </c>
      <c r="E320" s="86">
        <v>328.43</v>
      </c>
      <c r="F320" s="98"/>
    </row>
    <row r="321" s="1" customFormat="1" ht="18.75" customHeight="1" spans="1:6">
      <c r="A321" s="213">
        <f t="shared" si="4"/>
        <v>317</v>
      </c>
      <c r="B321" s="85" t="s">
        <v>1603</v>
      </c>
      <c r="C321" s="86">
        <v>1.34</v>
      </c>
      <c r="D321" s="86">
        <v>81.7</v>
      </c>
      <c r="E321" s="86">
        <v>109.48</v>
      </c>
      <c r="F321" s="85"/>
    </row>
    <row r="322" s="1" customFormat="1" ht="18.75" customHeight="1" spans="1:6">
      <c r="A322" s="213">
        <f t="shared" si="4"/>
        <v>318</v>
      </c>
      <c r="B322" s="98" t="s">
        <v>1638</v>
      </c>
      <c r="C322" s="86">
        <v>2.56</v>
      </c>
      <c r="D322" s="86">
        <v>81.7</v>
      </c>
      <c r="E322" s="86">
        <v>209.15</v>
      </c>
      <c r="F322" s="98"/>
    </row>
    <row r="323" s="1" customFormat="1" ht="18.75" customHeight="1" spans="1:6">
      <c r="A323" s="213">
        <f t="shared" si="4"/>
        <v>319</v>
      </c>
      <c r="B323" s="85" t="s">
        <v>1639</v>
      </c>
      <c r="C323" s="86">
        <v>2.56</v>
      </c>
      <c r="D323" s="86">
        <v>81.7</v>
      </c>
      <c r="E323" s="86">
        <v>209.15</v>
      </c>
      <c r="F323" s="85"/>
    </row>
    <row r="324" s="1" customFormat="1" ht="18.75" customHeight="1" spans="1:6">
      <c r="A324" s="213">
        <f t="shared" si="4"/>
        <v>320</v>
      </c>
      <c r="B324" s="85" t="s">
        <v>1640</v>
      </c>
      <c r="C324" s="86">
        <v>2.56</v>
      </c>
      <c r="D324" s="86">
        <v>81.7</v>
      </c>
      <c r="E324" s="86">
        <v>209.15</v>
      </c>
      <c r="F324" s="85"/>
    </row>
    <row r="325" s="1" customFormat="1" ht="18.75" customHeight="1" spans="1:6">
      <c r="A325" s="213">
        <f t="shared" si="4"/>
        <v>321</v>
      </c>
      <c r="B325" s="85" t="s">
        <v>1641</v>
      </c>
      <c r="C325" s="86">
        <v>7.68</v>
      </c>
      <c r="D325" s="86">
        <v>81.7</v>
      </c>
      <c r="E325" s="86">
        <v>627.46</v>
      </c>
      <c r="F325" s="85"/>
    </row>
    <row r="326" s="1" customFormat="1" ht="18.75" customHeight="1" spans="1:6">
      <c r="A326" s="213">
        <f t="shared" ref="A326:A389" si="5">A325+1</f>
        <v>322</v>
      </c>
      <c r="B326" s="85" t="s">
        <v>1642</v>
      </c>
      <c r="C326" s="86">
        <v>5.12</v>
      </c>
      <c r="D326" s="86">
        <v>81.7</v>
      </c>
      <c r="E326" s="86">
        <v>418.3</v>
      </c>
      <c r="F326" s="85"/>
    </row>
    <row r="327" s="1" customFormat="1" ht="18.75" customHeight="1" spans="1:6">
      <c r="A327" s="213">
        <f t="shared" si="5"/>
        <v>323</v>
      </c>
      <c r="B327" s="85" t="s">
        <v>1643</v>
      </c>
      <c r="C327" s="86">
        <v>2.56</v>
      </c>
      <c r="D327" s="86">
        <v>81.7</v>
      </c>
      <c r="E327" s="86">
        <v>209.15</v>
      </c>
      <c r="F327" s="85"/>
    </row>
    <row r="328" s="1" customFormat="1" ht="18.75" customHeight="1" spans="1:6">
      <c r="A328" s="213">
        <f t="shared" si="5"/>
        <v>324</v>
      </c>
      <c r="B328" s="85" t="s">
        <v>1644</v>
      </c>
      <c r="C328" s="86">
        <v>2.56</v>
      </c>
      <c r="D328" s="86">
        <v>81.7</v>
      </c>
      <c r="E328" s="86">
        <v>209.15</v>
      </c>
      <c r="F328" s="85"/>
    </row>
    <row r="329" s="1" customFormat="1" ht="18.75" customHeight="1" spans="1:6">
      <c r="A329" s="213">
        <f t="shared" si="5"/>
        <v>325</v>
      </c>
      <c r="B329" s="85" t="s">
        <v>1645</v>
      </c>
      <c r="C329" s="86">
        <v>2.56</v>
      </c>
      <c r="D329" s="86">
        <v>81.7</v>
      </c>
      <c r="E329" s="86">
        <v>209.15</v>
      </c>
      <c r="F329" s="85"/>
    </row>
    <row r="330" s="1" customFormat="1" ht="18.75" customHeight="1" spans="1:6">
      <c r="A330" s="213">
        <f t="shared" si="5"/>
        <v>326</v>
      </c>
      <c r="B330" s="85" t="s">
        <v>1646</v>
      </c>
      <c r="C330" s="86">
        <v>3.84</v>
      </c>
      <c r="D330" s="86">
        <v>81.7</v>
      </c>
      <c r="E330" s="86">
        <v>313.73</v>
      </c>
      <c r="F330" s="85"/>
    </row>
    <row r="331" s="1" customFormat="1" ht="18.75" customHeight="1" spans="1:6">
      <c r="A331" s="213">
        <f t="shared" si="5"/>
        <v>327</v>
      </c>
      <c r="B331" s="85" t="s">
        <v>1647</v>
      </c>
      <c r="C331" s="86">
        <v>5.12</v>
      </c>
      <c r="D331" s="86">
        <v>81.7</v>
      </c>
      <c r="E331" s="86">
        <v>418.3</v>
      </c>
      <c r="F331" s="85"/>
    </row>
    <row r="332" s="1" customFormat="1" ht="18.75" customHeight="1" spans="1:6">
      <c r="A332" s="213">
        <f t="shared" si="5"/>
        <v>328</v>
      </c>
      <c r="B332" s="85" t="s">
        <v>1648</v>
      </c>
      <c r="C332" s="86">
        <v>3.84</v>
      </c>
      <c r="D332" s="86">
        <v>81.7</v>
      </c>
      <c r="E332" s="86">
        <v>313.73</v>
      </c>
      <c r="F332" s="85"/>
    </row>
    <row r="333" s="1" customFormat="1" ht="18.75" customHeight="1" spans="1:6">
      <c r="A333" s="213">
        <f t="shared" si="5"/>
        <v>329</v>
      </c>
      <c r="B333" s="85" t="s">
        <v>1649</v>
      </c>
      <c r="C333" s="86">
        <v>5.12</v>
      </c>
      <c r="D333" s="86">
        <v>81.7</v>
      </c>
      <c r="E333" s="86">
        <v>418.3</v>
      </c>
      <c r="F333" s="85"/>
    </row>
    <row r="334" s="1" customFormat="1" ht="18.75" customHeight="1" spans="1:6">
      <c r="A334" s="213">
        <f t="shared" si="5"/>
        <v>330</v>
      </c>
      <c r="B334" s="85" t="s">
        <v>1650</v>
      </c>
      <c r="C334" s="86">
        <v>2.56</v>
      </c>
      <c r="D334" s="86">
        <v>81.7</v>
      </c>
      <c r="E334" s="86">
        <v>209.15</v>
      </c>
      <c r="F334" s="85"/>
    </row>
    <row r="335" s="1" customFormat="1" ht="18.75" customHeight="1" spans="1:6">
      <c r="A335" s="213">
        <f t="shared" si="5"/>
        <v>331</v>
      </c>
      <c r="B335" s="98" t="s">
        <v>1651</v>
      </c>
      <c r="C335" s="86">
        <v>1.28</v>
      </c>
      <c r="D335" s="86">
        <v>81.7</v>
      </c>
      <c r="E335" s="86">
        <v>104.58</v>
      </c>
      <c r="F335" s="98"/>
    </row>
    <row r="336" s="1" customFormat="1" ht="18.75" customHeight="1" spans="1:6">
      <c r="A336" s="213">
        <f t="shared" si="5"/>
        <v>332</v>
      </c>
      <c r="B336" s="85" t="s">
        <v>1652</v>
      </c>
      <c r="C336" s="86">
        <v>2.56</v>
      </c>
      <c r="D336" s="86">
        <v>81.7</v>
      </c>
      <c r="E336" s="86">
        <v>209.15</v>
      </c>
      <c r="F336" s="85"/>
    </row>
    <row r="337" s="1" customFormat="1" ht="18.75" customHeight="1" spans="1:6">
      <c r="A337" s="213">
        <f t="shared" si="5"/>
        <v>333</v>
      </c>
      <c r="B337" s="85" t="s">
        <v>1653</v>
      </c>
      <c r="C337" s="86">
        <v>6.4</v>
      </c>
      <c r="D337" s="86">
        <v>81.7</v>
      </c>
      <c r="E337" s="86">
        <v>522.88</v>
      </c>
      <c r="F337" s="85"/>
    </row>
    <row r="338" s="1" customFormat="1" ht="18.75" customHeight="1" spans="1:6">
      <c r="A338" s="213">
        <f t="shared" si="5"/>
        <v>334</v>
      </c>
      <c r="B338" s="85" t="s">
        <v>925</v>
      </c>
      <c r="C338" s="86">
        <v>2.56</v>
      </c>
      <c r="D338" s="86">
        <v>81.7</v>
      </c>
      <c r="E338" s="86">
        <v>209.15</v>
      </c>
      <c r="F338" s="85"/>
    </row>
    <row r="339" s="1" customFormat="1" ht="18.75" customHeight="1" spans="1:6">
      <c r="A339" s="213">
        <f t="shared" si="5"/>
        <v>335</v>
      </c>
      <c r="B339" s="85" t="s">
        <v>1654</v>
      </c>
      <c r="C339" s="86">
        <v>3.84</v>
      </c>
      <c r="D339" s="86">
        <v>81.7</v>
      </c>
      <c r="E339" s="86">
        <v>313.73</v>
      </c>
      <c r="F339" s="85"/>
    </row>
    <row r="340" s="1" customFormat="1" ht="18.75" customHeight="1" spans="1:6">
      <c r="A340" s="213">
        <f t="shared" si="5"/>
        <v>336</v>
      </c>
      <c r="B340" s="98" t="s">
        <v>1655</v>
      </c>
      <c r="C340" s="86">
        <v>1.28</v>
      </c>
      <c r="D340" s="86">
        <v>81.7</v>
      </c>
      <c r="E340" s="86">
        <v>104.58</v>
      </c>
      <c r="F340" s="98"/>
    </row>
    <row r="341" s="1" customFormat="1" ht="18.75" customHeight="1" spans="1:6">
      <c r="A341" s="213">
        <f t="shared" si="5"/>
        <v>337</v>
      </c>
      <c r="B341" s="85" t="s">
        <v>1656</v>
      </c>
      <c r="C341" s="86">
        <v>3.84</v>
      </c>
      <c r="D341" s="86">
        <v>81.7</v>
      </c>
      <c r="E341" s="86">
        <v>313.73</v>
      </c>
      <c r="F341" s="85"/>
    </row>
    <row r="342" s="1" customFormat="1" ht="18.75" customHeight="1" spans="1:6">
      <c r="A342" s="213">
        <f t="shared" si="5"/>
        <v>338</v>
      </c>
      <c r="B342" s="85" t="s">
        <v>1657</v>
      </c>
      <c r="C342" s="86">
        <v>5.12</v>
      </c>
      <c r="D342" s="86">
        <v>81.7</v>
      </c>
      <c r="E342" s="86">
        <v>418.3</v>
      </c>
      <c r="F342" s="85"/>
    </row>
    <row r="343" s="1" customFormat="1" ht="18.75" customHeight="1" spans="1:6">
      <c r="A343" s="213">
        <f t="shared" si="5"/>
        <v>339</v>
      </c>
      <c r="B343" s="85" t="s">
        <v>1658</v>
      </c>
      <c r="C343" s="86">
        <v>5.12</v>
      </c>
      <c r="D343" s="86">
        <v>81.7</v>
      </c>
      <c r="E343" s="86">
        <v>418.3</v>
      </c>
      <c r="F343" s="85"/>
    </row>
    <row r="344" s="1" customFormat="1" ht="18.75" customHeight="1" spans="1:6">
      <c r="A344" s="213">
        <f t="shared" si="5"/>
        <v>340</v>
      </c>
      <c r="B344" s="85" t="s">
        <v>1659</v>
      </c>
      <c r="C344" s="86">
        <v>3.84</v>
      </c>
      <c r="D344" s="86">
        <v>81.7</v>
      </c>
      <c r="E344" s="86">
        <v>313.73</v>
      </c>
      <c r="F344" s="85"/>
    </row>
    <row r="345" s="1" customFormat="1" ht="18.75" customHeight="1" spans="1:6">
      <c r="A345" s="213">
        <f t="shared" si="5"/>
        <v>341</v>
      </c>
      <c r="B345" s="85" t="s">
        <v>658</v>
      </c>
      <c r="C345" s="86">
        <v>3.84</v>
      </c>
      <c r="D345" s="86">
        <v>81.7</v>
      </c>
      <c r="E345" s="86">
        <v>313.73</v>
      </c>
      <c r="F345" s="85"/>
    </row>
    <row r="346" s="1" customFormat="1" ht="18.75" customHeight="1" spans="1:6">
      <c r="A346" s="213">
        <f t="shared" si="5"/>
        <v>342</v>
      </c>
      <c r="B346" s="98" t="s">
        <v>1660</v>
      </c>
      <c r="C346" s="86">
        <v>1.28</v>
      </c>
      <c r="D346" s="86">
        <v>81.7</v>
      </c>
      <c r="E346" s="86">
        <v>104.58</v>
      </c>
      <c r="F346" s="98"/>
    </row>
    <row r="347" s="1" customFormat="1" ht="18.75" customHeight="1" spans="1:6">
      <c r="A347" s="213">
        <f t="shared" si="5"/>
        <v>343</v>
      </c>
      <c r="B347" s="85" t="s">
        <v>1661</v>
      </c>
      <c r="C347" s="86">
        <v>2.56</v>
      </c>
      <c r="D347" s="86">
        <v>81.7</v>
      </c>
      <c r="E347" s="86">
        <v>209.15</v>
      </c>
      <c r="F347" s="85"/>
    </row>
    <row r="348" s="1" customFormat="1" ht="18.75" customHeight="1" spans="1:6">
      <c r="A348" s="213">
        <f t="shared" si="5"/>
        <v>344</v>
      </c>
      <c r="B348" s="85" t="s">
        <v>1662</v>
      </c>
      <c r="C348" s="86">
        <v>5.12</v>
      </c>
      <c r="D348" s="86">
        <v>81.7</v>
      </c>
      <c r="E348" s="86">
        <v>418.3</v>
      </c>
      <c r="F348" s="85"/>
    </row>
    <row r="349" s="1" customFormat="1" ht="18.75" customHeight="1" spans="1:6">
      <c r="A349" s="213">
        <f t="shared" si="5"/>
        <v>345</v>
      </c>
      <c r="B349" s="85" t="s">
        <v>1663</v>
      </c>
      <c r="C349" s="86">
        <v>8.96</v>
      </c>
      <c r="D349" s="86">
        <v>81.7</v>
      </c>
      <c r="E349" s="86">
        <v>732.03</v>
      </c>
      <c r="F349" s="85"/>
    </row>
    <row r="350" s="1" customFormat="1" ht="18.75" customHeight="1" spans="1:6">
      <c r="A350" s="213">
        <f t="shared" si="5"/>
        <v>346</v>
      </c>
      <c r="B350" s="85" t="s">
        <v>1664</v>
      </c>
      <c r="C350" s="86">
        <v>6.4</v>
      </c>
      <c r="D350" s="86">
        <v>81.7</v>
      </c>
      <c r="E350" s="86">
        <v>522.88</v>
      </c>
      <c r="F350" s="85"/>
    </row>
    <row r="351" s="1" customFormat="1" ht="18.75" customHeight="1" spans="1:6">
      <c r="A351" s="213">
        <f t="shared" si="5"/>
        <v>347</v>
      </c>
      <c r="B351" s="85" t="s">
        <v>1665</v>
      </c>
      <c r="C351" s="86">
        <v>7.68</v>
      </c>
      <c r="D351" s="86">
        <v>81.7</v>
      </c>
      <c r="E351" s="86">
        <v>627.46</v>
      </c>
      <c r="F351" s="85"/>
    </row>
    <row r="352" s="1" customFormat="1" ht="18.75" customHeight="1" spans="1:6">
      <c r="A352" s="213">
        <f t="shared" si="5"/>
        <v>348</v>
      </c>
      <c r="B352" s="85" t="s">
        <v>1666</v>
      </c>
      <c r="C352" s="86">
        <v>2.56</v>
      </c>
      <c r="D352" s="86">
        <v>81.7</v>
      </c>
      <c r="E352" s="86">
        <v>209.15</v>
      </c>
      <c r="F352" s="85"/>
    </row>
    <row r="353" s="1" customFormat="1" ht="18.75" customHeight="1" spans="1:6">
      <c r="A353" s="213">
        <f t="shared" si="5"/>
        <v>349</v>
      </c>
      <c r="B353" s="85" t="s">
        <v>1667</v>
      </c>
      <c r="C353" s="86">
        <v>5.12</v>
      </c>
      <c r="D353" s="86">
        <v>81.7</v>
      </c>
      <c r="E353" s="86">
        <v>418.3</v>
      </c>
      <c r="F353" s="85"/>
    </row>
    <row r="354" s="1" customFormat="1" ht="18.75" customHeight="1" spans="1:6">
      <c r="A354" s="213">
        <f t="shared" si="5"/>
        <v>350</v>
      </c>
      <c r="B354" s="85" t="s">
        <v>1668</v>
      </c>
      <c r="C354" s="86">
        <v>3.84</v>
      </c>
      <c r="D354" s="86">
        <v>81.7</v>
      </c>
      <c r="E354" s="86">
        <v>313.73</v>
      </c>
      <c r="F354" s="85"/>
    </row>
    <row r="355" s="1" customFormat="1" ht="18.75" customHeight="1" spans="1:6">
      <c r="A355" s="213">
        <f t="shared" si="5"/>
        <v>351</v>
      </c>
      <c r="B355" s="85" t="s">
        <v>1669</v>
      </c>
      <c r="C355" s="86">
        <v>2.56</v>
      </c>
      <c r="D355" s="86">
        <v>81.7</v>
      </c>
      <c r="E355" s="86">
        <v>209.15</v>
      </c>
      <c r="F355" s="85"/>
    </row>
    <row r="356" s="1" customFormat="1" ht="18.75" customHeight="1" spans="1:6">
      <c r="A356" s="213">
        <f t="shared" si="5"/>
        <v>352</v>
      </c>
      <c r="B356" s="85" t="s">
        <v>1670</v>
      </c>
      <c r="C356" s="86">
        <v>2.56</v>
      </c>
      <c r="D356" s="86">
        <v>81.7</v>
      </c>
      <c r="E356" s="86">
        <v>209.15</v>
      </c>
      <c r="F356" s="85"/>
    </row>
    <row r="357" s="1" customFormat="1" ht="18.75" customHeight="1" spans="1:6">
      <c r="A357" s="213">
        <f t="shared" si="5"/>
        <v>353</v>
      </c>
      <c r="B357" s="85" t="s">
        <v>1671</v>
      </c>
      <c r="C357" s="86">
        <v>2.56</v>
      </c>
      <c r="D357" s="86">
        <v>81.7</v>
      </c>
      <c r="E357" s="86">
        <v>209.15</v>
      </c>
      <c r="F357" s="85"/>
    </row>
    <row r="358" s="1" customFormat="1" ht="18.75" customHeight="1" spans="1:6">
      <c r="A358" s="213">
        <f t="shared" si="5"/>
        <v>354</v>
      </c>
      <c r="B358" s="85" t="s">
        <v>1672</v>
      </c>
      <c r="C358" s="86">
        <v>2.56</v>
      </c>
      <c r="D358" s="86">
        <v>81.7</v>
      </c>
      <c r="E358" s="86">
        <v>209.15</v>
      </c>
      <c r="F358" s="85"/>
    </row>
    <row r="359" s="1" customFormat="1" ht="18.75" customHeight="1" spans="1:6">
      <c r="A359" s="213">
        <f t="shared" si="5"/>
        <v>355</v>
      </c>
      <c r="B359" s="85" t="s">
        <v>1673</v>
      </c>
      <c r="C359" s="86">
        <v>2.56</v>
      </c>
      <c r="D359" s="86">
        <v>81.7</v>
      </c>
      <c r="E359" s="86">
        <v>209.15</v>
      </c>
      <c r="F359" s="85"/>
    </row>
    <row r="360" s="1" customFormat="1" ht="18.75" customHeight="1" spans="1:6">
      <c r="A360" s="213">
        <f t="shared" si="5"/>
        <v>356</v>
      </c>
      <c r="B360" s="85" t="s">
        <v>1674</v>
      </c>
      <c r="C360" s="86">
        <v>2.56</v>
      </c>
      <c r="D360" s="86">
        <v>81.7</v>
      </c>
      <c r="E360" s="86">
        <v>209.15</v>
      </c>
      <c r="F360" s="85"/>
    </row>
    <row r="361" s="1" customFormat="1" ht="18.75" customHeight="1" spans="1:6">
      <c r="A361" s="213">
        <f t="shared" si="5"/>
        <v>357</v>
      </c>
      <c r="B361" s="85" t="s">
        <v>1675</v>
      </c>
      <c r="C361" s="86">
        <v>2.56</v>
      </c>
      <c r="D361" s="86">
        <v>81.7</v>
      </c>
      <c r="E361" s="86">
        <v>209.15</v>
      </c>
      <c r="F361" s="85"/>
    </row>
    <row r="362" s="1" customFormat="1" ht="18.75" customHeight="1" spans="1:6">
      <c r="A362" s="213">
        <f t="shared" si="5"/>
        <v>358</v>
      </c>
      <c r="B362" s="85" t="s">
        <v>1676</v>
      </c>
      <c r="C362" s="86">
        <v>2.56</v>
      </c>
      <c r="D362" s="86">
        <v>81.7</v>
      </c>
      <c r="E362" s="86">
        <v>209.15</v>
      </c>
      <c r="F362" s="85"/>
    </row>
    <row r="363" s="1" customFormat="1" ht="18.75" customHeight="1" spans="1:6">
      <c r="A363" s="213">
        <f t="shared" si="5"/>
        <v>359</v>
      </c>
      <c r="B363" s="85" t="s">
        <v>1054</v>
      </c>
      <c r="C363" s="86">
        <v>5.12</v>
      </c>
      <c r="D363" s="86">
        <v>81.7</v>
      </c>
      <c r="E363" s="86">
        <v>418.3</v>
      </c>
      <c r="F363" s="85"/>
    </row>
    <row r="364" s="1" customFormat="1" ht="18.75" customHeight="1" spans="1:6">
      <c r="A364" s="213">
        <f t="shared" si="5"/>
        <v>360</v>
      </c>
      <c r="B364" s="85" t="s">
        <v>1677</v>
      </c>
      <c r="C364" s="86">
        <v>3.84</v>
      </c>
      <c r="D364" s="86">
        <v>81.7</v>
      </c>
      <c r="E364" s="86">
        <v>313.73</v>
      </c>
      <c r="F364" s="85"/>
    </row>
    <row r="365" s="1" customFormat="1" ht="18.75" customHeight="1" spans="1:6">
      <c r="A365" s="213">
        <f t="shared" si="5"/>
        <v>361</v>
      </c>
      <c r="B365" s="85" t="s">
        <v>1678</v>
      </c>
      <c r="C365" s="86">
        <v>5.12</v>
      </c>
      <c r="D365" s="86">
        <v>81.7</v>
      </c>
      <c r="E365" s="86">
        <v>418.3</v>
      </c>
      <c r="F365" s="85"/>
    </row>
    <row r="366" s="1" customFormat="1" ht="18.75" customHeight="1" spans="1:6">
      <c r="A366" s="213">
        <f t="shared" si="5"/>
        <v>362</v>
      </c>
      <c r="B366" s="85" t="s">
        <v>1679</v>
      </c>
      <c r="C366" s="86">
        <v>2.56</v>
      </c>
      <c r="D366" s="86">
        <v>81.7</v>
      </c>
      <c r="E366" s="86">
        <v>209.15</v>
      </c>
      <c r="F366" s="85"/>
    </row>
    <row r="367" s="1" customFormat="1" ht="18.75" customHeight="1" spans="1:6">
      <c r="A367" s="213">
        <f t="shared" si="5"/>
        <v>363</v>
      </c>
      <c r="B367" s="85" t="s">
        <v>1680</v>
      </c>
      <c r="C367" s="86">
        <v>3.84</v>
      </c>
      <c r="D367" s="86">
        <v>81.7</v>
      </c>
      <c r="E367" s="86">
        <v>313.73</v>
      </c>
      <c r="F367" s="85"/>
    </row>
    <row r="368" s="1" customFormat="1" ht="18.75" customHeight="1" spans="1:6">
      <c r="A368" s="213">
        <f t="shared" si="5"/>
        <v>364</v>
      </c>
      <c r="B368" s="85" t="s">
        <v>1681</v>
      </c>
      <c r="C368" s="86">
        <v>3.84</v>
      </c>
      <c r="D368" s="86">
        <v>81.7</v>
      </c>
      <c r="E368" s="86">
        <v>313.73</v>
      </c>
      <c r="F368" s="85"/>
    </row>
    <row r="369" s="1" customFormat="1" ht="18.75" customHeight="1" spans="1:6">
      <c r="A369" s="213">
        <f t="shared" si="5"/>
        <v>365</v>
      </c>
      <c r="B369" s="98" t="s">
        <v>1682</v>
      </c>
      <c r="C369" s="86">
        <v>3.84</v>
      </c>
      <c r="D369" s="86">
        <v>81.7</v>
      </c>
      <c r="E369" s="86">
        <v>313.73</v>
      </c>
      <c r="F369" s="98"/>
    </row>
    <row r="370" s="1" customFormat="1" ht="18.75" customHeight="1" spans="1:6">
      <c r="A370" s="213">
        <f t="shared" si="5"/>
        <v>366</v>
      </c>
      <c r="B370" s="85" t="s">
        <v>1683</v>
      </c>
      <c r="C370" s="86">
        <v>5.12</v>
      </c>
      <c r="D370" s="86">
        <v>81.7</v>
      </c>
      <c r="E370" s="86">
        <v>418.3</v>
      </c>
      <c r="F370" s="85"/>
    </row>
    <row r="371" s="1" customFormat="1" ht="18.75" customHeight="1" spans="1:6">
      <c r="A371" s="213">
        <f t="shared" si="5"/>
        <v>367</v>
      </c>
      <c r="B371" s="85" t="s">
        <v>1438</v>
      </c>
      <c r="C371" s="86">
        <v>3.84</v>
      </c>
      <c r="D371" s="86">
        <v>81.7</v>
      </c>
      <c r="E371" s="86">
        <v>313.73</v>
      </c>
      <c r="F371" s="85"/>
    </row>
    <row r="372" s="1" customFormat="1" ht="18.75" customHeight="1" spans="1:6">
      <c r="A372" s="213">
        <f t="shared" si="5"/>
        <v>368</v>
      </c>
      <c r="B372" s="85" t="s">
        <v>1684</v>
      </c>
      <c r="C372" s="86">
        <v>5.12</v>
      </c>
      <c r="D372" s="86">
        <v>81.7</v>
      </c>
      <c r="E372" s="86">
        <v>418.3</v>
      </c>
      <c r="F372" s="85"/>
    </row>
    <row r="373" s="1" customFormat="1" ht="18.75" customHeight="1" spans="1:6">
      <c r="A373" s="213">
        <f t="shared" si="5"/>
        <v>369</v>
      </c>
      <c r="B373" s="85" t="s">
        <v>1685</v>
      </c>
      <c r="C373" s="86">
        <v>5.12</v>
      </c>
      <c r="D373" s="86">
        <v>81.7</v>
      </c>
      <c r="E373" s="86">
        <v>418.3</v>
      </c>
      <c r="F373" s="85"/>
    </row>
    <row r="374" s="1" customFormat="1" ht="18.75" customHeight="1" spans="1:6">
      <c r="A374" s="213">
        <f t="shared" si="5"/>
        <v>370</v>
      </c>
      <c r="B374" s="85" t="s">
        <v>1686</v>
      </c>
      <c r="C374" s="86">
        <v>3.84</v>
      </c>
      <c r="D374" s="86">
        <v>81.7</v>
      </c>
      <c r="E374" s="86">
        <v>313.73</v>
      </c>
      <c r="F374" s="85"/>
    </row>
    <row r="375" s="1" customFormat="1" ht="18.75" customHeight="1" spans="1:6">
      <c r="A375" s="213">
        <f t="shared" si="5"/>
        <v>371</v>
      </c>
      <c r="B375" s="85" t="s">
        <v>1687</v>
      </c>
      <c r="C375" s="86">
        <v>3.84</v>
      </c>
      <c r="D375" s="86">
        <v>81.7</v>
      </c>
      <c r="E375" s="86">
        <v>313.73</v>
      </c>
      <c r="F375" s="85"/>
    </row>
    <row r="376" s="1" customFormat="1" ht="18.75" customHeight="1" spans="1:6">
      <c r="A376" s="213">
        <f t="shared" si="5"/>
        <v>372</v>
      </c>
      <c r="B376" s="85" t="s">
        <v>1688</v>
      </c>
      <c r="C376" s="86">
        <v>5.12</v>
      </c>
      <c r="D376" s="86">
        <v>81.7</v>
      </c>
      <c r="E376" s="86">
        <v>418.3</v>
      </c>
      <c r="F376" s="85"/>
    </row>
    <row r="377" s="1" customFormat="1" ht="18.75" customHeight="1" spans="1:6">
      <c r="A377" s="213">
        <f t="shared" si="5"/>
        <v>373</v>
      </c>
      <c r="B377" s="85" t="s">
        <v>1689</v>
      </c>
      <c r="C377" s="86">
        <v>3.84</v>
      </c>
      <c r="D377" s="86">
        <v>81.7</v>
      </c>
      <c r="E377" s="86">
        <v>313.73</v>
      </c>
      <c r="F377" s="85"/>
    </row>
    <row r="378" s="1" customFormat="1" ht="18.75" customHeight="1" spans="1:6">
      <c r="A378" s="213">
        <f t="shared" si="5"/>
        <v>374</v>
      </c>
      <c r="B378" s="85" t="s">
        <v>1690</v>
      </c>
      <c r="C378" s="86">
        <v>5.12</v>
      </c>
      <c r="D378" s="86">
        <v>81.7</v>
      </c>
      <c r="E378" s="86">
        <v>418.3</v>
      </c>
      <c r="F378" s="85"/>
    </row>
    <row r="379" s="1" customFormat="1" ht="18.75" customHeight="1" spans="1:6">
      <c r="A379" s="213">
        <f t="shared" si="5"/>
        <v>375</v>
      </c>
      <c r="B379" s="85" t="s">
        <v>1691</v>
      </c>
      <c r="C379" s="86">
        <v>2.56</v>
      </c>
      <c r="D379" s="86">
        <v>81.7</v>
      </c>
      <c r="E379" s="86">
        <v>209.15</v>
      </c>
      <c r="F379" s="85"/>
    </row>
    <row r="380" s="1" customFormat="1" ht="18.75" customHeight="1" spans="1:6">
      <c r="A380" s="213">
        <f t="shared" si="5"/>
        <v>376</v>
      </c>
      <c r="B380" s="85" t="s">
        <v>1692</v>
      </c>
      <c r="C380" s="86">
        <v>1.28</v>
      </c>
      <c r="D380" s="86">
        <v>81.7</v>
      </c>
      <c r="E380" s="86">
        <v>104.58</v>
      </c>
      <c r="F380" s="85"/>
    </row>
    <row r="381" s="1" customFormat="1" ht="18.75" customHeight="1" spans="1:6">
      <c r="A381" s="213">
        <f t="shared" si="5"/>
        <v>377</v>
      </c>
      <c r="B381" s="85" t="s">
        <v>1693</v>
      </c>
      <c r="C381" s="86">
        <v>2.56</v>
      </c>
      <c r="D381" s="86">
        <v>81.7</v>
      </c>
      <c r="E381" s="86">
        <v>209.15</v>
      </c>
      <c r="F381" s="85"/>
    </row>
    <row r="382" s="1" customFormat="1" ht="18.75" customHeight="1" spans="1:6">
      <c r="A382" s="213">
        <f t="shared" si="5"/>
        <v>378</v>
      </c>
      <c r="B382" s="85" t="s">
        <v>1674</v>
      </c>
      <c r="C382" s="86">
        <v>6.4</v>
      </c>
      <c r="D382" s="86">
        <v>81.7</v>
      </c>
      <c r="E382" s="86">
        <v>522.88</v>
      </c>
      <c r="F382" s="85"/>
    </row>
    <row r="383" s="1" customFormat="1" ht="18.75" customHeight="1" spans="1:6">
      <c r="A383" s="213">
        <f t="shared" si="5"/>
        <v>379</v>
      </c>
      <c r="B383" s="85" t="s">
        <v>1694</v>
      </c>
      <c r="C383" s="86">
        <v>5.12</v>
      </c>
      <c r="D383" s="86">
        <v>81.7</v>
      </c>
      <c r="E383" s="86">
        <v>418.3</v>
      </c>
      <c r="F383" s="85"/>
    </row>
    <row r="384" s="1" customFormat="1" ht="18.75" customHeight="1" spans="1:6">
      <c r="A384" s="213">
        <f t="shared" si="5"/>
        <v>380</v>
      </c>
      <c r="B384" s="85" t="s">
        <v>1695</v>
      </c>
      <c r="C384" s="86">
        <v>3.84</v>
      </c>
      <c r="D384" s="86">
        <v>81.7</v>
      </c>
      <c r="E384" s="86">
        <v>313.73</v>
      </c>
      <c r="F384" s="85"/>
    </row>
    <row r="385" s="1" customFormat="1" ht="18.75" customHeight="1" spans="1:6">
      <c r="A385" s="213">
        <f t="shared" si="5"/>
        <v>381</v>
      </c>
      <c r="B385" s="85" t="s">
        <v>1696</v>
      </c>
      <c r="C385" s="86">
        <v>3.84</v>
      </c>
      <c r="D385" s="86">
        <v>81.7</v>
      </c>
      <c r="E385" s="86">
        <v>313.73</v>
      </c>
      <c r="F385" s="85"/>
    </row>
    <row r="386" s="1" customFormat="1" ht="18.75" customHeight="1" spans="1:6">
      <c r="A386" s="213">
        <f t="shared" si="5"/>
        <v>382</v>
      </c>
      <c r="B386" s="85" t="s">
        <v>1697</v>
      </c>
      <c r="C386" s="86">
        <v>3.84</v>
      </c>
      <c r="D386" s="86">
        <v>81.7</v>
      </c>
      <c r="E386" s="86">
        <v>313.73</v>
      </c>
      <c r="F386" s="85"/>
    </row>
    <row r="387" s="1" customFormat="1" ht="18.75" customHeight="1" spans="1:6">
      <c r="A387" s="213">
        <f t="shared" si="5"/>
        <v>383</v>
      </c>
      <c r="B387" s="85" t="s">
        <v>1698</v>
      </c>
      <c r="C387" s="86">
        <v>3.84</v>
      </c>
      <c r="D387" s="86">
        <v>81.7</v>
      </c>
      <c r="E387" s="86">
        <v>313.73</v>
      </c>
      <c r="F387" s="85"/>
    </row>
    <row r="388" s="1" customFormat="1" ht="18.75" customHeight="1" spans="1:6">
      <c r="A388" s="213">
        <f t="shared" si="5"/>
        <v>384</v>
      </c>
      <c r="B388" s="85" t="s">
        <v>1699</v>
      </c>
      <c r="C388" s="86">
        <v>2.56</v>
      </c>
      <c r="D388" s="86">
        <v>81.7</v>
      </c>
      <c r="E388" s="86">
        <v>209.15</v>
      </c>
      <c r="F388" s="85"/>
    </row>
    <row r="389" s="1" customFormat="1" ht="18.75" customHeight="1" spans="1:6">
      <c r="A389" s="213">
        <f t="shared" si="5"/>
        <v>385</v>
      </c>
      <c r="B389" s="85" t="s">
        <v>1676</v>
      </c>
      <c r="C389" s="86">
        <v>3.84</v>
      </c>
      <c r="D389" s="86">
        <v>81.7</v>
      </c>
      <c r="E389" s="86">
        <v>313.73</v>
      </c>
      <c r="F389" s="85"/>
    </row>
    <row r="390" s="1" customFormat="1" ht="18.75" customHeight="1" spans="1:6">
      <c r="A390" s="213">
        <f t="shared" ref="A390:A453" si="6">A389+1</f>
        <v>386</v>
      </c>
      <c r="B390" s="98" t="s">
        <v>1700</v>
      </c>
      <c r="C390" s="86">
        <v>5.12</v>
      </c>
      <c r="D390" s="86">
        <v>81.7</v>
      </c>
      <c r="E390" s="86">
        <v>418.3</v>
      </c>
      <c r="F390" s="98"/>
    </row>
    <row r="391" s="1" customFormat="1" ht="18.75" customHeight="1" spans="1:6">
      <c r="A391" s="213">
        <f t="shared" si="6"/>
        <v>387</v>
      </c>
      <c r="B391" s="85" t="s">
        <v>1701</v>
      </c>
      <c r="C391" s="86">
        <v>5.12</v>
      </c>
      <c r="D391" s="86">
        <v>81.7</v>
      </c>
      <c r="E391" s="86">
        <v>418.3</v>
      </c>
      <c r="F391" s="85"/>
    </row>
    <row r="392" s="1" customFormat="1" ht="18.75" customHeight="1" spans="1:6">
      <c r="A392" s="213">
        <f t="shared" si="6"/>
        <v>388</v>
      </c>
      <c r="B392" s="85" t="s">
        <v>1639</v>
      </c>
      <c r="C392" s="86">
        <v>1.28</v>
      </c>
      <c r="D392" s="86">
        <v>81.7</v>
      </c>
      <c r="E392" s="86">
        <v>104.58</v>
      </c>
      <c r="F392" s="85"/>
    </row>
    <row r="393" s="1" customFormat="1" ht="18.75" customHeight="1" spans="1:6">
      <c r="A393" s="213">
        <f t="shared" si="6"/>
        <v>389</v>
      </c>
      <c r="B393" s="85" t="s">
        <v>1691</v>
      </c>
      <c r="C393" s="86">
        <v>1.28</v>
      </c>
      <c r="D393" s="86">
        <v>81.7</v>
      </c>
      <c r="E393" s="86">
        <v>104.58</v>
      </c>
      <c r="F393" s="85"/>
    </row>
    <row r="394" s="1" customFormat="1" ht="18.75" customHeight="1" spans="1:6">
      <c r="A394" s="213">
        <f t="shared" si="6"/>
        <v>390</v>
      </c>
      <c r="B394" s="85" t="s">
        <v>1702</v>
      </c>
      <c r="C394" s="86">
        <v>3.84</v>
      </c>
      <c r="D394" s="86">
        <v>81.7</v>
      </c>
      <c r="E394" s="86">
        <v>313.73</v>
      </c>
      <c r="F394" s="85"/>
    </row>
    <row r="395" s="1" customFormat="1" ht="18.75" customHeight="1" spans="1:6">
      <c r="A395" s="213">
        <f t="shared" si="6"/>
        <v>391</v>
      </c>
      <c r="B395" s="85" t="s">
        <v>1703</v>
      </c>
      <c r="C395" s="86">
        <v>3.84</v>
      </c>
      <c r="D395" s="86">
        <v>81.7</v>
      </c>
      <c r="E395" s="86">
        <v>313.73</v>
      </c>
      <c r="F395" s="85"/>
    </row>
    <row r="396" s="1" customFormat="1" ht="18.75" customHeight="1" spans="1:6">
      <c r="A396" s="213">
        <f t="shared" si="6"/>
        <v>392</v>
      </c>
      <c r="B396" s="85" t="s">
        <v>1646</v>
      </c>
      <c r="C396" s="86">
        <v>2.56</v>
      </c>
      <c r="D396" s="86">
        <v>81.7</v>
      </c>
      <c r="E396" s="86">
        <v>209.15</v>
      </c>
      <c r="F396" s="85"/>
    </row>
    <row r="397" s="1" customFormat="1" ht="18.75" customHeight="1" spans="1:6">
      <c r="A397" s="213">
        <f t="shared" si="6"/>
        <v>393</v>
      </c>
      <c r="B397" s="85" t="s">
        <v>1704</v>
      </c>
      <c r="C397" s="86">
        <v>3.84</v>
      </c>
      <c r="D397" s="86">
        <v>81.7</v>
      </c>
      <c r="E397" s="86">
        <v>313.73</v>
      </c>
      <c r="F397" s="85"/>
    </row>
    <row r="398" s="1" customFormat="1" ht="18.75" customHeight="1" spans="1:6">
      <c r="A398" s="213">
        <f t="shared" si="6"/>
        <v>394</v>
      </c>
      <c r="B398" s="98" t="s">
        <v>1705</v>
      </c>
      <c r="C398" s="86">
        <v>5.12</v>
      </c>
      <c r="D398" s="86">
        <v>81.7</v>
      </c>
      <c r="E398" s="86">
        <v>418.3</v>
      </c>
      <c r="F398" s="98"/>
    </row>
    <row r="399" s="1" customFormat="1" ht="18.75" customHeight="1" spans="1:6">
      <c r="A399" s="213">
        <f t="shared" si="6"/>
        <v>395</v>
      </c>
      <c r="B399" s="85" t="s">
        <v>1706</v>
      </c>
      <c r="C399" s="86">
        <v>2.56</v>
      </c>
      <c r="D399" s="86">
        <v>81.7</v>
      </c>
      <c r="E399" s="86">
        <v>209.15</v>
      </c>
      <c r="F399" s="85"/>
    </row>
    <row r="400" s="1" customFormat="1" ht="18.75" customHeight="1" spans="1:6">
      <c r="A400" s="213">
        <f t="shared" si="6"/>
        <v>396</v>
      </c>
      <c r="B400" s="85" t="s">
        <v>1656</v>
      </c>
      <c r="C400" s="86">
        <v>1.28</v>
      </c>
      <c r="D400" s="86">
        <v>81.7</v>
      </c>
      <c r="E400" s="86">
        <v>104.58</v>
      </c>
      <c r="F400" s="85"/>
    </row>
    <row r="401" s="1" customFormat="1" ht="18.75" customHeight="1" spans="1:6">
      <c r="A401" s="213">
        <f t="shared" si="6"/>
        <v>397</v>
      </c>
      <c r="B401" s="85" t="s">
        <v>1687</v>
      </c>
      <c r="C401" s="86">
        <v>3.84</v>
      </c>
      <c r="D401" s="86">
        <v>81.7</v>
      </c>
      <c r="E401" s="86">
        <v>313.73</v>
      </c>
      <c r="F401" s="85"/>
    </row>
    <row r="402" s="1" customFormat="1" ht="18.75" customHeight="1" spans="1:6">
      <c r="A402" s="213">
        <f t="shared" si="6"/>
        <v>398</v>
      </c>
      <c r="B402" s="85" t="s">
        <v>1644</v>
      </c>
      <c r="C402" s="86">
        <v>3.84</v>
      </c>
      <c r="D402" s="86">
        <v>81.7</v>
      </c>
      <c r="E402" s="86">
        <v>313.73</v>
      </c>
      <c r="F402" s="85"/>
    </row>
    <row r="403" s="1" customFormat="1" ht="18.75" customHeight="1" spans="1:6">
      <c r="A403" s="213">
        <f t="shared" si="6"/>
        <v>399</v>
      </c>
      <c r="B403" s="85" t="s">
        <v>1679</v>
      </c>
      <c r="C403" s="86">
        <v>3.84</v>
      </c>
      <c r="D403" s="86">
        <v>81.7</v>
      </c>
      <c r="E403" s="86">
        <v>313.73</v>
      </c>
      <c r="F403" s="85"/>
    </row>
    <row r="404" s="1" customFormat="1" ht="18.75" customHeight="1" spans="1:6">
      <c r="A404" s="213">
        <f t="shared" si="6"/>
        <v>400</v>
      </c>
      <c r="B404" s="85" t="s">
        <v>1680</v>
      </c>
      <c r="C404" s="86">
        <v>1.28</v>
      </c>
      <c r="D404" s="86">
        <v>81.7</v>
      </c>
      <c r="E404" s="86">
        <v>104.58</v>
      </c>
      <c r="F404" s="85"/>
    </row>
    <row r="405" s="1" customFormat="1" ht="18.75" customHeight="1" spans="1:6">
      <c r="A405" s="213">
        <f t="shared" si="6"/>
        <v>401</v>
      </c>
      <c r="B405" s="85" t="s">
        <v>1707</v>
      </c>
      <c r="C405" s="86">
        <v>2.56</v>
      </c>
      <c r="D405" s="86">
        <v>81.7</v>
      </c>
      <c r="E405" s="86">
        <v>209.15</v>
      </c>
      <c r="F405" s="85"/>
    </row>
    <row r="406" s="1" customFormat="1" ht="18.75" customHeight="1" spans="1:6">
      <c r="A406" s="213">
        <f t="shared" si="6"/>
        <v>402</v>
      </c>
      <c r="B406" s="85" t="s">
        <v>1640</v>
      </c>
      <c r="C406" s="86">
        <v>1.28</v>
      </c>
      <c r="D406" s="86">
        <v>81.7</v>
      </c>
      <c r="E406" s="86">
        <v>104.58</v>
      </c>
      <c r="F406" s="85"/>
    </row>
    <row r="407" s="1" customFormat="1" ht="18.75" customHeight="1" spans="1:6">
      <c r="A407" s="213">
        <f t="shared" si="6"/>
        <v>403</v>
      </c>
      <c r="B407" s="85" t="s">
        <v>1672</v>
      </c>
      <c r="C407" s="86">
        <v>3.84</v>
      </c>
      <c r="D407" s="86">
        <v>81.7</v>
      </c>
      <c r="E407" s="86">
        <v>313.73</v>
      </c>
      <c r="F407" s="85"/>
    </row>
    <row r="408" s="1" customFormat="1" ht="18.75" customHeight="1" spans="1:6">
      <c r="A408" s="213">
        <f t="shared" si="6"/>
        <v>404</v>
      </c>
      <c r="B408" s="85" t="s">
        <v>1644</v>
      </c>
      <c r="C408" s="86">
        <v>1.28</v>
      </c>
      <c r="D408" s="86">
        <v>81.7</v>
      </c>
      <c r="E408" s="86">
        <v>104.58</v>
      </c>
      <c r="F408" s="85"/>
    </row>
    <row r="409" s="1" customFormat="1" ht="18.75" customHeight="1" spans="1:6">
      <c r="A409" s="213">
        <f t="shared" si="6"/>
        <v>405</v>
      </c>
      <c r="B409" s="85" t="s">
        <v>1677</v>
      </c>
      <c r="C409" s="86">
        <v>1.28</v>
      </c>
      <c r="D409" s="86">
        <v>81.7</v>
      </c>
      <c r="E409" s="86">
        <v>104.58</v>
      </c>
      <c r="F409" s="85"/>
    </row>
    <row r="410" s="1" customFormat="1" ht="18.75" customHeight="1" spans="1:6">
      <c r="A410" s="213">
        <f t="shared" si="6"/>
        <v>406</v>
      </c>
      <c r="B410" s="98" t="s">
        <v>1708</v>
      </c>
      <c r="C410" s="86">
        <v>1.28</v>
      </c>
      <c r="D410" s="86">
        <v>81.7</v>
      </c>
      <c r="E410" s="86">
        <v>104.58</v>
      </c>
      <c r="F410" s="85"/>
    </row>
    <row r="411" s="1" customFormat="1" ht="18.75" customHeight="1" spans="1:6">
      <c r="A411" s="213">
        <f t="shared" si="6"/>
        <v>407</v>
      </c>
      <c r="B411" s="85" t="s">
        <v>1650</v>
      </c>
      <c r="C411" s="86">
        <v>1.28</v>
      </c>
      <c r="D411" s="86">
        <v>81.7</v>
      </c>
      <c r="E411" s="86">
        <v>104.58</v>
      </c>
      <c r="F411" s="85"/>
    </row>
    <row r="412" s="1" customFormat="1" ht="18.75" customHeight="1" spans="1:6">
      <c r="A412" s="213">
        <f t="shared" si="6"/>
        <v>408</v>
      </c>
      <c r="B412" s="85" t="s">
        <v>1668</v>
      </c>
      <c r="C412" s="86">
        <v>1.28</v>
      </c>
      <c r="D412" s="86">
        <v>81.7</v>
      </c>
      <c r="E412" s="86">
        <v>104.58</v>
      </c>
      <c r="F412" s="85"/>
    </row>
    <row r="413" s="1" customFormat="1" ht="18.75" customHeight="1" spans="1:6">
      <c r="A413" s="213">
        <f t="shared" si="6"/>
        <v>409</v>
      </c>
      <c r="B413" s="85" t="s">
        <v>1693</v>
      </c>
      <c r="C413" s="86">
        <v>1.28</v>
      </c>
      <c r="D413" s="86">
        <v>81.7</v>
      </c>
      <c r="E413" s="86">
        <v>104.58</v>
      </c>
      <c r="F413" s="85"/>
    </row>
    <row r="414" s="1" customFormat="1" ht="18.75" customHeight="1" spans="1:6">
      <c r="A414" s="213">
        <f t="shared" si="6"/>
        <v>410</v>
      </c>
      <c r="B414" s="98" t="s">
        <v>1709</v>
      </c>
      <c r="C414" s="86">
        <v>1.28</v>
      </c>
      <c r="D414" s="86">
        <v>81.7</v>
      </c>
      <c r="E414" s="86">
        <v>104.58</v>
      </c>
      <c r="F414" s="98"/>
    </row>
    <row r="415" s="1" customFormat="1" ht="18.75" customHeight="1" spans="1:6">
      <c r="A415" s="213">
        <f t="shared" si="6"/>
        <v>411</v>
      </c>
      <c r="B415" s="85" t="s">
        <v>1438</v>
      </c>
      <c r="C415" s="86">
        <v>1.28</v>
      </c>
      <c r="D415" s="86">
        <v>81.7</v>
      </c>
      <c r="E415" s="86">
        <v>104.58</v>
      </c>
      <c r="F415" s="85"/>
    </row>
    <row r="416" s="1" customFormat="1" ht="18.75" customHeight="1" spans="1:6">
      <c r="A416" s="213">
        <f t="shared" si="6"/>
        <v>412</v>
      </c>
      <c r="B416" s="85" t="s">
        <v>1664</v>
      </c>
      <c r="C416" s="86">
        <v>1.28</v>
      </c>
      <c r="D416" s="86">
        <v>81.7</v>
      </c>
      <c r="E416" s="86">
        <v>104.58</v>
      </c>
      <c r="F416" s="85"/>
    </row>
    <row r="417" s="1" customFormat="1" ht="18.75" customHeight="1" spans="1:6">
      <c r="A417" s="213">
        <f t="shared" si="6"/>
        <v>413</v>
      </c>
      <c r="B417" s="85" t="s">
        <v>1054</v>
      </c>
      <c r="C417" s="86">
        <v>1.28</v>
      </c>
      <c r="D417" s="86">
        <v>81.7</v>
      </c>
      <c r="E417" s="86">
        <v>104.58</v>
      </c>
      <c r="F417" s="85"/>
    </row>
    <row r="418" s="1" customFormat="1" ht="18.75" customHeight="1" spans="1:6">
      <c r="A418" s="213">
        <f t="shared" si="6"/>
        <v>414</v>
      </c>
      <c r="B418" s="85" t="s">
        <v>1657</v>
      </c>
      <c r="C418" s="86">
        <v>1.28</v>
      </c>
      <c r="D418" s="86">
        <v>81.7</v>
      </c>
      <c r="E418" s="86">
        <v>104.58</v>
      </c>
      <c r="F418" s="85"/>
    </row>
    <row r="419" s="1" customFormat="1" ht="18.75" customHeight="1" spans="1:6">
      <c r="A419" s="213">
        <f t="shared" si="6"/>
        <v>415</v>
      </c>
      <c r="B419" s="85" t="s">
        <v>1693</v>
      </c>
      <c r="C419" s="86">
        <v>2.56</v>
      </c>
      <c r="D419" s="86">
        <v>81.7</v>
      </c>
      <c r="E419" s="86">
        <v>209.15</v>
      </c>
      <c r="F419" s="85"/>
    </row>
    <row r="420" s="1" customFormat="1" ht="18.75" customHeight="1" spans="1:6">
      <c r="A420" s="213">
        <f t="shared" si="6"/>
        <v>416</v>
      </c>
      <c r="B420" s="85" t="s">
        <v>1681</v>
      </c>
      <c r="C420" s="86">
        <v>2.56</v>
      </c>
      <c r="D420" s="86">
        <v>81.7</v>
      </c>
      <c r="E420" s="86">
        <v>209.15</v>
      </c>
      <c r="F420" s="85"/>
    </row>
    <row r="421" s="1" customFormat="1" ht="18.75" customHeight="1" spans="1:6">
      <c r="A421" s="213">
        <f t="shared" si="6"/>
        <v>417</v>
      </c>
      <c r="B421" s="98" t="s">
        <v>1710</v>
      </c>
      <c r="C421" s="86">
        <v>3.84</v>
      </c>
      <c r="D421" s="86">
        <v>81.7</v>
      </c>
      <c r="E421" s="86">
        <v>313.73</v>
      </c>
      <c r="F421" s="98"/>
    </row>
    <row r="422" s="1" customFormat="1" ht="18.75" customHeight="1" spans="1:6">
      <c r="A422" s="213">
        <f t="shared" si="6"/>
        <v>418</v>
      </c>
      <c r="B422" s="98" t="s">
        <v>1711</v>
      </c>
      <c r="C422" s="86">
        <v>1.28</v>
      </c>
      <c r="D422" s="86">
        <v>81.7</v>
      </c>
      <c r="E422" s="86">
        <v>104.58</v>
      </c>
      <c r="F422" s="98"/>
    </row>
    <row r="423" s="1" customFormat="1" ht="18.75" customHeight="1" spans="1:6">
      <c r="A423" s="213">
        <f t="shared" si="6"/>
        <v>419</v>
      </c>
      <c r="B423" s="98" t="s">
        <v>1712</v>
      </c>
      <c r="C423" s="86">
        <v>1.28</v>
      </c>
      <c r="D423" s="86">
        <v>81.7</v>
      </c>
      <c r="E423" s="86">
        <v>104.58</v>
      </c>
      <c r="F423" s="98"/>
    </row>
    <row r="424" s="1" customFormat="1" ht="18.75" customHeight="1" spans="1:6">
      <c r="A424" s="213">
        <f t="shared" si="6"/>
        <v>420</v>
      </c>
      <c r="B424" s="85" t="s">
        <v>1689</v>
      </c>
      <c r="C424" s="86">
        <v>1.28</v>
      </c>
      <c r="D424" s="86">
        <v>81.7</v>
      </c>
      <c r="E424" s="86">
        <v>104.58</v>
      </c>
      <c r="F424" s="85"/>
    </row>
    <row r="425" s="1" customFormat="1" ht="18.75" customHeight="1" spans="1:6">
      <c r="A425" s="213">
        <f t="shared" si="6"/>
        <v>421</v>
      </c>
      <c r="B425" s="85" t="s">
        <v>1054</v>
      </c>
      <c r="C425" s="86">
        <v>1.28</v>
      </c>
      <c r="D425" s="86">
        <v>81.7</v>
      </c>
      <c r="E425" s="86">
        <v>104.58</v>
      </c>
      <c r="F425" s="85"/>
    </row>
    <row r="426" s="1" customFormat="1" ht="18.75" customHeight="1" spans="1:6">
      <c r="A426" s="213">
        <f t="shared" si="6"/>
        <v>422</v>
      </c>
      <c r="B426" s="85" t="s">
        <v>1713</v>
      </c>
      <c r="C426" s="86">
        <v>1.28</v>
      </c>
      <c r="D426" s="86">
        <v>81.7</v>
      </c>
      <c r="E426" s="86">
        <v>104.58</v>
      </c>
      <c r="F426" s="85"/>
    </row>
    <row r="427" s="1" customFormat="1" ht="18.75" customHeight="1" spans="1:6">
      <c r="A427" s="213">
        <f t="shared" si="6"/>
        <v>423</v>
      </c>
      <c r="B427" s="85" t="s">
        <v>1446</v>
      </c>
      <c r="C427" s="86">
        <v>3.04</v>
      </c>
      <c r="D427" s="86">
        <v>81.7</v>
      </c>
      <c r="E427" s="86">
        <v>248.37</v>
      </c>
      <c r="F427" s="85"/>
    </row>
    <row r="428" s="1" customFormat="1" ht="18.75" customHeight="1" spans="1:6">
      <c r="A428" s="213">
        <f t="shared" si="6"/>
        <v>424</v>
      </c>
      <c r="B428" s="98" t="s">
        <v>1714</v>
      </c>
      <c r="C428" s="86">
        <v>1.52</v>
      </c>
      <c r="D428" s="86">
        <v>81.7</v>
      </c>
      <c r="E428" s="86">
        <v>124.18</v>
      </c>
      <c r="F428" s="98"/>
    </row>
    <row r="429" s="1" customFormat="1" ht="18.75" customHeight="1" spans="1:6">
      <c r="A429" s="213">
        <f t="shared" si="6"/>
        <v>425</v>
      </c>
      <c r="B429" s="85" t="s">
        <v>1715</v>
      </c>
      <c r="C429" s="86">
        <v>1.52</v>
      </c>
      <c r="D429" s="86">
        <v>81.7</v>
      </c>
      <c r="E429" s="86">
        <v>124.18</v>
      </c>
      <c r="F429" s="85"/>
    </row>
    <row r="430" s="1" customFormat="1" ht="18.75" customHeight="1" spans="1:6">
      <c r="A430" s="213">
        <f t="shared" si="6"/>
        <v>426</v>
      </c>
      <c r="B430" s="85" t="s">
        <v>1716</v>
      </c>
      <c r="C430" s="86">
        <v>4.56</v>
      </c>
      <c r="D430" s="86">
        <v>81.7</v>
      </c>
      <c r="E430" s="86">
        <v>372.55</v>
      </c>
      <c r="F430" s="85"/>
    </row>
    <row r="431" s="1" customFormat="1" ht="18.75" customHeight="1" spans="1:6">
      <c r="A431" s="213">
        <f t="shared" si="6"/>
        <v>427</v>
      </c>
      <c r="B431" s="85" t="s">
        <v>1717</v>
      </c>
      <c r="C431" s="86">
        <v>12.16</v>
      </c>
      <c r="D431" s="86">
        <v>81.7</v>
      </c>
      <c r="E431" s="86">
        <v>993.47</v>
      </c>
      <c r="F431" s="85"/>
    </row>
    <row r="432" s="1" customFormat="1" ht="18.75" customHeight="1" spans="1:6">
      <c r="A432" s="213">
        <f t="shared" si="6"/>
        <v>428</v>
      </c>
      <c r="B432" s="85" t="s">
        <v>1718</v>
      </c>
      <c r="C432" s="86">
        <v>3.04</v>
      </c>
      <c r="D432" s="86">
        <v>81.7</v>
      </c>
      <c r="E432" s="86">
        <v>248.37</v>
      </c>
      <c r="F432" s="85"/>
    </row>
    <row r="433" s="1" customFormat="1" ht="18.75" customHeight="1" spans="1:6">
      <c r="A433" s="213">
        <f t="shared" si="6"/>
        <v>429</v>
      </c>
      <c r="B433" s="85" t="s">
        <v>1719</v>
      </c>
      <c r="C433" s="86">
        <v>7.6</v>
      </c>
      <c r="D433" s="86">
        <v>81.7</v>
      </c>
      <c r="E433" s="86">
        <v>620.92</v>
      </c>
      <c r="F433" s="85"/>
    </row>
    <row r="434" s="1" customFormat="1" ht="18.75" customHeight="1" spans="1:6">
      <c r="A434" s="213">
        <f t="shared" si="6"/>
        <v>430</v>
      </c>
      <c r="B434" s="85" t="s">
        <v>1720</v>
      </c>
      <c r="C434" s="86">
        <v>7.6</v>
      </c>
      <c r="D434" s="86">
        <v>81.7</v>
      </c>
      <c r="E434" s="86">
        <v>620.92</v>
      </c>
      <c r="F434" s="85"/>
    </row>
    <row r="435" s="1" customFormat="1" ht="18.75" customHeight="1" spans="1:6">
      <c r="A435" s="213">
        <f t="shared" si="6"/>
        <v>431</v>
      </c>
      <c r="B435" s="85" t="s">
        <v>1721</v>
      </c>
      <c r="C435" s="86">
        <v>4.56</v>
      </c>
      <c r="D435" s="86">
        <v>81.7</v>
      </c>
      <c r="E435" s="86">
        <v>372.55</v>
      </c>
      <c r="F435" s="85"/>
    </row>
    <row r="436" s="1" customFormat="1" ht="18.75" customHeight="1" spans="1:6">
      <c r="A436" s="32">
        <f t="shared" si="6"/>
        <v>432</v>
      </c>
      <c r="B436" s="204" t="s">
        <v>1722</v>
      </c>
      <c r="C436" s="51">
        <v>9.12</v>
      </c>
      <c r="D436" s="86">
        <v>81.7</v>
      </c>
      <c r="E436" s="51">
        <v>745.1</v>
      </c>
      <c r="F436" s="204"/>
    </row>
    <row r="437" s="1" customFormat="1" ht="18.75" customHeight="1" spans="1:6">
      <c r="A437" s="213">
        <f t="shared" si="6"/>
        <v>433</v>
      </c>
      <c r="B437" s="85" t="s">
        <v>1723</v>
      </c>
      <c r="C437" s="86">
        <v>7.6</v>
      </c>
      <c r="D437" s="86">
        <v>81.7</v>
      </c>
      <c r="E437" s="86">
        <v>620.92</v>
      </c>
      <c r="F437" s="85"/>
    </row>
    <row r="438" s="1" customFormat="1" ht="18.75" customHeight="1" spans="1:6">
      <c r="A438" s="213">
        <f t="shared" si="6"/>
        <v>434</v>
      </c>
      <c r="B438" s="85" t="s">
        <v>1724</v>
      </c>
      <c r="C438" s="86">
        <v>6.08</v>
      </c>
      <c r="D438" s="86">
        <v>81.7</v>
      </c>
      <c r="E438" s="86">
        <v>496.74</v>
      </c>
      <c r="F438" s="85"/>
    </row>
    <row r="439" s="1" customFormat="1" ht="18.75" customHeight="1" spans="1:6">
      <c r="A439" s="213">
        <f t="shared" si="6"/>
        <v>435</v>
      </c>
      <c r="B439" s="85" t="s">
        <v>207</v>
      </c>
      <c r="C439" s="86">
        <v>7.6</v>
      </c>
      <c r="D439" s="86">
        <v>81.7</v>
      </c>
      <c r="E439" s="86">
        <v>620.92</v>
      </c>
      <c r="F439" s="85"/>
    </row>
    <row r="440" s="1" customFormat="1" ht="18.75" customHeight="1" spans="1:6">
      <c r="A440" s="213">
        <f t="shared" si="6"/>
        <v>436</v>
      </c>
      <c r="B440" s="85" t="s">
        <v>1664</v>
      </c>
      <c r="C440" s="86">
        <v>4.56</v>
      </c>
      <c r="D440" s="86">
        <v>81.7</v>
      </c>
      <c r="E440" s="86">
        <v>372.55</v>
      </c>
      <c r="F440" s="85"/>
    </row>
    <row r="441" s="1" customFormat="1" ht="18.75" customHeight="1" spans="1:6">
      <c r="A441" s="213">
        <f t="shared" si="6"/>
        <v>437</v>
      </c>
      <c r="B441" s="85" t="s">
        <v>1725</v>
      </c>
      <c r="C441" s="86">
        <v>3.04</v>
      </c>
      <c r="D441" s="86">
        <v>81.7</v>
      </c>
      <c r="E441" s="86">
        <v>248.37</v>
      </c>
      <c r="F441" s="85"/>
    </row>
    <row r="442" s="1" customFormat="1" ht="18.75" customHeight="1" spans="1:6">
      <c r="A442" s="213">
        <f t="shared" si="6"/>
        <v>438</v>
      </c>
      <c r="B442" s="85" t="s">
        <v>1726</v>
      </c>
      <c r="C442" s="86">
        <v>4.56</v>
      </c>
      <c r="D442" s="86">
        <v>81.7</v>
      </c>
      <c r="E442" s="86">
        <v>372.55</v>
      </c>
      <c r="F442" s="85"/>
    </row>
    <row r="443" s="1" customFormat="1" ht="18.75" customHeight="1" spans="1:6">
      <c r="A443" s="213">
        <f t="shared" si="6"/>
        <v>439</v>
      </c>
      <c r="B443" s="85" t="s">
        <v>1727</v>
      </c>
      <c r="C443" s="86">
        <v>4.56</v>
      </c>
      <c r="D443" s="86">
        <v>81.7</v>
      </c>
      <c r="E443" s="86">
        <v>372.55</v>
      </c>
      <c r="F443" s="85"/>
    </row>
    <row r="444" s="1" customFormat="1" ht="18.75" customHeight="1" spans="1:6">
      <c r="A444" s="213">
        <f t="shared" si="6"/>
        <v>440</v>
      </c>
      <c r="B444" s="85" t="s">
        <v>1728</v>
      </c>
      <c r="C444" s="86">
        <v>4.56</v>
      </c>
      <c r="D444" s="86">
        <v>81.7</v>
      </c>
      <c r="E444" s="86">
        <v>372.55</v>
      </c>
      <c r="F444" s="85"/>
    </row>
    <row r="445" s="1" customFormat="1" ht="18.75" customHeight="1" spans="1:6">
      <c r="A445" s="213">
        <f t="shared" si="6"/>
        <v>441</v>
      </c>
      <c r="B445" s="85" t="s">
        <v>1729</v>
      </c>
      <c r="C445" s="86">
        <v>6.08</v>
      </c>
      <c r="D445" s="86">
        <v>81.7</v>
      </c>
      <c r="E445" s="86">
        <v>496.74</v>
      </c>
      <c r="F445" s="85"/>
    </row>
    <row r="446" s="1" customFormat="1" ht="18.75" customHeight="1" spans="1:6">
      <c r="A446" s="213">
        <f t="shared" si="6"/>
        <v>442</v>
      </c>
      <c r="B446" s="85" t="s">
        <v>1730</v>
      </c>
      <c r="C446" s="86">
        <v>6.08</v>
      </c>
      <c r="D446" s="86">
        <v>81.7</v>
      </c>
      <c r="E446" s="86">
        <v>496.74</v>
      </c>
      <c r="F446" s="85"/>
    </row>
    <row r="447" s="1" customFormat="1" ht="18.75" customHeight="1" spans="1:6">
      <c r="A447" s="32">
        <f t="shared" si="6"/>
        <v>443</v>
      </c>
      <c r="B447" s="204" t="s">
        <v>1731</v>
      </c>
      <c r="C447" s="51">
        <v>7.6</v>
      </c>
      <c r="D447" s="86">
        <v>81.7</v>
      </c>
      <c r="E447" s="51">
        <v>620.92</v>
      </c>
      <c r="F447" s="204"/>
    </row>
    <row r="448" s="1" customFormat="1" ht="18.75" customHeight="1" spans="1:6">
      <c r="A448" s="213">
        <f t="shared" si="6"/>
        <v>444</v>
      </c>
      <c r="B448" s="85" t="s">
        <v>1732</v>
      </c>
      <c r="C448" s="86">
        <v>1.52</v>
      </c>
      <c r="D448" s="86">
        <v>81.7</v>
      </c>
      <c r="E448" s="86">
        <v>124.18</v>
      </c>
      <c r="F448" s="85"/>
    </row>
    <row r="449" s="1" customFormat="1" ht="18.75" customHeight="1" spans="1:6">
      <c r="A449" s="213">
        <f t="shared" si="6"/>
        <v>445</v>
      </c>
      <c r="B449" s="85" t="s">
        <v>1733</v>
      </c>
      <c r="C449" s="86">
        <v>6.08</v>
      </c>
      <c r="D449" s="86">
        <v>81.7</v>
      </c>
      <c r="E449" s="86">
        <v>496.74</v>
      </c>
      <c r="F449" s="85"/>
    </row>
    <row r="450" s="1" customFormat="1" ht="18.75" customHeight="1" spans="1:6">
      <c r="A450" s="213">
        <f t="shared" si="6"/>
        <v>446</v>
      </c>
      <c r="B450" s="85" t="s">
        <v>1734</v>
      </c>
      <c r="C450" s="86">
        <v>3.04</v>
      </c>
      <c r="D450" s="86">
        <v>81.7</v>
      </c>
      <c r="E450" s="86">
        <v>248.37</v>
      </c>
      <c r="F450" s="85"/>
    </row>
    <row r="451" s="1" customFormat="1" ht="18.75" customHeight="1" spans="1:6">
      <c r="A451" s="213">
        <f t="shared" si="6"/>
        <v>447</v>
      </c>
      <c r="B451" s="85" t="s">
        <v>1643</v>
      </c>
      <c r="C451" s="86">
        <v>7.6</v>
      </c>
      <c r="D451" s="86">
        <v>81.7</v>
      </c>
      <c r="E451" s="86">
        <v>620.92</v>
      </c>
      <c r="F451" s="85"/>
    </row>
    <row r="452" s="1" customFormat="1" ht="18.75" customHeight="1" spans="1:6">
      <c r="A452" s="213">
        <f t="shared" si="6"/>
        <v>448</v>
      </c>
      <c r="B452" s="85" t="s">
        <v>1735</v>
      </c>
      <c r="C452" s="86">
        <v>4.56</v>
      </c>
      <c r="D452" s="86">
        <v>81.7</v>
      </c>
      <c r="E452" s="86">
        <v>372.55</v>
      </c>
      <c r="F452" s="85"/>
    </row>
    <row r="453" s="1" customFormat="1" ht="18.75" customHeight="1" spans="1:6">
      <c r="A453" s="213">
        <f t="shared" si="6"/>
        <v>449</v>
      </c>
      <c r="B453" s="85" t="s">
        <v>1736</v>
      </c>
      <c r="C453" s="86">
        <v>10.64</v>
      </c>
      <c r="D453" s="86">
        <v>81.7</v>
      </c>
      <c r="E453" s="86">
        <v>869.29</v>
      </c>
      <c r="F453" s="85"/>
    </row>
    <row r="454" s="1" customFormat="1" ht="18.75" customHeight="1" spans="1:6">
      <c r="A454" s="213">
        <f t="shared" ref="A454:A517" si="7">A453+1</f>
        <v>450</v>
      </c>
      <c r="B454" s="85" t="s">
        <v>689</v>
      </c>
      <c r="C454" s="86">
        <v>3.04</v>
      </c>
      <c r="D454" s="86">
        <v>81.7</v>
      </c>
      <c r="E454" s="86">
        <v>248.37</v>
      </c>
      <c r="F454" s="85"/>
    </row>
    <row r="455" s="1" customFormat="1" ht="18.75" customHeight="1" spans="1:6">
      <c r="A455" s="213">
        <f t="shared" si="7"/>
        <v>451</v>
      </c>
      <c r="B455" s="85" t="s">
        <v>1737</v>
      </c>
      <c r="C455" s="86">
        <v>4.56</v>
      </c>
      <c r="D455" s="86">
        <v>81.7</v>
      </c>
      <c r="E455" s="86">
        <v>372.55</v>
      </c>
      <c r="F455" s="85"/>
    </row>
    <row r="456" s="1" customFormat="1" ht="18.75" customHeight="1" spans="1:6">
      <c r="A456" s="213">
        <f t="shared" si="7"/>
        <v>452</v>
      </c>
      <c r="B456" s="85" t="s">
        <v>1738</v>
      </c>
      <c r="C456" s="86">
        <v>4.56</v>
      </c>
      <c r="D456" s="86">
        <v>81.7</v>
      </c>
      <c r="E456" s="86">
        <v>372.55</v>
      </c>
      <c r="F456" s="85"/>
    </row>
    <row r="457" s="1" customFormat="1" ht="18.75" customHeight="1" spans="1:6">
      <c r="A457" s="213">
        <f t="shared" si="7"/>
        <v>453</v>
      </c>
      <c r="B457" s="85" t="s">
        <v>1739</v>
      </c>
      <c r="C457" s="86">
        <v>4.56</v>
      </c>
      <c r="D457" s="86">
        <v>81.7</v>
      </c>
      <c r="E457" s="86">
        <v>372.55</v>
      </c>
      <c r="F457" s="85"/>
    </row>
    <row r="458" s="1" customFormat="1" ht="18.75" customHeight="1" spans="1:6">
      <c r="A458" s="213">
        <f t="shared" si="7"/>
        <v>454</v>
      </c>
      <c r="B458" s="85" t="s">
        <v>1740</v>
      </c>
      <c r="C458" s="86">
        <v>7.6</v>
      </c>
      <c r="D458" s="86">
        <v>81.7</v>
      </c>
      <c r="E458" s="86">
        <v>620.92</v>
      </c>
      <c r="F458" s="85"/>
    </row>
    <row r="459" s="1" customFormat="1" ht="18.75" customHeight="1" spans="1:6">
      <c r="A459" s="213">
        <f t="shared" si="7"/>
        <v>455</v>
      </c>
      <c r="B459" s="85" t="s">
        <v>1741</v>
      </c>
      <c r="C459" s="86">
        <v>3.04</v>
      </c>
      <c r="D459" s="86">
        <v>81.7</v>
      </c>
      <c r="E459" s="86">
        <v>248.37</v>
      </c>
      <c r="F459" s="85"/>
    </row>
    <row r="460" s="1" customFormat="1" ht="18.75" customHeight="1" spans="1:6">
      <c r="A460" s="213">
        <f t="shared" si="7"/>
        <v>456</v>
      </c>
      <c r="B460" s="85" t="s">
        <v>1742</v>
      </c>
      <c r="C460" s="86">
        <v>6.08</v>
      </c>
      <c r="D460" s="86">
        <v>81.7</v>
      </c>
      <c r="E460" s="86">
        <v>496.74</v>
      </c>
      <c r="F460" s="85"/>
    </row>
    <row r="461" s="1" customFormat="1" ht="18.75" customHeight="1" spans="1:6">
      <c r="A461" s="213">
        <f t="shared" si="7"/>
        <v>457</v>
      </c>
      <c r="B461" s="85" t="s">
        <v>1743</v>
      </c>
      <c r="C461" s="86">
        <v>4.56</v>
      </c>
      <c r="D461" s="86">
        <v>81.7</v>
      </c>
      <c r="E461" s="86">
        <v>372.55</v>
      </c>
      <c r="F461" s="85"/>
    </row>
    <row r="462" s="1" customFormat="1" ht="18.75" customHeight="1" spans="1:6">
      <c r="A462" s="213">
        <f t="shared" si="7"/>
        <v>458</v>
      </c>
      <c r="B462" s="85" t="s">
        <v>1744</v>
      </c>
      <c r="C462" s="86">
        <v>4.56</v>
      </c>
      <c r="D462" s="86">
        <v>81.7</v>
      </c>
      <c r="E462" s="86">
        <v>372.55</v>
      </c>
      <c r="F462" s="85"/>
    </row>
    <row r="463" s="1" customFormat="1" ht="18.75" customHeight="1" spans="1:6">
      <c r="A463" s="213">
        <f t="shared" si="7"/>
        <v>459</v>
      </c>
      <c r="B463" s="85" t="s">
        <v>1745</v>
      </c>
      <c r="C463" s="86">
        <v>4.56</v>
      </c>
      <c r="D463" s="86">
        <v>81.7</v>
      </c>
      <c r="E463" s="86">
        <v>372.55</v>
      </c>
      <c r="F463" s="85"/>
    </row>
    <row r="464" s="1" customFormat="1" ht="18.75" customHeight="1" spans="1:6">
      <c r="A464" s="213">
        <f t="shared" si="7"/>
        <v>460</v>
      </c>
      <c r="B464" s="85" t="s">
        <v>1746</v>
      </c>
      <c r="C464" s="86">
        <v>3.04</v>
      </c>
      <c r="D464" s="86">
        <v>81.7</v>
      </c>
      <c r="E464" s="86">
        <v>248.37</v>
      </c>
      <c r="F464" s="85"/>
    </row>
    <row r="465" s="1" customFormat="1" ht="18.75" customHeight="1" spans="1:6">
      <c r="A465" s="213">
        <f t="shared" si="7"/>
        <v>461</v>
      </c>
      <c r="B465" s="85" t="s">
        <v>1747</v>
      </c>
      <c r="C465" s="86">
        <v>4.56</v>
      </c>
      <c r="D465" s="86">
        <v>81.7</v>
      </c>
      <c r="E465" s="86">
        <v>372.55</v>
      </c>
      <c r="F465" s="85"/>
    </row>
    <row r="466" s="1" customFormat="1" ht="18.75" customHeight="1" spans="1:6">
      <c r="A466" s="213">
        <f t="shared" si="7"/>
        <v>462</v>
      </c>
      <c r="B466" s="85" t="s">
        <v>1748</v>
      </c>
      <c r="C466" s="86">
        <v>6.08</v>
      </c>
      <c r="D466" s="86">
        <v>81.7</v>
      </c>
      <c r="E466" s="86">
        <v>496.74</v>
      </c>
      <c r="F466" s="85"/>
    </row>
    <row r="467" s="1" customFormat="1" ht="18.75" customHeight="1" spans="1:6">
      <c r="A467" s="213">
        <f t="shared" si="7"/>
        <v>463</v>
      </c>
      <c r="B467" s="85" t="s">
        <v>1749</v>
      </c>
      <c r="C467" s="86">
        <v>7.6</v>
      </c>
      <c r="D467" s="86">
        <v>81.7</v>
      </c>
      <c r="E467" s="86">
        <v>620.92</v>
      </c>
      <c r="F467" s="85"/>
    </row>
    <row r="468" s="1" customFormat="1" ht="18.75" customHeight="1" spans="1:6">
      <c r="A468" s="213">
        <f t="shared" si="7"/>
        <v>464</v>
      </c>
      <c r="B468" s="85" t="s">
        <v>1750</v>
      </c>
      <c r="C468" s="86">
        <v>4.56</v>
      </c>
      <c r="D468" s="86">
        <v>81.7</v>
      </c>
      <c r="E468" s="86">
        <v>372.55</v>
      </c>
      <c r="F468" s="85"/>
    </row>
    <row r="469" s="1" customFormat="1" ht="18.75" customHeight="1" spans="1:6">
      <c r="A469" s="213">
        <f t="shared" si="7"/>
        <v>465</v>
      </c>
      <c r="B469" s="85" t="s">
        <v>1751</v>
      </c>
      <c r="C469" s="86">
        <v>6.08</v>
      </c>
      <c r="D469" s="86">
        <v>81.7</v>
      </c>
      <c r="E469" s="86">
        <v>496.74</v>
      </c>
      <c r="F469" s="85"/>
    </row>
    <row r="470" s="1" customFormat="1" ht="18.75" customHeight="1" spans="1:6">
      <c r="A470" s="213">
        <f t="shared" si="7"/>
        <v>466</v>
      </c>
      <c r="B470" s="85" t="s">
        <v>1752</v>
      </c>
      <c r="C470" s="86">
        <v>6.08</v>
      </c>
      <c r="D470" s="86">
        <v>81.7</v>
      </c>
      <c r="E470" s="86">
        <v>496.74</v>
      </c>
      <c r="F470" s="85"/>
    </row>
    <row r="471" s="1" customFormat="1" ht="18.75" customHeight="1" spans="1:6">
      <c r="A471" s="213">
        <f t="shared" si="7"/>
        <v>467</v>
      </c>
      <c r="B471" s="85" t="s">
        <v>915</v>
      </c>
      <c r="C471" s="86">
        <v>6.08</v>
      </c>
      <c r="D471" s="86">
        <v>81.7</v>
      </c>
      <c r="E471" s="86">
        <v>496.74</v>
      </c>
      <c r="F471" s="85"/>
    </row>
    <row r="472" s="1" customFormat="1" ht="18.75" customHeight="1" spans="1:6">
      <c r="A472" s="213">
        <f t="shared" si="7"/>
        <v>468</v>
      </c>
      <c r="B472" s="85" t="s">
        <v>1753</v>
      </c>
      <c r="C472" s="86">
        <v>1.52</v>
      </c>
      <c r="D472" s="86">
        <v>81.7</v>
      </c>
      <c r="E472" s="86">
        <v>124.18</v>
      </c>
      <c r="F472" s="85"/>
    </row>
    <row r="473" s="1" customFormat="1" ht="18.75" customHeight="1" spans="1:6">
      <c r="A473" s="213">
        <f t="shared" si="7"/>
        <v>469</v>
      </c>
      <c r="B473" s="98" t="s">
        <v>1754</v>
      </c>
      <c r="C473" s="86">
        <v>6.08</v>
      </c>
      <c r="D473" s="86">
        <v>81.7</v>
      </c>
      <c r="E473" s="86">
        <v>496.74</v>
      </c>
      <c r="F473" s="98"/>
    </row>
    <row r="474" s="1" customFormat="1" ht="18.75" customHeight="1" spans="1:6">
      <c r="A474" s="213">
        <f t="shared" si="7"/>
        <v>470</v>
      </c>
      <c r="B474" s="85" t="s">
        <v>1755</v>
      </c>
      <c r="C474" s="86">
        <v>6.08</v>
      </c>
      <c r="D474" s="86">
        <v>81.7</v>
      </c>
      <c r="E474" s="86">
        <v>496.74</v>
      </c>
      <c r="F474" s="85"/>
    </row>
    <row r="475" s="1" customFormat="1" ht="18.75" customHeight="1" spans="1:6">
      <c r="A475" s="213">
        <f t="shared" si="7"/>
        <v>471</v>
      </c>
      <c r="B475" s="85" t="s">
        <v>1756</v>
      </c>
      <c r="C475" s="86">
        <v>4.56</v>
      </c>
      <c r="D475" s="86">
        <v>81.7</v>
      </c>
      <c r="E475" s="86">
        <v>372.55</v>
      </c>
      <c r="F475" s="85"/>
    </row>
    <row r="476" s="1" customFormat="1" ht="18.75" customHeight="1" spans="1:6">
      <c r="A476" s="213">
        <f t="shared" si="7"/>
        <v>472</v>
      </c>
      <c r="B476" s="85" t="s">
        <v>1757</v>
      </c>
      <c r="C476" s="86">
        <v>4.56</v>
      </c>
      <c r="D476" s="86">
        <v>81.7</v>
      </c>
      <c r="E476" s="86">
        <v>372.55</v>
      </c>
      <c r="F476" s="85"/>
    </row>
    <row r="477" s="1" customFormat="1" ht="18.75" customHeight="1" spans="1:6">
      <c r="A477" s="213">
        <f t="shared" si="7"/>
        <v>473</v>
      </c>
      <c r="B477" s="85" t="s">
        <v>1758</v>
      </c>
      <c r="C477" s="86">
        <v>3.04</v>
      </c>
      <c r="D477" s="86">
        <v>81.7</v>
      </c>
      <c r="E477" s="86">
        <v>248.37</v>
      </c>
      <c r="F477" s="85"/>
    </row>
    <row r="478" s="1" customFormat="1" ht="18.75" customHeight="1" spans="1:6">
      <c r="A478" s="213">
        <f t="shared" si="7"/>
        <v>474</v>
      </c>
      <c r="B478" s="85" t="s">
        <v>1759</v>
      </c>
      <c r="C478" s="86">
        <v>4.56</v>
      </c>
      <c r="D478" s="86">
        <v>81.7</v>
      </c>
      <c r="E478" s="86">
        <v>372.55</v>
      </c>
      <c r="F478" s="85"/>
    </row>
    <row r="479" s="1" customFormat="1" ht="18.75" customHeight="1" spans="1:6">
      <c r="A479" s="213">
        <f t="shared" si="7"/>
        <v>475</v>
      </c>
      <c r="B479" s="85" t="s">
        <v>689</v>
      </c>
      <c r="C479" s="86">
        <v>4.56</v>
      </c>
      <c r="D479" s="86">
        <v>81.7</v>
      </c>
      <c r="E479" s="86">
        <v>372.55</v>
      </c>
      <c r="F479" s="85"/>
    </row>
    <row r="480" s="1" customFormat="1" ht="18.75" customHeight="1" spans="1:6">
      <c r="A480" s="213">
        <f t="shared" si="7"/>
        <v>476</v>
      </c>
      <c r="B480" s="85" t="s">
        <v>1076</v>
      </c>
      <c r="C480" s="86">
        <v>1.52</v>
      </c>
      <c r="D480" s="86">
        <v>81.7</v>
      </c>
      <c r="E480" s="86">
        <v>124.18</v>
      </c>
      <c r="F480" s="85"/>
    </row>
    <row r="481" s="1" customFormat="1" ht="18.75" customHeight="1" spans="1:6">
      <c r="A481" s="213">
        <f t="shared" si="7"/>
        <v>477</v>
      </c>
      <c r="B481" s="85" t="s">
        <v>1760</v>
      </c>
      <c r="C481" s="86">
        <v>4.56</v>
      </c>
      <c r="D481" s="86">
        <v>81.7</v>
      </c>
      <c r="E481" s="86">
        <v>372.55</v>
      </c>
      <c r="F481" s="85"/>
    </row>
    <row r="482" s="1" customFormat="1" ht="18.75" customHeight="1" spans="1:6">
      <c r="A482" s="213">
        <f t="shared" si="7"/>
        <v>478</v>
      </c>
      <c r="B482" s="98" t="s">
        <v>1761</v>
      </c>
      <c r="C482" s="86">
        <v>3.04</v>
      </c>
      <c r="D482" s="86">
        <v>81.7</v>
      </c>
      <c r="E482" s="86">
        <v>248.37</v>
      </c>
      <c r="F482" s="98"/>
    </row>
    <row r="483" s="1" customFormat="1" ht="18.75" customHeight="1" spans="1:6">
      <c r="A483" s="213">
        <f t="shared" si="7"/>
        <v>479</v>
      </c>
      <c r="B483" s="85" t="s">
        <v>1762</v>
      </c>
      <c r="C483" s="86">
        <v>1.52</v>
      </c>
      <c r="D483" s="86">
        <v>81.7</v>
      </c>
      <c r="E483" s="86">
        <v>124.18</v>
      </c>
      <c r="F483" s="85"/>
    </row>
    <row r="484" s="1" customFormat="1" ht="18.75" customHeight="1" spans="1:6">
      <c r="A484" s="213">
        <f t="shared" si="7"/>
        <v>480</v>
      </c>
      <c r="B484" s="85" t="s">
        <v>1763</v>
      </c>
      <c r="C484" s="86">
        <v>3.04</v>
      </c>
      <c r="D484" s="86">
        <v>81.7</v>
      </c>
      <c r="E484" s="86">
        <v>248.37</v>
      </c>
      <c r="F484" s="85"/>
    </row>
    <row r="485" s="1" customFormat="1" ht="18.75" customHeight="1" spans="1:6">
      <c r="A485" s="213">
        <f t="shared" si="7"/>
        <v>481</v>
      </c>
      <c r="B485" s="98" t="s">
        <v>1764</v>
      </c>
      <c r="C485" s="86">
        <v>1.52</v>
      </c>
      <c r="D485" s="86">
        <v>81.7</v>
      </c>
      <c r="E485" s="86">
        <v>124.18</v>
      </c>
      <c r="F485" s="98"/>
    </row>
    <row r="486" s="1" customFormat="1" ht="18.75" customHeight="1" spans="1:6">
      <c r="A486" s="213">
        <f t="shared" si="7"/>
        <v>482</v>
      </c>
      <c r="B486" s="85" t="s">
        <v>1735</v>
      </c>
      <c r="C486" s="86">
        <v>1.52</v>
      </c>
      <c r="D486" s="86">
        <v>81.7</v>
      </c>
      <c r="E486" s="86">
        <v>124.18</v>
      </c>
      <c r="F486" s="85"/>
    </row>
    <row r="487" s="1" customFormat="1" ht="18.75" customHeight="1" spans="1:6">
      <c r="A487" s="213">
        <f t="shared" si="7"/>
        <v>483</v>
      </c>
      <c r="B487" s="85" t="s">
        <v>1726</v>
      </c>
      <c r="C487" s="86">
        <v>4.56</v>
      </c>
      <c r="D487" s="86">
        <v>81.7</v>
      </c>
      <c r="E487" s="86">
        <v>372.55</v>
      </c>
      <c r="F487" s="85"/>
    </row>
    <row r="488" s="1" customFormat="1" ht="18.75" customHeight="1" spans="1:6">
      <c r="A488" s="213">
        <f t="shared" si="7"/>
        <v>484</v>
      </c>
      <c r="B488" s="85" t="s">
        <v>1765</v>
      </c>
      <c r="C488" s="86">
        <v>4.56</v>
      </c>
      <c r="D488" s="86">
        <v>81.7</v>
      </c>
      <c r="E488" s="86">
        <v>372.55</v>
      </c>
      <c r="F488" s="85"/>
    </row>
    <row r="489" s="1" customFormat="1" ht="18.75" customHeight="1" spans="1:6">
      <c r="A489" s="213">
        <f t="shared" si="7"/>
        <v>485</v>
      </c>
      <c r="B489" s="85" t="s">
        <v>1766</v>
      </c>
      <c r="C489" s="86">
        <v>1.52</v>
      </c>
      <c r="D489" s="86">
        <v>81.7</v>
      </c>
      <c r="E489" s="86">
        <v>124.18</v>
      </c>
      <c r="F489" s="85"/>
    </row>
    <row r="490" s="1" customFormat="1" ht="18.75" customHeight="1" spans="1:6">
      <c r="A490" s="213">
        <f t="shared" si="7"/>
        <v>486</v>
      </c>
      <c r="B490" s="85" t="s">
        <v>1726</v>
      </c>
      <c r="C490" s="86">
        <v>1.52</v>
      </c>
      <c r="D490" s="86">
        <v>81.7</v>
      </c>
      <c r="E490" s="86">
        <v>124.18</v>
      </c>
      <c r="F490" s="85"/>
    </row>
    <row r="491" s="1" customFormat="1" ht="18.75" customHeight="1" spans="1:6">
      <c r="A491" s="213">
        <f t="shared" si="7"/>
        <v>487</v>
      </c>
      <c r="B491" s="85" t="s">
        <v>1664</v>
      </c>
      <c r="C491" s="86">
        <v>1.52</v>
      </c>
      <c r="D491" s="86">
        <v>81.7</v>
      </c>
      <c r="E491" s="86">
        <v>124.18</v>
      </c>
      <c r="F491" s="85"/>
    </row>
    <row r="492" s="1" customFormat="1" ht="18.75" customHeight="1" spans="1:6">
      <c r="A492" s="213">
        <f t="shared" si="7"/>
        <v>488</v>
      </c>
      <c r="B492" s="98" t="s">
        <v>1767</v>
      </c>
      <c r="C492" s="86">
        <v>1.52</v>
      </c>
      <c r="D492" s="86">
        <v>81.7</v>
      </c>
      <c r="E492" s="86">
        <v>124.18</v>
      </c>
      <c r="F492" s="98"/>
    </row>
    <row r="493" s="1" customFormat="1" ht="18.75" customHeight="1" spans="1:6">
      <c r="A493" s="213">
        <f t="shared" si="7"/>
        <v>489</v>
      </c>
      <c r="B493" s="85" t="s">
        <v>1768</v>
      </c>
      <c r="C493" s="86">
        <v>6.08</v>
      </c>
      <c r="D493" s="86">
        <v>81.7</v>
      </c>
      <c r="E493" s="86">
        <v>496.74</v>
      </c>
      <c r="F493" s="85"/>
    </row>
    <row r="494" s="1" customFormat="1" ht="18.75" customHeight="1" spans="1:6">
      <c r="A494" s="213">
        <f t="shared" si="7"/>
        <v>490</v>
      </c>
      <c r="B494" s="85" t="s">
        <v>1768</v>
      </c>
      <c r="C494" s="86">
        <v>1.52</v>
      </c>
      <c r="D494" s="86">
        <v>81.7</v>
      </c>
      <c r="E494" s="86">
        <v>124.18</v>
      </c>
      <c r="F494" s="85"/>
    </row>
    <row r="495" s="1" customFormat="1" ht="18.75" customHeight="1" spans="1:6">
      <c r="A495" s="213">
        <f t="shared" si="7"/>
        <v>491</v>
      </c>
      <c r="B495" s="85" t="s">
        <v>1732</v>
      </c>
      <c r="C495" s="86">
        <v>1.52</v>
      </c>
      <c r="D495" s="86">
        <v>81.7</v>
      </c>
      <c r="E495" s="86">
        <v>124.18</v>
      </c>
      <c r="F495" s="85"/>
    </row>
    <row r="496" s="1" customFormat="1" ht="18.75" customHeight="1" spans="1:6">
      <c r="A496" s="213">
        <f t="shared" si="7"/>
        <v>492</v>
      </c>
      <c r="B496" s="85" t="s">
        <v>1744</v>
      </c>
      <c r="C496" s="86">
        <v>1.52</v>
      </c>
      <c r="D496" s="86">
        <v>81.7</v>
      </c>
      <c r="E496" s="86">
        <v>124.18</v>
      </c>
      <c r="F496" s="85"/>
    </row>
    <row r="497" s="1" customFormat="1" ht="18.75" customHeight="1" spans="1:6">
      <c r="A497" s="213">
        <f t="shared" si="7"/>
        <v>493</v>
      </c>
      <c r="B497" s="85" t="s">
        <v>1730</v>
      </c>
      <c r="C497" s="86">
        <v>1.52</v>
      </c>
      <c r="D497" s="86">
        <v>81.7</v>
      </c>
      <c r="E497" s="86">
        <v>124.18</v>
      </c>
      <c r="F497" s="85"/>
    </row>
    <row r="498" s="1" customFormat="1" ht="18.75" customHeight="1" spans="1:6">
      <c r="A498" s="213">
        <f t="shared" si="7"/>
        <v>494</v>
      </c>
      <c r="B498" s="85" t="s">
        <v>1769</v>
      </c>
      <c r="C498" s="86">
        <v>1.52</v>
      </c>
      <c r="D498" s="86">
        <v>81.7</v>
      </c>
      <c r="E498" s="86">
        <v>124.18</v>
      </c>
      <c r="F498" s="85"/>
    </row>
    <row r="499" s="1" customFormat="1" ht="18.75" customHeight="1" spans="1:6">
      <c r="A499" s="213">
        <f t="shared" si="7"/>
        <v>495</v>
      </c>
      <c r="B499" s="85" t="s">
        <v>1757</v>
      </c>
      <c r="C499" s="86">
        <v>1.52</v>
      </c>
      <c r="D499" s="86">
        <v>81.7</v>
      </c>
      <c r="E499" s="86">
        <v>124.18</v>
      </c>
      <c r="F499" s="85"/>
    </row>
    <row r="500" s="1" customFormat="1" ht="18.75" customHeight="1" spans="1:6">
      <c r="A500" s="213">
        <f t="shared" si="7"/>
        <v>496</v>
      </c>
      <c r="B500" s="85" t="s">
        <v>1770</v>
      </c>
      <c r="C500" s="86">
        <v>1.52</v>
      </c>
      <c r="D500" s="86">
        <v>81.7</v>
      </c>
      <c r="E500" s="86">
        <v>124.18</v>
      </c>
      <c r="F500" s="85"/>
    </row>
    <row r="501" s="1" customFormat="1" ht="18.75" customHeight="1" spans="1:6">
      <c r="A501" s="213">
        <f t="shared" si="7"/>
        <v>497</v>
      </c>
      <c r="B501" s="85" t="s">
        <v>1771</v>
      </c>
      <c r="C501" s="86">
        <v>6.09</v>
      </c>
      <c r="D501" s="86">
        <v>81.7</v>
      </c>
      <c r="E501" s="86">
        <v>497.55</v>
      </c>
      <c r="F501" s="85"/>
    </row>
    <row r="502" s="1" customFormat="1" ht="18.75" customHeight="1" spans="1:6">
      <c r="A502" s="213">
        <f t="shared" si="7"/>
        <v>498</v>
      </c>
      <c r="B502" s="85" t="s">
        <v>1772</v>
      </c>
      <c r="C502" s="86">
        <v>4.06</v>
      </c>
      <c r="D502" s="86">
        <v>81.7</v>
      </c>
      <c r="E502" s="86">
        <v>331.7</v>
      </c>
      <c r="F502" s="85"/>
    </row>
    <row r="503" s="1" customFormat="1" ht="18.75" customHeight="1" spans="1:6">
      <c r="A503" s="213">
        <f t="shared" si="7"/>
        <v>499</v>
      </c>
      <c r="B503" s="85" t="s">
        <v>1773</v>
      </c>
      <c r="C503" s="86">
        <v>12.18</v>
      </c>
      <c r="D503" s="86">
        <v>81.7</v>
      </c>
      <c r="E503" s="86">
        <v>995.11</v>
      </c>
      <c r="F503" s="85"/>
    </row>
    <row r="504" s="1" customFormat="1" ht="18.75" customHeight="1" spans="1:6">
      <c r="A504" s="213">
        <f t="shared" si="7"/>
        <v>500</v>
      </c>
      <c r="B504" s="85" t="s">
        <v>1774</v>
      </c>
      <c r="C504" s="86">
        <v>8.12</v>
      </c>
      <c r="D504" s="86">
        <v>81.7</v>
      </c>
      <c r="E504" s="86">
        <v>663.4</v>
      </c>
      <c r="F504" s="85"/>
    </row>
    <row r="505" s="1" customFormat="1" ht="18.75" customHeight="1" spans="1:6">
      <c r="A505" s="213">
        <f t="shared" si="7"/>
        <v>501</v>
      </c>
      <c r="B505" s="85" t="s">
        <v>1775</v>
      </c>
      <c r="C505" s="86">
        <v>6.09</v>
      </c>
      <c r="D505" s="86">
        <v>81.7</v>
      </c>
      <c r="E505" s="86">
        <v>497.55</v>
      </c>
      <c r="F505" s="85"/>
    </row>
    <row r="506" s="1" customFormat="1" ht="18.75" customHeight="1" spans="1:6">
      <c r="A506" s="213">
        <f t="shared" si="7"/>
        <v>502</v>
      </c>
      <c r="B506" s="85" t="s">
        <v>1776</v>
      </c>
      <c r="C506" s="86">
        <v>4.06</v>
      </c>
      <c r="D506" s="86">
        <v>81.7</v>
      </c>
      <c r="E506" s="86">
        <v>331.7</v>
      </c>
      <c r="F506" s="85"/>
    </row>
    <row r="507" s="1" customFormat="1" ht="18.75" customHeight="1" spans="1:6">
      <c r="A507" s="213">
        <f t="shared" si="7"/>
        <v>503</v>
      </c>
      <c r="B507" s="85" t="s">
        <v>1777</v>
      </c>
      <c r="C507" s="86">
        <v>6.09</v>
      </c>
      <c r="D507" s="86">
        <v>81.7</v>
      </c>
      <c r="E507" s="86">
        <v>497.55</v>
      </c>
      <c r="F507" s="85"/>
    </row>
    <row r="508" s="1" customFormat="1" ht="18.75" customHeight="1" spans="1:6">
      <c r="A508" s="213">
        <f t="shared" si="7"/>
        <v>504</v>
      </c>
      <c r="B508" s="85" t="s">
        <v>1778</v>
      </c>
      <c r="C508" s="86">
        <v>4.06</v>
      </c>
      <c r="D508" s="86">
        <v>81.7</v>
      </c>
      <c r="E508" s="86">
        <v>331.7</v>
      </c>
      <c r="F508" s="85"/>
    </row>
    <row r="509" s="1" customFormat="1" ht="18.75" customHeight="1" spans="1:6">
      <c r="A509" s="213">
        <f t="shared" si="7"/>
        <v>505</v>
      </c>
      <c r="B509" s="85" t="s">
        <v>1779</v>
      </c>
      <c r="C509" s="86">
        <v>2.03</v>
      </c>
      <c r="D509" s="86">
        <v>81.7</v>
      </c>
      <c r="E509" s="86">
        <v>165.85</v>
      </c>
      <c r="F509" s="85"/>
    </row>
    <row r="510" s="1" customFormat="1" ht="18.75" customHeight="1" spans="1:6">
      <c r="A510" s="213">
        <f t="shared" si="7"/>
        <v>506</v>
      </c>
      <c r="B510" s="85" t="s">
        <v>1780</v>
      </c>
      <c r="C510" s="86">
        <v>4.06</v>
      </c>
      <c r="D510" s="86">
        <v>81.7</v>
      </c>
      <c r="E510" s="86">
        <v>331.7</v>
      </c>
      <c r="F510" s="85"/>
    </row>
    <row r="511" s="1" customFormat="1" ht="18.75" customHeight="1" spans="1:6">
      <c r="A511" s="213">
        <f t="shared" si="7"/>
        <v>507</v>
      </c>
      <c r="B511" s="85" t="s">
        <v>1781</v>
      </c>
      <c r="C511" s="86">
        <v>8.12</v>
      </c>
      <c r="D511" s="86">
        <v>81.7</v>
      </c>
      <c r="E511" s="86">
        <v>663.4</v>
      </c>
      <c r="F511" s="85"/>
    </row>
    <row r="512" s="1" customFormat="1" ht="18.75" customHeight="1" spans="1:6">
      <c r="A512" s="213">
        <f t="shared" si="7"/>
        <v>508</v>
      </c>
      <c r="B512" s="85" t="s">
        <v>1782</v>
      </c>
      <c r="C512" s="86">
        <v>8.12</v>
      </c>
      <c r="D512" s="86">
        <v>81.7</v>
      </c>
      <c r="E512" s="86">
        <v>663.4</v>
      </c>
      <c r="F512" s="85"/>
    </row>
    <row r="513" s="1" customFormat="1" ht="18.75" customHeight="1" spans="1:6">
      <c r="A513" s="213">
        <f t="shared" si="7"/>
        <v>509</v>
      </c>
      <c r="B513" s="85" t="s">
        <v>1401</v>
      </c>
      <c r="C513" s="86">
        <v>6.09</v>
      </c>
      <c r="D513" s="86">
        <v>81.7</v>
      </c>
      <c r="E513" s="86">
        <v>497.55</v>
      </c>
      <c r="F513" s="85"/>
    </row>
    <row r="514" s="1" customFormat="1" ht="18.75" customHeight="1" spans="1:6">
      <c r="A514" s="213">
        <f t="shared" si="7"/>
        <v>510</v>
      </c>
      <c r="B514" s="85" t="s">
        <v>1783</v>
      </c>
      <c r="C514" s="86">
        <v>6.09</v>
      </c>
      <c r="D514" s="86">
        <v>81.7</v>
      </c>
      <c r="E514" s="86">
        <v>497.55</v>
      </c>
      <c r="F514" s="85"/>
    </row>
    <row r="515" s="1" customFormat="1" ht="18.75" customHeight="1" spans="1:6">
      <c r="A515" s="213">
        <f t="shared" si="7"/>
        <v>511</v>
      </c>
      <c r="B515" s="85" t="s">
        <v>1784</v>
      </c>
      <c r="C515" s="86">
        <v>8.12</v>
      </c>
      <c r="D515" s="86">
        <v>81.7</v>
      </c>
      <c r="E515" s="86">
        <v>663.4</v>
      </c>
      <c r="F515" s="85"/>
    </row>
    <row r="516" s="1" customFormat="1" ht="18.75" customHeight="1" spans="1:6">
      <c r="A516" s="213">
        <f t="shared" si="7"/>
        <v>512</v>
      </c>
      <c r="B516" s="85" t="s">
        <v>1785</v>
      </c>
      <c r="C516" s="86">
        <v>8.12</v>
      </c>
      <c r="D516" s="86">
        <v>81.7</v>
      </c>
      <c r="E516" s="86">
        <v>663.4</v>
      </c>
      <c r="F516" s="85"/>
    </row>
    <row r="517" s="1" customFormat="1" ht="18.75" customHeight="1" spans="1:6">
      <c r="A517" s="213">
        <f t="shared" si="7"/>
        <v>513</v>
      </c>
      <c r="B517" s="85" t="s">
        <v>1786</v>
      </c>
      <c r="C517" s="86">
        <v>10.15</v>
      </c>
      <c r="D517" s="86">
        <v>81.7</v>
      </c>
      <c r="E517" s="86">
        <v>829.26</v>
      </c>
      <c r="F517" s="85"/>
    </row>
    <row r="518" s="1" customFormat="1" ht="18.75" customHeight="1" spans="1:6">
      <c r="A518" s="213">
        <f t="shared" ref="A518:A581" si="8">A517+1</f>
        <v>514</v>
      </c>
      <c r="B518" s="85" t="s">
        <v>1787</v>
      </c>
      <c r="C518" s="86">
        <v>4.06</v>
      </c>
      <c r="D518" s="86">
        <v>81.7</v>
      </c>
      <c r="E518" s="86">
        <v>331.7</v>
      </c>
      <c r="F518" s="85"/>
    </row>
    <row r="519" s="1" customFormat="1" ht="18.75" customHeight="1" spans="1:6">
      <c r="A519" s="213">
        <f t="shared" si="8"/>
        <v>515</v>
      </c>
      <c r="B519" s="98" t="s">
        <v>1788</v>
      </c>
      <c r="C519" s="86">
        <v>10.15</v>
      </c>
      <c r="D519" s="86">
        <v>81.7</v>
      </c>
      <c r="E519" s="86">
        <v>829.26</v>
      </c>
      <c r="F519" s="98"/>
    </row>
    <row r="520" s="1" customFormat="1" ht="18.75" customHeight="1" spans="1:6">
      <c r="A520" s="213">
        <f t="shared" si="8"/>
        <v>516</v>
      </c>
      <c r="B520" s="98" t="s">
        <v>1789</v>
      </c>
      <c r="C520" s="86">
        <v>6.09</v>
      </c>
      <c r="D520" s="86">
        <v>81.7</v>
      </c>
      <c r="E520" s="86">
        <v>497.55</v>
      </c>
      <c r="F520" s="98"/>
    </row>
    <row r="521" s="1" customFormat="1" ht="18.75" customHeight="1" spans="1:6">
      <c r="A521" s="213">
        <f t="shared" si="8"/>
        <v>517</v>
      </c>
      <c r="B521" s="85" t="s">
        <v>1790</v>
      </c>
      <c r="C521" s="86">
        <v>4.06</v>
      </c>
      <c r="D521" s="86">
        <v>81.7</v>
      </c>
      <c r="E521" s="86">
        <v>331.7</v>
      </c>
      <c r="F521" s="85"/>
    </row>
    <row r="522" s="1" customFormat="1" ht="18.75" customHeight="1" spans="1:6">
      <c r="A522" s="213">
        <f t="shared" si="8"/>
        <v>518</v>
      </c>
      <c r="B522" s="85" t="s">
        <v>1791</v>
      </c>
      <c r="C522" s="86">
        <v>4.06</v>
      </c>
      <c r="D522" s="86">
        <v>81.7</v>
      </c>
      <c r="E522" s="86">
        <v>331.7</v>
      </c>
      <c r="F522" s="85"/>
    </row>
    <row r="523" s="1" customFormat="1" ht="18.75" customHeight="1" spans="1:6">
      <c r="A523" s="213">
        <f t="shared" si="8"/>
        <v>519</v>
      </c>
      <c r="B523" s="85" t="s">
        <v>1792</v>
      </c>
      <c r="C523" s="86">
        <v>6.09</v>
      </c>
      <c r="D523" s="86">
        <v>81.7</v>
      </c>
      <c r="E523" s="86">
        <v>497.55</v>
      </c>
      <c r="F523" s="85"/>
    </row>
    <row r="524" s="1" customFormat="1" ht="18.75" customHeight="1" spans="1:6">
      <c r="A524" s="213">
        <f t="shared" si="8"/>
        <v>520</v>
      </c>
      <c r="B524" s="85" t="s">
        <v>1793</v>
      </c>
      <c r="C524" s="86">
        <v>8.12</v>
      </c>
      <c r="D524" s="86">
        <v>81.7</v>
      </c>
      <c r="E524" s="86">
        <v>663.4</v>
      </c>
      <c r="F524" s="85"/>
    </row>
    <row r="525" s="1" customFormat="1" ht="18.75" customHeight="1" spans="1:6">
      <c r="A525" s="213">
        <f t="shared" si="8"/>
        <v>521</v>
      </c>
      <c r="B525" s="85" t="s">
        <v>1794</v>
      </c>
      <c r="C525" s="86">
        <v>6.09</v>
      </c>
      <c r="D525" s="86">
        <v>81.7</v>
      </c>
      <c r="E525" s="86">
        <v>497.55</v>
      </c>
      <c r="F525" s="85"/>
    </row>
    <row r="526" s="1" customFormat="1" ht="18.75" customHeight="1" spans="1:6">
      <c r="A526" s="213">
        <f t="shared" si="8"/>
        <v>522</v>
      </c>
      <c r="B526" s="85" t="s">
        <v>965</v>
      </c>
      <c r="C526" s="86">
        <v>2.03</v>
      </c>
      <c r="D526" s="86">
        <v>81.7</v>
      </c>
      <c r="E526" s="86">
        <v>165.85</v>
      </c>
      <c r="F526" s="85"/>
    </row>
    <row r="527" s="1" customFormat="1" ht="18.75" customHeight="1" spans="1:6">
      <c r="A527" s="213">
        <f t="shared" si="8"/>
        <v>523</v>
      </c>
      <c r="B527" s="85" t="s">
        <v>1647</v>
      </c>
      <c r="C527" s="86">
        <v>4.06</v>
      </c>
      <c r="D527" s="86">
        <v>81.7</v>
      </c>
      <c r="E527" s="86">
        <v>331.7</v>
      </c>
      <c r="F527" s="85"/>
    </row>
    <row r="528" s="1" customFormat="1" ht="18.75" customHeight="1" spans="1:6">
      <c r="A528" s="213">
        <f t="shared" si="8"/>
        <v>524</v>
      </c>
      <c r="B528" s="85" t="s">
        <v>1795</v>
      </c>
      <c r="C528" s="86">
        <v>6.09</v>
      </c>
      <c r="D528" s="86">
        <v>81.7</v>
      </c>
      <c r="E528" s="86">
        <v>497.55</v>
      </c>
      <c r="F528" s="85"/>
    </row>
    <row r="529" s="1" customFormat="1" ht="18.75" customHeight="1" spans="1:6">
      <c r="A529" s="213">
        <f t="shared" si="8"/>
        <v>525</v>
      </c>
      <c r="B529" s="85" t="s">
        <v>1796</v>
      </c>
      <c r="C529" s="86">
        <v>8.12</v>
      </c>
      <c r="D529" s="86">
        <v>81.7</v>
      </c>
      <c r="E529" s="86">
        <v>663.4</v>
      </c>
      <c r="F529" s="85"/>
    </row>
    <row r="530" s="1" customFormat="1" ht="18.75" customHeight="1" spans="1:6">
      <c r="A530" s="213">
        <f t="shared" si="8"/>
        <v>526</v>
      </c>
      <c r="B530" s="85" t="s">
        <v>1797</v>
      </c>
      <c r="C530" s="86">
        <v>8.12</v>
      </c>
      <c r="D530" s="86">
        <v>81.7</v>
      </c>
      <c r="E530" s="86">
        <v>663.4</v>
      </c>
      <c r="F530" s="85"/>
    </row>
    <row r="531" s="1" customFormat="1" ht="18.75" customHeight="1" spans="1:6">
      <c r="A531" s="213">
        <f t="shared" si="8"/>
        <v>527</v>
      </c>
      <c r="B531" s="85" t="s">
        <v>1798</v>
      </c>
      <c r="C531" s="86">
        <v>8.12</v>
      </c>
      <c r="D531" s="86">
        <v>81.7</v>
      </c>
      <c r="E531" s="86">
        <v>663.4</v>
      </c>
      <c r="F531" s="85"/>
    </row>
    <row r="532" s="1" customFormat="1" ht="18.75" customHeight="1" spans="1:6">
      <c r="A532" s="213">
        <f t="shared" si="8"/>
        <v>528</v>
      </c>
      <c r="B532" s="85" t="s">
        <v>1799</v>
      </c>
      <c r="C532" s="86">
        <v>8.12</v>
      </c>
      <c r="D532" s="86">
        <v>81.7</v>
      </c>
      <c r="E532" s="86">
        <v>663.4</v>
      </c>
      <c r="F532" s="85"/>
    </row>
    <row r="533" s="1" customFormat="1" ht="18.75" customHeight="1" spans="1:6">
      <c r="A533" s="213">
        <f t="shared" si="8"/>
        <v>529</v>
      </c>
      <c r="B533" s="85" t="s">
        <v>1800</v>
      </c>
      <c r="C533" s="86">
        <v>8.12</v>
      </c>
      <c r="D533" s="86">
        <v>81.7</v>
      </c>
      <c r="E533" s="86">
        <v>663.4</v>
      </c>
      <c r="F533" s="85"/>
    </row>
    <row r="534" s="1" customFormat="1" ht="18.75" customHeight="1" spans="1:6">
      <c r="A534" s="213">
        <f t="shared" si="8"/>
        <v>530</v>
      </c>
      <c r="B534" s="85" t="s">
        <v>1801</v>
      </c>
      <c r="C534" s="86">
        <v>8.12</v>
      </c>
      <c r="D534" s="86">
        <v>81.7</v>
      </c>
      <c r="E534" s="86">
        <v>663.4</v>
      </c>
      <c r="F534" s="85"/>
    </row>
    <row r="535" s="1" customFormat="1" ht="18.75" customHeight="1" spans="1:6">
      <c r="A535" s="213">
        <f t="shared" si="8"/>
        <v>531</v>
      </c>
      <c r="B535" s="85" t="s">
        <v>1802</v>
      </c>
      <c r="C535" s="86">
        <v>6.09</v>
      </c>
      <c r="D535" s="86">
        <v>81.7</v>
      </c>
      <c r="E535" s="86">
        <v>497.55</v>
      </c>
      <c r="F535" s="85"/>
    </row>
    <row r="536" s="1" customFormat="1" ht="18.75" customHeight="1" spans="1:6">
      <c r="A536" s="213">
        <f t="shared" si="8"/>
        <v>532</v>
      </c>
      <c r="B536" s="85" t="s">
        <v>1803</v>
      </c>
      <c r="C536" s="86">
        <v>6.09</v>
      </c>
      <c r="D536" s="86">
        <v>81.7</v>
      </c>
      <c r="E536" s="86">
        <v>497.55</v>
      </c>
      <c r="F536" s="85"/>
    </row>
    <row r="537" s="1" customFormat="1" ht="18.75" customHeight="1" spans="1:6">
      <c r="A537" s="213">
        <f t="shared" si="8"/>
        <v>533</v>
      </c>
      <c r="B537" s="85" t="s">
        <v>737</v>
      </c>
      <c r="C537" s="86">
        <v>6.09</v>
      </c>
      <c r="D537" s="86">
        <v>81.7</v>
      </c>
      <c r="E537" s="86">
        <v>497.55</v>
      </c>
      <c r="F537" s="85"/>
    </row>
    <row r="538" s="1" customFormat="1" ht="18.75" customHeight="1" spans="1:6">
      <c r="A538" s="213">
        <f t="shared" si="8"/>
        <v>534</v>
      </c>
      <c r="B538" s="85" t="s">
        <v>1804</v>
      </c>
      <c r="C538" s="86">
        <v>6.09</v>
      </c>
      <c r="D538" s="86">
        <v>81.7</v>
      </c>
      <c r="E538" s="86">
        <v>497.55</v>
      </c>
      <c r="F538" s="85"/>
    </row>
    <row r="539" s="1" customFormat="1" ht="18.75" customHeight="1" spans="1:6">
      <c r="A539" s="213">
        <f t="shared" si="8"/>
        <v>535</v>
      </c>
      <c r="B539" s="85" t="s">
        <v>1805</v>
      </c>
      <c r="C539" s="86">
        <v>6.09</v>
      </c>
      <c r="D539" s="86">
        <v>81.7</v>
      </c>
      <c r="E539" s="86">
        <v>497.55</v>
      </c>
      <c r="F539" s="85"/>
    </row>
    <row r="540" s="1" customFormat="1" ht="18.75" customHeight="1" spans="1:6">
      <c r="A540" s="213">
        <f t="shared" si="8"/>
        <v>536</v>
      </c>
      <c r="B540" s="85" t="s">
        <v>1806</v>
      </c>
      <c r="C540" s="86">
        <v>8.12</v>
      </c>
      <c r="D540" s="86">
        <v>81.7</v>
      </c>
      <c r="E540" s="86">
        <v>663.4</v>
      </c>
      <c r="F540" s="85"/>
    </row>
    <row r="541" s="1" customFormat="1" ht="18.75" customHeight="1" spans="1:6">
      <c r="A541" s="213">
        <f t="shared" si="8"/>
        <v>537</v>
      </c>
      <c r="B541" s="85" t="s">
        <v>1807</v>
      </c>
      <c r="C541" s="86">
        <v>6.09</v>
      </c>
      <c r="D541" s="86">
        <v>81.7</v>
      </c>
      <c r="E541" s="86">
        <v>497.55</v>
      </c>
      <c r="F541" s="85"/>
    </row>
    <row r="542" s="1" customFormat="1" ht="18.75" customHeight="1" spans="1:6">
      <c r="A542" s="213">
        <f t="shared" si="8"/>
        <v>538</v>
      </c>
      <c r="B542" s="85" t="s">
        <v>1808</v>
      </c>
      <c r="C542" s="86">
        <v>6.09</v>
      </c>
      <c r="D542" s="86">
        <v>81.7</v>
      </c>
      <c r="E542" s="86">
        <v>497.55</v>
      </c>
      <c r="F542" s="85"/>
    </row>
    <row r="543" s="1" customFormat="1" ht="18.75" customHeight="1" spans="1:6">
      <c r="A543" s="213">
        <f t="shared" si="8"/>
        <v>539</v>
      </c>
      <c r="B543" s="85" t="s">
        <v>1794</v>
      </c>
      <c r="C543" s="86">
        <v>2.03</v>
      </c>
      <c r="D543" s="86">
        <v>81.7</v>
      </c>
      <c r="E543" s="86">
        <v>165.85</v>
      </c>
      <c r="F543" s="85"/>
    </row>
    <row r="544" s="1" customFormat="1" ht="18.75" customHeight="1" spans="1:6">
      <c r="A544" s="213">
        <f t="shared" si="8"/>
        <v>540</v>
      </c>
      <c r="B544" s="85" t="s">
        <v>1776</v>
      </c>
      <c r="C544" s="86">
        <v>2.03</v>
      </c>
      <c r="D544" s="86">
        <v>81.7</v>
      </c>
      <c r="E544" s="86">
        <v>165.85</v>
      </c>
      <c r="F544" s="85"/>
    </row>
    <row r="545" s="1" customFormat="1" ht="18.75" customHeight="1" spans="1:6">
      <c r="A545" s="213">
        <f t="shared" si="8"/>
        <v>541</v>
      </c>
      <c r="B545" s="85" t="s">
        <v>1809</v>
      </c>
      <c r="C545" s="86">
        <v>2.03</v>
      </c>
      <c r="D545" s="86">
        <v>81.7</v>
      </c>
      <c r="E545" s="86">
        <v>165.85</v>
      </c>
      <c r="F545" s="85"/>
    </row>
    <row r="546" s="1" customFormat="1" ht="18.75" customHeight="1" spans="1:6">
      <c r="A546" s="213">
        <f t="shared" si="8"/>
        <v>542</v>
      </c>
      <c r="B546" s="85" t="s">
        <v>1810</v>
      </c>
      <c r="C546" s="86">
        <v>2.03</v>
      </c>
      <c r="D546" s="86">
        <v>81.7</v>
      </c>
      <c r="E546" s="86">
        <v>165.85</v>
      </c>
      <c r="F546" s="85"/>
    </row>
    <row r="547" s="1" customFormat="1" ht="18.75" customHeight="1" spans="1:6">
      <c r="A547" s="213">
        <f t="shared" si="8"/>
        <v>543</v>
      </c>
      <c r="B547" s="85" t="s">
        <v>1790</v>
      </c>
      <c r="C547" s="86">
        <v>2.03</v>
      </c>
      <c r="D547" s="86">
        <v>81.7</v>
      </c>
      <c r="E547" s="86">
        <v>165.85</v>
      </c>
      <c r="F547" s="85"/>
    </row>
    <row r="548" s="1" customFormat="1" ht="18.75" customHeight="1" spans="1:6">
      <c r="A548" s="213">
        <f t="shared" si="8"/>
        <v>544</v>
      </c>
      <c r="B548" s="85" t="s">
        <v>1811</v>
      </c>
      <c r="C548" s="86">
        <v>4.06</v>
      </c>
      <c r="D548" s="86">
        <v>81.7</v>
      </c>
      <c r="E548" s="86">
        <v>331.7</v>
      </c>
      <c r="F548" s="85"/>
    </row>
    <row r="549" s="1" customFormat="1" ht="18.75" customHeight="1" spans="1:6">
      <c r="A549" s="213">
        <f t="shared" si="8"/>
        <v>545</v>
      </c>
      <c r="B549" s="85" t="s">
        <v>1200</v>
      </c>
      <c r="C549" s="86">
        <v>2.03</v>
      </c>
      <c r="D549" s="86">
        <v>81.7</v>
      </c>
      <c r="E549" s="86">
        <v>165.85</v>
      </c>
      <c r="F549" s="85"/>
    </row>
    <row r="550" s="1" customFormat="1" ht="18.75" customHeight="1" spans="1:6">
      <c r="A550" s="213">
        <f t="shared" si="8"/>
        <v>546</v>
      </c>
      <c r="B550" s="85" t="s">
        <v>1812</v>
      </c>
      <c r="C550" s="86">
        <v>2.03</v>
      </c>
      <c r="D550" s="86">
        <v>81.7</v>
      </c>
      <c r="E550" s="86">
        <v>165.85</v>
      </c>
      <c r="F550" s="85"/>
    </row>
    <row r="551" s="1" customFormat="1" ht="18.75" customHeight="1" spans="1:6">
      <c r="A551" s="213">
        <f t="shared" si="8"/>
        <v>547</v>
      </c>
      <c r="B551" s="85" t="s">
        <v>1813</v>
      </c>
      <c r="C551" s="86">
        <v>2.03</v>
      </c>
      <c r="D551" s="86">
        <v>81.7</v>
      </c>
      <c r="E551" s="86">
        <v>165.85</v>
      </c>
      <c r="F551" s="85"/>
    </row>
    <row r="552" s="1" customFormat="1" ht="18.75" customHeight="1" spans="1:6">
      <c r="A552" s="213">
        <f t="shared" si="8"/>
        <v>548</v>
      </c>
      <c r="B552" s="85" t="s">
        <v>1814</v>
      </c>
      <c r="C552" s="86">
        <v>8.12</v>
      </c>
      <c r="D552" s="86">
        <v>81.7</v>
      </c>
      <c r="E552" s="86">
        <v>663.4</v>
      </c>
      <c r="F552" s="85"/>
    </row>
    <row r="553" s="1" customFormat="1" ht="18.75" customHeight="1" spans="1:6">
      <c r="A553" s="213">
        <f t="shared" si="8"/>
        <v>549</v>
      </c>
      <c r="B553" s="98" t="s">
        <v>1815</v>
      </c>
      <c r="C553" s="86">
        <v>2.03</v>
      </c>
      <c r="D553" s="86">
        <v>81.7</v>
      </c>
      <c r="E553" s="86">
        <v>165.85</v>
      </c>
      <c r="F553" s="98"/>
    </row>
    <row r="554" s="1" customFormat="1" ht="18.75" customHeight="1" spans="1:6">
      <c r="A554" s="213">
        <f t="shared" si="8"/>
        <v>550</v>
      </c>
      <c r="B554" s="98" t="s">
        <v>1816</v>
      </c>
      <c r="C554" s="86">
        <v>2.03</v>
      </c>
      <c r="D554" s="86">
        <v>81.7</v>
      </c>
      <c r="E554" s="86">
        <v>165.85</v>
      </c>
      <c r="F554" s="98"/>
    </row>
    <row r="555" s="1" customFormat="1" ht="18.75" customHeight="1" spans="1:6">
      <c r="A555" s="213">
        <f t="shared" si="8"/>
        <v>551</v>
      </c>
      <c r="B555" s="98" t="s">
        <v>1817</v>
      </c>
      <c r="C555" s="86">
        <v>2.03</v>
      </c>
      <c r="D555" s="86">
        <v>81.7</v>
      </c>
      <c r="E555" s="86">
        <v>165.85</v>
      </c>
      <c r="F555" s="98"/>
    </row>
    <row r="556" s="1" customFormat="1" ht="18.75" customHeight="1" spans="1:6">
      <c r="A556" s="213">
        <f t="shared" si="8"/>
        <v>552</v>
      </c>
      <c r="B556" s="85" t="s">
        <v>1818</v>
      </c>
      <c r="C556" s="86">
        <v>6.09</v>
      </c>
      <c r="D556" s="86">
        <v>81.7</v>
      </c>
      <c r="E556" s="86">
        <v>497.55</v>
      </c>
      <c r="F556" s="85"/>
    </row>
    <row r="557" s="1" customFormat="1" ht="18.75" customHeight="1" spans="1:6">
      <c r="A557" s="213">
        <f t="shared" si="8"/>
        <v>553</v>
      </c>
      <c r="B557" s="85" t="s">
        <v>1819</v>
      </c>
      <c r="C557" s="86">
        <v>2.03</v>
      </c>
      <c r="D557" s="86">
        <v>81.7</v>
      </c>
      <c r="E557" s="86">
        <v>165.85</v>
      </c>
      <c r="F557" s="85"/>
    </row>
    <row r="558" s="1" customFormat="1" ht="18.75" customHeight="1" spans="1:6">
      <c r="A558" s="213">
        <f t="shared" si="8"/>
        <v>554</v>
      </c>
      <c r="B558" s="85" t="s">
        <v>965</v>
      </c>
      <c r="C558" s="86">
        <v>4.06</v>
      </c>
      <c r="D558" s="86">
        <v>81.7</v>
      </c>
      <c r="E558" s="86">
        <v>331.7</v>
      </c>
      <c r="F558" s="85"/>
    </row>
    <row r="559" s="1" customFormat="1" ht="18.75" customHeight="1" spans="1:6">
      <c r="A559" s="213">
        <f t="shared" si="8"/>
        <v>555</v>
      </c>
      <c r="B559" s="85" t="s">
        <v>1204</v>
      </c>
      <c r="C559" s="86">
        <v>2.03</v>
      </c>
      <c r="D559" s="86">
        <v>81.7</v>
      </c>
      <c r="E559" s="86">
        <v>165.85</v>
      </c>
      <c r="F559" s="85"/>
    </row>
    <row r="560" s="1" customFormat="1" ht="18.75" customHeight="1" spans="1:6">
      <c r="A560" s="213">
        <f t="shared" si="8"/>
        <v>556</v>
      </c>
      <c r="B560" s="85" t="s">
        <v>1820</v>
      </c>
      <c r="C560" s="86">
        <v>6.09</v>
      </c>
      <c r="D560" s="86">
        <v>81.7</v>
      </c>
      <c r="E560" s="86">
        <v>497.55</v>
      </c>
      <c r="F560" s="85"/>
    </row>
    <row r="561" s="1" customFormat="1" ht="18.75" customHeight="1" spans="1:6">
      <c r="A561" s="213">
        <f t="shared" si="8"/>
        <v>557</v>
      </c>
      <c r="B561" s="98" t="s">
        <v>1821</v>
      </c>
      <c r="C561" s="86">
        <v>2.03</v>
      </c>
      <c r="D561" s="86">
        <v>81.7</v>
      </c>
      <c r="E561" s="86">
        <v>165.85</v>
      </c>
      <c r="F561" s="85"/>
    </row>
    <row r="562" s="1" customFormat="1" ht="18.75" customHeight="1" spans="1:6">
      <c r="A562" s="213">
        <f t="shared" si="8"/>
        <v>558</v>
      </c>
      <c r="B562" s="85" t="s">
        <v>1776</v>
      </c>
      <c r="C562" s="86">
        <v>2.03</v>
      </c>
      <c r="D562" s="86">
        <v>81.7</v>
      </c>
      <c r="E562" s="86">
        <v>165.85</v>
      </c>
      <c r="F562" s="85"/>
    </row>
    <row r="563" s="1" customFormat="1" ht="18.75" customHeight="1" spans="1:6">
      <c r="A563" s="213">
        <f t="shared" si="8"/>
        <v>559</v>
      </c>
      <c r="B563" s="98" t="s">
        <v>1822</v>
      </c>
      <c r="C563" s="86">
        <v>2.03</v>
      </c>
      <c r="D563" s="86">
        <v>81.7</v>
      </c>
      <c r="E563" s="86">
        <v>165.85</v>
      </c>
      <c r="F563" s="98"/>
    </row>
    <row r="564" s="1" customFormat="1" ht="18.75" customHeight="1" spans="1:6">
      <c r="A564" s="213">
        <f t="shared" si="8"/>
        <v>560</v>
      </c>
      <c r="B564" s="85" t="s">
        <v>1823</v>
      </c>
      <c r="C564" s="86">
        <v>2.03</v>
      </c>
      <c r="D564" s="86">
        <v>81.7</v>
      </c>
      <c r="E564" s="86">
        <v>165.85</v>
      </c>
      <c r="F564" s="85"/>
    </row>
    <row r="565" s="1" customFormat="1" ht="18.75" customHeight="1" spans="1:6">
      <c r="A565" s="213">
        <f t="shared" si="8"/>
        <v>561</v>
      </c>
      <c r="B565" s="85" t="s">
        <v>1824</v>
      </c>
      <c r="C565" s="86">
        <v>10.7</v>
      </c>
      <c r="D565" s="86">
        <v>81.7</v>
      </c>
      <c r="E565" s="86">
        <v>874.19</v>
      </c>
      <c r="F565" s="85"/>
    </row>
    <row r="566" s="1" customFormat="1" ht="18.75" customHeight="1" spans="1:6">
      <c r="A566" s="213">
        <f t="shared" si="8"/>
        <v>562</v>
      </c>
      <c r="B566" s="85" t="s">
        <v>474</v>
      </c>
      <c r="C566" s="86">
        <v>6.42</v>
      </c>
      <c r="D566" s="86">
        <v>81.7</v>
      </c>
      <c r="E566" s="86">
        <v>524.51</v>
      </c>
      <c r="F566" s="85"/>
    </row>
    <row r="567" s="1" customFormat="1" ht="18.75" customHeight="1" spans="1:6">
      <c r="A567" s="213">
        <f t="shared" si="8"/>
        <v>563</v>
      </c>
      <c r="B567" s="85" t="s">
        <v>1825</v>
      </c>
      <c r="C567" s="86">
        <v>2.14</v>
      </c>
      <c r="D567" s="86">
        <v>81.7</v>
      </c>
      <c r="E567" s="86">
        <v>174.84</v>
      </c>
      <c r="F567" s="85"/>
    </row>
    <row r="568" s="1" customFormat="1" ht="18.75" customHeight="1" spans="1:6">
      <c r="A568" s="213">
        <f t="shared" si="8"/>
        <v>564</v>
      </c>
      <c r="B568" s="85" t="s">
        <v>1826</v>
      </c>
      <c r="C568" s="86">
        <v>4.28</v>
      </c>
      <c r="D568" s="86">
        <v>81.7</v>
      </c>
      <c r="E568" s="86">
        <v>349.68</v>
      </c>
      <c r="F568" s="85"/>
    </row>
    <row r="569" s="1" customFormat="1" ht="18.75" customHeight="1" spans="1:6">
      <c r="A569" s="213">
        <f t="shared" si="8"/>
        <v>565</v>
      </c>
      <c r="B569" s="85" t="s">
        <v>1827</v>
      </c>
      <c r="C569" s="86">
        <v>2.14</v>
      </c>
      <c r="D569" s="86">
        <v>81.7</v>
      </c>
      <c r="E569" s="86">
        <v>174.84</v>
      </c>
      <c r="F569" s="85"/>
    </row>
    <row r="570" s="1" customFormat="1" ht="18.75" customHeight="1" spans="1:6">
      <c r="A570" s="213">
        <f t="shared" si="8"/>
        <v>566</v>
      </c>
      <c r="B570" s="85" t="s">
        <v>1828</v>
      </c>
      <c r="C570" s="86">
        <v>6.42</v>
      </c>
      <c r="D570" s="86">
        <v>81.7</v>
      </c>
      <c r="E570" s="86">
        <v>524.51</v>
      </c>
      <c r="F570" s="85"/>
    </row>
    <row r="571" s="1" customFormat="1" ht="18.75" customHeight="1" spans="1:6">
      <c r="A571" s="213">
        <f t="shared" si="8"/>
        <v>567</v>
      </c>
      <c r="B571" s="85" t="s">
        <v>1829</v>
      </c>
      <c r="C571" s="86">
        <v>6.42</v>
      </c>
      <c r="D571" s="86">
        <v>81.7</v>
      </c>
      <c r="E571" s="86">
        <v>524.51</v>
      </c>
      <c r="F571" s="85"/>
    </row>
    <row r="572" s="1" customFormat="1" ht="18.75" customHeight="1" spans="1:6">
      <c r="A572" s="213">
        <f t="shared" si="8"/>
        <v>568</v>
      </c>
      <c r="B572" s="85" t="s">
        <v>1830</v>
      </c>
      <c r="C572" s="86">
        <v>4.28</v>
      </c>
      <c r="D572" s="86">
        <v>81.7</v>
      </c>
      <c r="E572" s="86">
        <v>349.68</v>
      </c>
      <c r="F572" s="85"/>
    </row>
    <row r="573" s="1" customFormat="1" ht="18.75" customHeight="1" spans="1:6">
      <c r="A573" s="213">
        <f t="shared" si="8"/>
        <v>569</v>
      </c>
      <c r="B573" s="85" t="s">
        <v>1831</v>
      </c>
      <c r="C573" s="86">
        <v>8.56</v>
      </c>
      <c r="D573" s="86">
        <v>81.7</v>
      </c>
      <c r="E573" s="86">
        <v>699.35</v>
      </c>
      <c r="F573" s="85"/>
    </row>
    <row r="574" s="1" customFormat="1" ht="18.75" customHeight="1" spans="1:6">
      <c r="A574" s="213">
        <f t="shared" si="8"/>
        <v>570</v>
      </c>
      <c r="B574" s="85" t="s">
        <v>1832</v>
      </c>
      <c r="C574" s="86">
        <v>6.42</v>
      </c>
      <c r="D574" s="86">
        <v>81.7</v>
      </c>
      <c r="E574" s="86">
        <v>524.51</v>
      </c>
      <c r="F574" s="85"/>
    </row>
    <row r="575" s="1" customFormat="1" ht="18.75" customHeight="1" spans="1:6">
      <c r="A575" s="213">
        <f t="shared" si="8"/>
        <v>571</v>
      </c>
      <c r="B575" s="85" t="s">
        <v>1833</v>
      </c>
      <c r="C575" s="86">
        <v>6.42</v>
      </c>
      <c r="D575" s="86">
        <v>81.7</v>
      </c>
      <c r="E575" s="86">
        <v>524.51</v>
      </c>
      <c r="F575" s="85"/>
    </row>
    <row r="576" s="1" customFormat="1" ht="18.75" customHeight="1" spans="1:6">
      <c r="A576" s="213">
        <f t="shared" si="8"/>
        <v>572</v>
      </c>
      <c r="B576" s="85" t="s">
        <v>736</v>
      </c>
      <c r="C576" s="86">
        <v>10.7</v>
      </c>
      <c r="D576" s="86">
        <v>81.7</v>
      </c>
      <c r="E576" s="86">
        <v>874.19</v>
      </c>
      <c r="F576" s="85"/>
    </row>
    <row r="577" s="1" customFormat="1" ht="18.75" customHeight="1" spans="1:6">
      <c r="A577" s="213">
        <f t="shared" si="8"/>
        <v>573</v>
      </c>
      <c r="B577" s="85" t="s">
        <v>1834</v>
      </c>
      <c r="C577" s="86">
        <v>4.28</v>
      </c>
      <c r="D577" s="86">
        <v>81.7</v>
      </c>
      <c r="E577" s="86">
        <v>349.68</v>
      </c>
      <c r="F577" s="85"/>
    </row>
    <row r="578" s="1" customFormat="1" ht="18.75" customHeight="1" spans="1:6">
      <c r="A578" s="213">
        <f t="shared" si="8"/>
        <v>574</v>
      </c>
      <c r="B578" s="85" t="s">
        <v>1835</v>
      </c>
      <c r="C578" s="86">
        <v>10.7</v>
      </c>
      <c r="D578" s="86">
        <v>81.7</v>
      </c>
      <c r="E578" s="86">
        <v>874.19</v>
      </c>
      <c r="F578" s="85"/>
    </row>
    <row r="579" s="1" customFormat="1" ht="18.75" customHeight="1" spans="1:6">
      <c r="A579" s="213">
        <f t="shared" si="8"/>
        <v>575</v>
      </c>
      <c r="B579" s="85" t="s">
        <v>1836</v>
      </c>
      <c r="C579" s="86">
        <v>6.42</v>
      </c>
      <c r="D579" s="86">
        <v>81.7</v>
      </c>
      <c r="E579" s="86">
        <v>524.51</v>
      </c>
      <c r="F579" s="85"/>
    </row>
    <row r="580" s="1" customFormat="1" ht="18.75" customHeight="1" spans="1:6">
      <c r="A580" s="213">
        <f t="shared" si="8"/>
        <v>576</v>
      </c>
      <c r="B580" s="85" t="s">
        <v>1837</v>
      </c>
      <c r="C580" s="86">
        <v>8.56</v>
      </c>
      <c r="D580" s="86">
        <v>81.7</v>
      </c>
      <c r="E580" s="86">
        <v>699.35</v>
      </c>
      <c r="F580" s="85"/>
    </row>
    <row r="581" s="1" customFormat="1" ht="18.75" customHeight="1" spans="1:6">
      <c r="A581" s="213">
        <f t="shared" si="8"/>
        <v>577</v>
      </c>
      <c r="B581" s="85" t="s">
        <v>1838</v>
      </c>
      <c r="C581" s="86">
        <v>8.56</v>
      </c>
      <c r="D581" s="86">
        <v>81.7</v>
      </c>
      <c r="E581" s="86">
        <v>699.35</v>
      </c>
      <c r="F581" s="85"/>
    </row>
    <row r="582" s="1" customFormat="1" ht="18.75" customHeight="1" spans="1:6">
      <c r="A582" s="213">
        <f t="shared" ref="A582:A645" si="9">A581+1</f>
        <v>578</v>
      </c>
      <c r="B582" s="85" t="s">
        <v>1839</v>
      </c>
      <c r="C582" s="86">
        <v>4.28</v>
      </c>
      <c r="D582" s="86">
        <v>81.7</v>
      </c>
      <c r="E582" s="86">
        <v>349.68</v>
      </c>
      <c r="F582" s="85"/>
    </row>
    <row r="583" s="1" customFormat="1" ht="18.75" customHeight="1" spans="1:6">
      <c r="A583" s="213">
        <f t="shared" si="9"/>
        <v>579</v>
      </c>
      <c r="B583" s="85" t="s">
        <v>1840</v>
      </c>
      <c r="C583" s="86">
        <v>6.42</v>
      </c>
      <c r="D583" s="86">
        <v>81.7</v>
      </c>
      <c r="E583" s="86">
        <v>524.51</v>
      </c>
      <c r="F583" s="85"/>
    </row>
    <row r="584" s="1" customFormat="1" ht="18.75" customHeight="1" spans="1:6">
      <c r="A584" s="213">
        <f t="shared" si="9"/>
        <v>580</v>
      </c>
      <c r="B584" s="85" t="s">
        <v>1841</v>
      </c>
      <c r="C584" s="86">
        <v>4.28</v>
      </c>
      <c r="D584" s="86">
        <v>81.7</v>
      </c>
      <c r="E584" s="86">
        <v>349.68</v>
      </c>
      <c r="F584" s="85"/>
    </row>
    <row r="585" s="1" customFormat="1" ht="18.75" customHeight="1" spans="1:6">
      <c r="A585" s="213">
        <f t="shared" si="9"/>
        <v>581</v>
      </c>
      <c r="B585" s="98" t="s">
        <v>1803</v>
      </c>
      <c r="C585" s="86">
        <v>4.28</v>
      </c>
      <c r="D585" s="86">
        <v>81.7</v>
      </c>
      <c r="E585" s="86">
        <v>349.68</v>
      </c>
      <c r="F585" s="98"/>
    </row>
    <row r="586" s="1" customFormat="1" ht="18.75" customHeight="1" spans="1:6">
      <c r="A586" s="213">
        <f t="shared" si="9"/>
        <v>582</v>
      </c>
      <c r="B586" s="85" t="s">
        <v>1842</v>
      </c>
      <c r="C586" s="86">
        <v>6.42</v>
      </c>
      <c r="D586" s="86">
        <v>81.7</v>
      </c>
      <c r="E586" s="86">
        <v>524.51</v>
      </c>
      <c r="F586" s="85"/>
    </row>
    <row r="587" s="1" customFormat="1" ht="18.75" customHeight="1" spans="1:6">
      <c r="A587" s="213">
        <f t="shared" si="9"/>
        <v>583</v>
      </c>
      <c r="B587" s="85" t="s">
        <v>1843</v>
      </c>
      <c r="C587" s="86">
        <v>4.28</v>
      </c>
      <c r="D587" s="86">
        <v>81.7</v>
      </c>
      <c r="E587" s="86">
        <v>349.68</v>
      </c>
      <c r="F587" s="85"/>
    </row>
    <row r="588" s="1" customFormat="1" ht="18.75" customHeight="1" spans="1:6">
      <c r="A588" s="213">
        <f t="shared" si="9"/>
        <v>584</v>
      </c>
      <c r="B588" s="85" t="s">
        <v>1844</v>
      </c>
      <c r="C588" s="86">
        <v>8.56</v>
      </c>
      <c r="D588" s="86">
        <v>81.7</v>
      </c>
      <c r="E588" s="86">
        <v>699.35</v>
      </c>
      <c r="F588" s="85"/>
    </row>
    <row r="589" s="1" customFormat="1" ht="18.75" customHeight="1" spans="1:6">
      <c r="A589" s="213">
        <f t="shared" si="9"/>
        <v>585</v>
      </c>
      <c r="B589" s="85" t="s">
        <v>1845</v>
      </c>
      <c r="C589" s="86">
        <v>6.42</v>
      </c>
      <c r="D589" s="86">
        <v>81.7</v>
      </c>
      <c r="E589" s="86">
        <v>524.51</v>
      </c>
      <c r="F589" s="85"/>
    </row>
    <row r="590" s="1" customFormat="1" ht="18.75" customHeight="1" spans="1:6">
      <c r="A590" s="213">
        <f t="shared" si="9"/>
        <v>586</v>
      </c>
      <c r="B590" s="85" t="s">
        <v>1846</v>
      </c>
      <c r="C590" s="86">
        <v>6.42</v>
      </c>
      <c r="D590" s="86">
        <v>81.7</v>
      </c>
      <c r="E590" s="86">
        <v>524.51</v>
      </c>
      <c r="F590" s="85"/>
    </row>
    <row r="591" s="1" customFormat="1" ht="18.75" customHeight="1" spans="1:6">
      <c r="A591" s="213">
        <f t="shared" si="9"/>
        <v>587</v>
      </c>
      <c r="B591" s="98" t="s">
        <v>1847</v>
      </c>
      <c r="C591" s="86">
        <v>6.42</v>
      </c>
      <c r="D591" s="86">
        <v>81.7</v>
      </c>
      <c r="E591" s="86">
        <v>524.51</v>
      </c>
      <c r="F591" s="98"/>
    </row>
    <row r="592" s="1" customFormat="1" ht="18.75" customHeight="1" spans="1:6">
      <c r="A592" s="213">
        <f t="shared" si="9"/>
        <v>588</v>
      </c>
      <c r="B592" s="98" t="s">
        <v>1848</v>
      </c>
      <c r="C592" s="86">
        <v>2.14</v>
      </c>
      <c r="D592" s="86">
        <v>81.7</v>
      </c>
      <c r="E592" s="86">
        <v>174.84</v>
      </c>
      <c r="F592" s="98"/>
    </row>
    <row r="593" s="1" customFormat="1" ht="18.75" customHeight="1" spans="1:6">
      <c r="A593" s="213">
        <f t="shared" si="9"/>
        <v>589</v>
      </c>
      <c r="B593" s="85" t="s">
        <v>1702</v>
      </c>
      <c r="C593" s="86">
        <v>6.42</v>
      </c>
      <c r="D593" s="86">
        <v>81.7</v>
      </c>
      <c r="E593" s="86">
        <v>524.51</v>
      </c>
      <c r="F593" s="85"/>
    </row>
    <row r="594" s="1" customFormat="1" ht="18.75" customHeight="1" spans="1:6">
      <c r="A594" s="213">
        <f t="shared" si="9"/>
        <v>590</v>
      </c>
      <c r="B594" s="85" t="s">
        <v>1849</v>
      </c>
      <c r="C594" s="86">
        <v>8.56</v>
      </c>
      <c r="D594" s="86">
        <v>81.7</v>
      </c>
      <c r="E594" s="86">
        <v>699.35</v>
      </c>
      <c r="F594" s="85"/>
    </row>
    <row r="595" s="1" customFormat="1" ht="18.75" customHeight="1" spans="1:6">
      <c r="A595" s="213">
        <f t="shared" si="9"/>
        <v>591</v>
      </c>
      <c r="B595" s="85" t="s">
        <v>1850</v>
      </c>
      <c r="C595" s="86">
        <v>8.56</v>
      </c>
      <c r="D595" s="86">
        <v>81.7</v>
      </c>
      <c r="E595" s="86">
        <v>699.35</v>
      </c>
      <c r="F595" s="85"/>
    </row>
    <row r="596" s="1" customFormat="1" ht="18.75" customHeight="1" spans="1:6">
      <c r="A596" s="213">
        <f t="shared" si="9"/>
        <v>592</v>
      </c>
      <c r="B596" s="85" t="s">
        <v>1851</v>
      </c>
      <c r="C596" s="86">
        <v>8.56</v>
      </c>
      <c r="D596" s="86">
        <v>81.7</v>
      </c>
      <c r="E596" s="86">
        <v>699.35</v>
      </c>
      <c r="F596" s="85"/>
    </row>
    <row r="597" s="1" customFormat="1" ht="18.75" customHeight="1" spans="1:6">
      <c r="A597" s="213">
        <f t="shared" si="9"/>
        <v>593</v>
      </c>
      <c r="B597" s="85" t="s">
        <v>1514</v>
      </c>
      <c r="C597" s="86">
        <v>8.56</v>
      </c>
      <c r="D597" s="86">
        <v>81.7</v>
      </c>
      <c r="E597" s="86">
        <v>699.35</v>
      </c>
      <c r="F597" s="85"/>
    </row>
    <row r="598" s="1" customFormat="1" ht="18.75" customHeight="1" spans="1:6">
      <c r="A598" s="213">
        <f t="shared" si="9"/>
        <v>594</v>
      </c>
      <c r="B598" s="85" t="s">
        <v>1852</v>
      </c>
      <c r="C598" s="86">
        <v>8.56</v>
      </c>
      <c r="D598" s="86">
        <v>81.7</v>
      </c>
      <c r="E598" s="86">
        <v>699.35</v>
      </c>
      <c r="F598" s="85"/>
    </row>
    <row r="599" s="1" customFormat="1" ht="18.75" customHeight="1" spans="1:6">
      <c r="A599" s="213">
        <f t="shared" si="9"/>
        <v>595</v>
      </c>
      <c r="B599" s="85" t="s">
        <v>1853</v>
      </c>
      <c r="C599" s="86">
        <v>6.42</v>
      </c>
      <c r="D599" s="86">
        <v>81.7</v>
      </c>
      <c r="E599" s="86">
        <v>524.51</v>
      </c>
      <c r="F599" s="85"/>
    </row>
    <row r="600" s="1" customFormat="1" ht="18.75" customHeight="1" spans="1:6">
      <c r="A600" s="213">
        <f t="shared" si="9"/>
        <v>596</v>
      </c>
      <c r="B600" s="85" t="s">
        <v>1854</v>
      </c>
      <c r="C600" s="86">
        <v>8.56</v>
      </c>
      <c r="D600" s="86">
        <v>81.7</v>
      </c>
      <c r="E600" s="86">
        <v>699.35</v>
      </c>
      <c r="F600" s="85"/>
    </row>
    <row r="601" s="1" customFormat="1" ht="18.75" customHeight="1" spans="1:6">
      <c r="A601" s="213">
        <f t="shared" si="9"/>
        <v>597</v>
      </c>
      <c r="B601" s="85" t="s">
        <v>1855</v>
      </c>
      <c r="C601" s="86">
        <v>8.56</v>
      </c>
      <c r="D601" s="86">
        <v>81.7</v>
      </c>
      <c r="E601" s="86">
        <v>699.35</v>
      </c>
      <c r="F601" s="85"/>
    </row>
    <row r="602" s="1" customFormat="1" ht="18.75" customHeight="1" spans="1:6">
      <c r="A602" s="213">
        <f t="shared" si="9"/>
        <v>598</v>
      </c>
      <c r="B602" s="85" t="s">
        <v>1856</v>
      </c>
      <c r="C602" s="86">
        <v>2.14</v>
      </c>
      <c r="D602" s="86">
        <v>81.7</v>
      </c>
      <c r="E602" s="86">
        <v>174.84</v>
      </c>
      <c r="F602" s="85"/>
    </row>
    <row r="603" s="1" customFormat="1" ht="18.75" customHeight="1" spans="1:6">
      <c r="A603" s="213">
        <f t="shared" si="9"/>
        <v>599</v>
      </c>
      <c r="B603" s="85" t="s">
        <v>1857</v>
      </c>
      <c r="C603" s="86">
        <v>6.42</v>
      </c>
      <c r="D603" s="86">
        <v>81.7</v>
      </c>
      <c r="E603" s="86">
        <v>524.51</v>
      </c>
      <c r="F603" s="85"/>
    </row>
    <row r="604" s="1" customFormat="1" ht="18.75" customHeight="1" spans="1:6">
      <c r="A604" s="213">
        <f t="shared" si="9"/>
        <v>600</v>
      </c>
      <c r="B604" s="85" t="s">
        <v>1831</v>
      </c>
      <c r="C604" s="86">
        <v>8.56</v>
      </c>
      <c r="D604" s="86">
        <v>81.7</v>
      </c>
      <c r="E604" s="86">
        <v>699.35</v>
      </c>
      <c r="F604" s="85"/>
    </row>
    <row r="605" s="1" customFormat="1" ht="18.75" customHeight="1" spans="1:6">
      <c r="A605" s="213">
        <f t="shared" si="9"/>
        <v>601</v>
      </c>
      <c r="B605" s="85" t="s">
        <v>1858</v>
      </c>
      <c r="C605" s="86">
        <v>2.14</v>
      </c>
      <c r="D605" s="86">
        <v>81.7</v>
      </c>
      <c r="E605" s="86">
        <v>174.84</v>
      </c>
      <c r="F605" s="85"/>
    </row>
    <row r="606" s="1" customFormat="1" ht="18.75" customHeight="1" spans="1:6">
      <c r="A606" s="213">
        <f t="shared" si="9"/>
        <v>602</v>
      </c>
      <c r="B606" s="85" t="s">
        <v>1859</v>
      </c>
      <c r="C606" s="86">
        <v>2.14</v>
      </c>
      <c r="D606" s="86">
        <v>81.7</v>
      </c>
      <c r="E606" s="86">
        <v>174.84</v>
      </c>
      <c r="F606" s="85"/>
    </row>
    <row r="607" s="1" customFormat="1" ht="18.75" customHeight="1" spans="1:6">
      <c r="A607" s="213">
        <f t="shared" si="9"/>
        <v>603</v>
      </c>
      <c r="B607" s="98" t="s">
        <v>1833</v>
      </c>
      <c r="C607" s="86">
        <v>6.42</v>
      </c>
      <c r="D607" s="86">
        <v>81.7</v>
      </c>
      <c r="E607" s="86">
        <v>524.51</v>
      </c>
      <c r="F607" s="98"/>
    </row>
    <row r="608" s="1" customFormat="1" ht="18.75" customHeight="1" spans="1:6">
      <c r="A608" s="213">
        <f t="shared" si="9"/>
        <v>604</v>
      </c>
      <c r="B608" s="85" t="s">
        <v>1860</v>
      </c>
      <c r="C608" s="86">
        <v>8.56</v>
      </c>
      <c r="D608" s="86">
        <v>81.7</v>
      </c>
      <c r="E608" s="86">
        <v>699.35</v>
      </c>
      <c r="F608" s="85"/>
    </row>
    <row r="609" s="1" customFormat="1" ht="18.75" customHeight="1" spans="1:6">
      <c r="A609" s="213">
        <f t="shared" si="9"/>
        <v>605</v>
      </c>
      <c r="B609" s="85" t="s">
        <v>1861</v>
      </c>
      <c r="C609" s="86">
        <v>2.14</v>
      </c>
      <c r="D609" s="86">
        <v>81.7</v>
      </c>
      <c r="E609" s="86">
        <v>174.84</v>
      </c>
      <c r="F609" s="85"/>
    </row>
    <row r="610" s="1" customFormat="1" ht="18.75" customHeight="1" spans="1:6">
      <c r="A610" s="213">
        <f t="shared" si="9"/>
        <v>606</v>
      </c>
      <c r="B610" s="85" t="s">
        <v>1862</v>
      </c>
      <c r="C610" s="86">
        <v>6.42</v>
      </c>
      <c r="D610" s="86">
        <v>81.7</v>
      </c>
      <c r="E610" s="86">
        <v>524.51</v>
      </c>
      <c r="F610" s="85"/>
    </row>
    <row r="611" s="1" customFormat="1" ht="18.75" customHeight="1" spans="1:6">
      <c r="A611" s="213">
        <f t="shared" si="9"/>
        <v>607</v>
      </c>
      <c r="B611" s="85" t="s">
        <v>736</v>
      </c>
      <c r="C611" s="86">
        <v>2.14</v>
      </c>
      <c r="D611" s="86">
        <v>81.7</v>
      </c>
      <c r="E611" s="86">
        <v>174.84</v>
      </c>
      <c r="F611" s="85"/>
    </row>
    <row r="612" s="1" customFormat="1" ht="18.75" customHeight="1" spans="1:6">
      <c r="A612" s="213">
        <f t="shared" si="9"/>
        <v>608</v>
      </c>
      <c r="B612" s="85" t="s">
        <v>1863</v>
      </c>
      <c r="C612" s="86">
        <v>6.42</v>
      </c>
      <c r="D612" s="86">
        <v>81.7</v>
      </c>
      <c r="E612" s="86">
        <v>524.51</v>
      </c>
      <c r="F612" s="85"/>
    </row>
    <row r="613" s="1" customFormat="1" ht="18.75" customHeight="1" spans="1:6">
      <c r="A613" s="213">
        <f t="shared" si="9"/>
        <v>609</v>
      </c>
      <c r="B613" s="85" t="s">
        <v>1839</v>
      </c>
      <c r="C613" s="86">
        <v>2.14</v>
      </c>
      <c r="D613" s="86">
        <v>81.7</v>
      </c>
      <c r="E613" s="86">
        <v>174.84</v>
      </c>
      <c r="F613" s="85"/>
    </row>
    <row r="614" s="1" customFormat="1" ht="18.75" customHeight="1" spans="1:6">
      <c r="A614" s="213">
        <f t="shared" si="9"/>
        <v>610</v>
      </c>
      <c r="B614" s="85" t="s">
        <v>1846</v>
      </c>
      <c r="C614" s="86">
        <v>2.14</v>
      </c>
      <c r="D614" s="86">
        <v>81.7</v>
      </c>
      <c r="E614" s="86">
        <v>174.84</v>
      </c>
      <c r="F614" s="85"/>
    </row>
    <row r="615" s="1" customFormat="1" ht="18.75" customHeight="1" spans="1:6">
      <c r="A615" s="213">
        <f t="shared" si="9"/>
        <v>611</v>
      </c>
      <c r="B615" s="85" t="s">
        <v>1864</v>
      </c>
      <c r="C615" s="86">
        <v>8.56</v>
      </c>
      <c r="D615" s="86">
        <v>81.7</v>
      </c>
      <c r="E615" s="86">
        <v>699.35</v>
      </c>
      <c r="F615" s="85"/>
    </row>
    <row r="616" s="1" customFormat="1" ht="18.75" customHeight="1" spans="1:6">
      <c r="A616" s="213">
        <f t="shared" si="9"/>
        <v>612</v>
      </c>
      <c r="B616" s="85" t="s">
        <v>1843</v>
      </c>
      <c r="C616" s="86">
        <v>2.14</v>
      </c>
      <c r="D616" s="86">
        <v>81.7</v>
      </c>
      <c r="E616" s="86">
        <v>174.84</v>
      </c>
      <c r="F616" s="85"/>
    </row>
    <row r="617" s="1" customFormat="1" ht="18.75" customHeight="1" spans="1:6">
      <c r="A617" s="213">
        <f t="shared" si="9"/>
        <v>613</v>
      </c>
      <c r="B617" s="85" t="s">
        <v>1865</v>
      </c>
      <c r="C617" s="86">
        <v>8.56</v>
      </c>
      <c r="D617" s="86">
        <v>81.7</v>
      </c>
      <c r="E617" s="86">
        <v>699.35</v>
      </c>
      <c r="F617" s="85"/>
    </row>
    <row r="618" s="1" customFormat="1" ht="18.75" customHeight="1" spans="1:6">
      <c r="A618" s="213">
        <f t="shared" si="9"/>
        <v>614</v>
      </c>
      <c r="B618" s="85" t="s">
        <v>1866</v>
      </c>
      <c r="C618" s="86">
        <v>4.28</v>
      </c>
      <c r="D618" s="86">
        <v>81.7</v>
      </c>
      <c r="E618" s="86">
        <v>349.68</v>
      </c>
      <c r="F618" s="85"/>
    </row>
    <row r="619" s="1" customFormat="1" ht="18.75" customHeight="1" spans="1:6">
      <c r="A619" s="213">
        <f t="shared" si="9"/>
        <v>615</v>
      </c>
      <c r="B619" s="85" t="s">
        <v>1830</v>
      </c>
      <c r="C619" s="86">
        <v>2.14</v>
      </c>
      <c r="D619" s="86">
        <v>81.7</v>
      </c>
      <c r="E619" s="86">
        <v>174.84</v>
      </c>
      <c r="F619" s="85"/>
    </row>
    <row r="620" s="1" customFormat="1" ht="18.75" customHeight="1" spans="1:6">
      <c r="A620" s="213">
        <f t="shared" si="9"/>
        <v>616</v>
      </c>
      <c r="B620" s="85" t="s">
        <v>1840</v>
      </c>
      <c r="C620" s="86">
        <v>2.14</v>
      </c>
      <c r="D620" s="86">
        <v>81.7</v>
      </c>
      <c r="E620" s="86">
        <v>174.84</v>
      </c>
      <c r="F620" s="85"/>
    </row>
    <row r="621" s="1" customFormat="1" ht="18.75" customHeight="1" spans="1:6">
      <c r="A621" s="213">
        <f t="shared" si="9"/>
        <v>617</v>
      </c>
      <c r="B621" s="85" t="s">
        <v>1867</v>
      </c>
      <c r="C621" s="86">
        <v>6.42</v>
      </c>
      <c r="D621" s="86">
        <v>81.7</v>
      </c>
      <c r="E621" s="86">
        <v>524.51</v>
      </c>
      <c r="F621" s="85"/>
    </row>
    <row r="622" s="1" customFormat="1" ht="18.75" customHeight="1" spans="1:6">
      <c r="A622" s="213">
        <f t="shared" si="9"/>
        <v>618</v>
      </c>
      <c r="B622" s="85" t="s">
        <v>1868</v>
      </c>
      <c r="C622" s="86">
        <v>2.14</v>
      </c>
      <c r="D622" s="86">
        <v>81.7</v>
      </c>
      <c r="E622" s="86">
        <v>174.84</v>
      </c>
      <c r="F622" s="85"/>
    </row>
    <row r="623" s="1" customFormat="1" ht="18.75" customHeight="1" spans="1:6">
      <c r="A623" s="213">
        <f t="shared" si="9"/>
        <v>619</v>
      </c>
      <c r="B623" s="85" t="s">
        <v>1204</v>
      </c>
      <c r="C623" s="86">
        <v>2.14</v>
      </c>
      <c r="D623" s="86">
        <v>81.7</v>
      </c>
      <c r="E623" s="86">
        <v>174.84</v>
      </c>
      <c r="F623" s="85"/>
    </row>
    <row r="624" s="1" customFormat="1" ht="18.75" customHeight="1" spans="1:6">
      <c r="A624" s="213">
        <f t="shared" si="9"/>
        <v>620</v>
      </c>
      <c r="B624" s="85" t="s">
        <v>1869</v>
      </c>
      <c r="C624" s="86">
        <v>2.14</v>
      </c>
      <c r="D624" s="86">
        <v>81.7</v>
      </c>
      <c r="E624" s="86">
        <v>174.84</v>
      </c>
      <c r="F624" s="85"/>
    </row>
    <row r="625" s="1" customFormat="1" ht="18.75" customHeight="1" spans="1:6">
      <c r="A625" s="213">
        <f t="shared" si="9"/>
        <v>621</v>
      </c>
      <c r="B625" s="85" t="s">
        <v>1843</v>
      </c>
      <c r="C625" s="86">
        <v>2.14</v>
      </c>
      <c r="D625" s="86">
        <v>81.7</v>
      </c>
      <c r="E625" s="86">
        <v>174.84</v>
      </c>
      <c r="F625" s="85"/>
    </row>
    <row r="626" s="1" customFormat="1" ht="18.75" customHeight="1" spans="1:6">
      <c r="A626" s="213">
        <f t="shared" si="9"/>
        <v>622</v>
      </c>
      <c r="B626" s="85" t="s">
        <v>1840</v>
      </c>
      <c r="C626" s="86">
        <v>2.14</v>
      </c>
      <c r="D626" s="86">
        <v>81.7</v>
      </c>
      <c r="E626" s="86">
        <v>174.84</v>
      </c>
      <c r="F626" s="85"/>
    </row>
    <row r="627" s="1" customFormat="1" ht="18.75" customHeight="1" spans="1:6">
      <c r="A627" s="213">
        <f t="shared" si="9"/>
        <v>623</v>
      </c>
      <c r="B627" s="85" t="s">
        <v>736</v>
      </c>
      <c r="C627" s="86">
        <v>2.14</v>
      </c>
      <c r="D627" s="86">
        <v>81.7</v>
      </c>
      <c r="E627" s="86">
        <v>174.84</v>
      </c>
      <c r="F627" s="85"/>
    </row>
    <row r="628" s="1" customFormat="1" ht="18.75" customHeight="1" spans="1:6">
      <c r="A628" s="213">
        <f t="shared" si="9"/>
        <v>624</v>
      </c>
      <c r="B628" s="85" t="s">
        <v>1870</v>
      </c>
      <c r="C628" s="86">
        <v>2.14</v>
      </c>
      <c r="D628" s="86">
        <v>81.7</v>
      </c>
      <c r="E628" s="86">
        <v>174.84</v>
      </c>
      <c r="F628" s="85"/>
    </row>
    <row r="629" s="1" customFormat="1" ht="18.75" customHeight="1" spans="1:6">
      <c r="A629" s="213">
        <f t="shared" si="9"/>
        <v>625</v>
      </c>
      <c r="B629" s="85" t="s">
        <v>900</v>
      </c>
      <c r="C629" s="86">
        <v>7.95</v>
      </c>
      <c r="D629" s="86">
        <v>81.7</v>
      </c>
      <c r="E629" s="86">
        <v>649.52</v>
      </c>
      <c r="F629" s="85"/>
    </row>
    <row r="630" s="1" customFormat="1" ht="18.75" customHeight="1" spans="1:6">
      <c r="A630" s="213">
        <f t="shared" si="9"/>
        <v>626</v>
      </c>
      <c r="B630" s="85" t="s">
        <v>1871</v>
      </c>
      <c r="C630" s="86">
        <v>4.77</v>
      </c>
      <c r="D630" s="86">
        <v>81.7</v>
      </c>
      <c r="E630" s="86">
        <v>389.71</v>
      </c>
      <c r="F630" s="85"/>
    </row>
    <row r="631" s="1" customFormat="1" ht="18.75" customHeight="1" spans="1:6">
      <c r="A631" s="213">
        <f t="shared" si="9"/>
        <v>627</v>
      </c>
      <c r="B631" s="85" t="s">
        <v>1872</v>
      </c>
      <c r="C631" s="86">
        <v>3.18</v>
      </c>
      <c r="D631" s="86">
        <v>81.7</v>
      </c>
      <c r="E631" s="86">
        <v>259.81</v>
      </c>
      <c r="F631" s="85"/>
    </row>
    <row r="632" s="1" customFormat="1" ht="18.75" customHeight="1" spans="1:6">
      <c r="A632" s="213">
        <f t="shared" si="9"/>
        <v>628</v>
      </c>
      <c r="B632" s="85" t="s">
        <v>1873</v>
      </c>
      <c r="C632" s="86">
        <v>3.18</v>
      </c>
      <c r="D632" s="86">
        <v>81.7</v>
      </c>
      <c r="E632" s="86">
        <v>259.81</v>
      </c>
      <c r="F632" s="85"/>
    </row>
    <row r="633" s="1" customFormat="1" ht="18.75" customHeight="1" spans="1:6">
      <c r="A633" s="213">
        <f t="shared" si="9"/>
        <v>629</v>
      </c>
      <c r="B633" s="85" t="s">
        <v>1874</v>
      </c>
      <c r="C633" s="86">
        <v>9.54</v>
      </c>
      <c r="D633" s="86">
        <v>81.7</v>
      </c>
      <c r="E633" s="86">
        <v>779.42</v>
      </c>
      <c r="F633" s="85"/>
    </row>
    <row r="634" s="1" customFormat="1" ht="18.75" customHeight="1" spans="1:6">
      <c r="A634" s="213">
        <f t="shared" si="9"/>
        <v>630</v>
      </c>
      <c r="B634" s="85" t="s">
        <v>1875</v>
      </c>
      <c r="C634" s="86">
        <v>3.18</v>
      </c>
      <c r="D634" s="86">
        <v>81.7</v>
      </c>
      <c r="E634" s="86">
        <v>259.81</v>
      </c>
      <c r="F634" s="85"/>
    </row>
    <row r="635" s="1" customFormat="1" ht="18.75" customHeight="1" spans="1:6">
      <c r="A635" s="213">
        <f t="shared" si="9"/>
        <v>631</v>
      </c>
      <c r="B635" s="85" t="s">
        <v>1876</v>
      </c>
      <c r="C635" s="86">
        <v>3.18</v>
      </c>
      <c r="D635" s="86">
        <v>81.7</v>
      </c>
      <c r="E635" s="86">
        <v>259.81</v>
      </c>
      <c r="F635" s="85"/>
    </row>
    <row r="636" s="1" customFormat="1" ht="18.75" customHeight="1" spans="1:6">
      <c r="A636" s="213">
        <f t="shared" si="9"/>
        <v>632</v>
      </c>
      <c r="B636" s="85" t="s">
        <v>1877</v>
      </c>
      <c r="C636" s="86">
        <v>7.95</v>
      </c>
      <c r="D636" s="86">
        <v>81.7</v>
      </c>
      <c r="E636" s="86">
        <v>649.52</v>
      </c>
      <c r="F636" s="85"/>
    </row>
    <row r="637" s="1" customFormat="1" ht="18.75" customHeight="1" spans="1:6">
      <c r="A637" s="213">
        <f t="shared" si="9"/>
        <v>633</v>
      </c>
      <c r="B637" s="85" t="s">
        <v>1878</v>
      </c>
      <c r="C637" s="86">
        <v>4.77</v>
      </c>
      <c r="D637" s="86">
        <v>81.7</v>
      </c>
      <c r="E637" s="86">
        <v>389.71</v>
      </c>
      <c r="F637" s="85"/>
    </row>
    <row r="638" s="1" customFormat="1" ht="18.75" customHeight="1" spans="1:6">
      <c r="A638" s="213">
        <f t="shared" si="9"/>
        <v>634</v>
      </c>
      <c r="B638" s="85" t="s">
        <v>1879</v>
      </c>
      <c r="C638" s="86">
        <v>3.18</v>
      </c>
      <c r="D638" s="86">
        <v>81.7</v>
      </c>
      <c r="E638" s="86">
        <v>259.81</v>
      </c>
      <c r="F638" s="85"/>
    </row>
    <row r="639" s="1" customFormat="1" ht="18.75" customHeight="1" spans="1:6">
      <c r="A639" s="213">
        <f t="shared" si="9"/>
        <v>635</v>
      </c>
      <c r="B639" s="85" t="s">
        <v>1880</v>
      </c>
      <c r="C639" s="86">
        <v>7.95</v>
      </c>
      <c r="D639" s="86">
        <v>81.7</v>
      </c>
      <c r="E639" s="86">
        <v>649.52</v>
      </c>
      <c r="F639" s="85"/>
    </row>
    <row r="640" s="1" customFormat="1" ht="18.75" customHeight="1" spans="1:6">
      <c r="A640" s="213">
        <f t="shared" si="9"/>
        <v>636</v>
      </c>
      <c r="B640" s="85" t="s">
        <v>1881</v>
      </c>
      <c r="C640" s="86">
        <v>7.95</v>
      </c>
      <c r="D640" s="86">
        <v>81.7</v>
      </c>
      <c r="E640" s="86">
        <v>649.52</v>
      </c>
      <c r="F640" s="85"/>
    </row>
    <row r="641" s="1" customFormat="1" ht="18.75" customHeight="1" spans="1:6">
      <c r="A641" s="213">
        <f t="shared" si="9"/>
        <v>637</v>
      </c>
      <c r="B641" s="85" t="s">
        <v>1882</v>
      </c>
      <c r="C641" s="86">
        <v>7.95</v>
      </c>
      <c r="D641" s="86">
        <v>81.7</v>
      </c>
      <c r="E641" s="86">
        <v>649.52</v>
      </c>
      <c r="F641" s="85"/>
    </row>
    <row r="642" s="1" customFormat="1" ht="18.75" customHeight="1" spans="1:6">
      <c r="A642" s="213">
        <f t="shared" si="9"/>
        <v>638</v>
      </c>
      <c r="B642" s="85" t="s">
        <v>1883</v>
      </c>
      <c r="C642" s="86">
        <v>4.77</v>
      </c>
      <c r="D642" s="86">
        <v>81.7</v>
      </c>
      <c r="E642" s="86">
        <v>389.71</v>
      </c>
      <c r="F642" s="85"/>
    </row>
    <row r="643" s="1" customFormat="1" ht="18.75" customHeight="1" spans="1:6">
      <c r="A643" s="213">
        <f t="shared" si="9"/>
        <v>639</v>
      </c>
      <c r="B643" s="85" t="s">
        <v>1884</v>
      </c>
      <c r="C643" s="86">
        <v>6.36</v>
      </c>
      <c r="D643" s="86">
        <v>81.7</v>
      </c>
      <c r="E643" s="86">
        <v>519.61</v>
      </c>
      <c r="F643" s="85"/>
    </row>
    <row r="644" s="1" customFormat="1" ht="18.75" customHeight="1" spans="1:6">
      <c r="A644" s="213">
        <f t="shared" si="9"/>
        <v>640</v>
      </c>
      <c r="B644" s="85" t="s">
        <v>1424</v>
      </c>
      <c r="C644" s="86">
        <v>4.77</v>
      </c>
      <c r="D644" s="86">
        <v>81.7</v>
      </c>
      <c r="E644" s="86">
        <v>389.71</v>
      </c>
      <c r="F644" s="85"/>
    </row>
    <row r="645" s="1" customFormat="1" ht="18.75" customHeight="1" spans="1:6">
      <c r="A645" s="213">
        <f t="shared" si="9"/>
        <v>641</v>
      </c>
      <c r="B645" s="85" t="s">
        <v>1885</v>
      </c>
      <c r="C645" s="86">
        <v>3.18</v>
      </c>
      <c r="D645" s="86">
        <v>81.7</v>
      </c>
      <c r="E645" s="86">
        <v>259.81</v>
      </c>
      <c r="F645" s="85"/>
    </row>
    <row r="646" s="1" customFormat="1" ht="18.75" customHeight="1" spans="1:6">
      <c r="A646" s="213">
        <f t="shared" ref="A646:A709" si="10">A645+1</f>
        <v>642</v>
      </c>
      <c r="B646" s="85" t="s">
        <v>1886</v>
      </c>
      <c r="C646" s="86">
        <v>4.77</v>
      </c>
      <c r="D646" s="86">
        <v>81.7</v>
      </c>
      <c r="E646" s="86">
        <v>389.71</v>
      </c>
      <c r="F646" s="85"/>
    </row>
    <row r="647" s="1" customFormat="1" ht="18.75" customHeight="1" spans="1:6">
      <c r="A647" s="213">
        <f t="shared" si="10"/>
        <v>643</v>
      </c>
      <c r="B647" s="85" t="s">
        <v>1887</v>
      </c>
      <c r="C647" s="86">
        <v>4.77</v>
      </c>
      <c r="D647" s="86">
        <v>81.7</v>
      </c>
      <c r="E647" s="86">
        <v>389.71</v>
      </c>
      <c r="F647" s="85"/>
    </row>
    <row r="648" s="1" customFormat="1" ht="18.75" customHeight="1" spans="1:6">
      <c r="A648" s="213">
        <f t="shared" si="10"/>
        <v>644</v>
      </c>
      <c r="B648" s="85" t="s">
        <v>1888</v>
      </c>
      <c r="C648" s="86">
        <v>4.77</v>
      </c>
      <c r="D648" s="86">
        <v>81.7</v>
      </c>
      <c r="E648" s="86">
        <v>389.71</v>
      </c>
      <c r="F648" s="85"/>
    </row>
    <row r="649" s="1" customFormat="1" ht="18.75" customHeight="1" spans="1:6">
      <c r="A649" s="213">
        <f t="shared" si="10"/>
        <v>645</v>
      </c>
      <c r="B649" s="85" t="s">
        <v>1889</v>
      </c>
      <c r="C649" s="86">
        <v>4.77</v>
      </c>
      <c r="D649" s="86">
        <v>81.7</v>
      </c>
      <c r="E649" s="86">
        <v>389.71</v>
      </c>
      <c r="F649" s="85"/>
    </row>
    <row r="650" s="1" customFormat="1" ht="18.75" customHeight="1" spans="1:6">
      <c r="A650" s="213">
        <f t="shared" si="10"/>
        <v>646</v>
      </c>
      <c r="B650" s="85" t="s">
        <v>1890</v>
      </c>
      <c r="C650" s="86">
        <v>6.36</v>
      </c>
      <c r="D650" s="86">
        <v>81.7</v>
      </c>
      <c r="E650" s="86">
        <v>519.61</v>
      </c>
      <c r="F650" s="85"/>
    </row>
    <row r="651" s="1" customFormat="1" ht="18.75" customHeight="1" spans="1:6">
      <c r="A651" s="213">
        <f t="shared" si="10"/>
        <v>647</v>
      </c>
      <c r="B651" s="85" t="s">
        <v>1891</v>
      </c>
      <c r="C651" s="86">
        <v>1.59</v>
      </c>
      <c r="D651" s="86">
        <v>81.7</v>
      </c>
      <c r="E651" s="86">
        <v>129.9</v>
      </c>
      <c r="F651" s="85"/>
    </row>
    <row r="652" s="1" customFormat="1" ht="18.75" customHeight="1" spans="1:6">
      <c r="A652" s="213">
        <f t="shared" si="10"/>
        <v>648</v>
      </c>
      <c r="B652" s="85" t="s">
        <v>1892</v>
      </c>
      <c r="C652" s="86">
        <v>6.36</v>
      </c>
      <c r="D652" s="86">
        <v>81.7</v>
      </c>
      <c r="E652" s="86">
        <v>519.61</v>
      </c>
      <c r="F652" s="85"/>
    </row>
    <row r="653" s="1" customFormat="1" ht="18.75" customHeight="1" spans="1:6">
      <c r="A653" s="213">
        <f t="shared" si="10"/>
        <v>649</v>
      </c>
      <c r="B653" s="85" t="s">
        <v>1893</v>
      </c>
      <c r="C653" s="86">
        <v>4.77</v>
      </c>
      <c r="D653" s="86">
        <v>81.7</v>
      </c>
      <c r="E653" s="86">
        <v>389.71</v>
      </c>
      <c r="F653" s="85"/>
    </row>
    <row r="654" s="1" customFormat="1" ht="18.75" customHeight="1" spans="1:6">
      <c r="A654" s="213">
        <f t="shared" si="10"/>
        <v>650</v>
      </c>
      <c r="B654" s="85" t="s">
        <v>1894</v>
      </c>
      <c r="C654" s="86">
        <v>6.36</v>
      </c>
      <c r="D654" s="86">
        <v>81.7</v>
      </c>
      <c r="E654" s="86">
        <v>519.61</v>
      </c>
      <c r="F654" s="85"/>
    </row>
    <row r="655" s="1" customFormat="1" ht="18.75" customHeight="1" spans="1:6">
      <c r="A655" s="213">
        <f t="shared" si="10"/>
        <v>651</v>
      </c>
      <c r="B655" s="98" t="s">
        <v>1895</v>
      </c>
      <c r="C655" s="86">
        <v>4.77</v>
      </c>
      <c r="D655" s="86">
        <v>81.7</v>
      </c>
      <c r="E655" s="86">
        <v>389.71</v>
      </c>
      <c r="F655" s="98"/>
    </row>
    <row r="656" s="1" customFormat="1" ht="18.75" customHeight="1" spans="1:6">
      <c r="A656" s="213">
        <f t="shared" si="10"/>
        <v>652</v>
      </c>
      <c r="B656" s="85" t="s">
        <v>1896</v>
      </c>
      <c r="C656" s="86">
        <v>6.36</v>
      </c>
      <c r="D656" s="86">
        <v>81.7</v>
      </c>
      <c r="E656" s="86">
        <v>519.61</v>
      </c>
      <c r="F656" s="85"/>
    </row>
    <row r="657" s="1" customFormat="1" ht="18.75" customHeight="1" spans="1:6">
      <c r="A657" s="213">
        <f t="shared" si="10"/>
        <v>653</v>
      </c>
      <c r="B657" s="85" t="s">
        <v>1897</v>
      </c>
      <c r="C657" s="86">
        <v>7.95</v>
      </c>
      <c r="D657" s="86">
        <v>81.7</v>
      </c>
      <c r="E657" s="86">
        <v>649.52</v>
      </c>
      <c r="F657" s="85"/>
    </row>
    <row r="658" s="1" customFormat="1" ht="18.75" customHeight="1" spans="1:6">
      <c r="A658" s="213">
        <f t="shared" si="10"/>
        <v>654</v>
      </c>
      <c r="B658" s="85" t="s">
        <v>1898</v>
      </c>
      <c r="C658" s="86">
        <v>4.77</v>
      </c>
      <c r="D658" s="86">
        <v>81.7</v>
      </c>
      <c r="E658" s="86">
        <v>389.71</v>
      </c>
      <c r="F658" s="85"/>
    </row>
    <row r="659" s="1" customFormat="1" ht="18.75" customHeight="1" spans="1:6">
      <c r="A659" s="213">
        <f t="shared" si="10"/>
        <v>655</v>
      </c>
      <c r="B659" s="85" t="s">
        <v>1899</v>
      </c>
      <c r="C659" s="86">
        <v>4.77</v>
      </c>
      <c r="D659" s="86">
        <v>81.7</v>
      </c>
      <c r="E659" s="86">
        <v>389.71</v>
      </c>
      <c r="F659" s="85"/>
    </row>
    <row r="660" s="1" customFormat="1" ht="18.75" customHeight="1" spans="1:6">
      <c r="A660" s="213">
        <f t="shared" si="10"/>
        <v>656</v>
      </c>
      <c r="B660" s="85" t="s">
        <v>1900</v>
      </c>
      <c r="C660" s="86">
        <v>6.36</v>
      </c>
      <c r="D660" s="86">
        <v>81.7</v>
      </c>
      <c r="E660" s="86">
        <v>519.61</v>
      </c>
      <c r="F660" s="85"/>
    </row>
    <row r="661" s="1" customFormat="1" ht="18.75" customHeight="1" spans="1:6">
      <c r="A661" s="213">
        <f t="shared" si="10"/>
        <v>657</v>
      </c>
      <c r="B661" s="85" t="s">
        <v>1901</v>
      </c>
      <c r="C661" s="86">
        <v>4.77</v>
      </c>
      <c r="D661" s="86">
        <v>81.7</v>
      </c>
      <c r="E661" s="86">
        <v>389.71</v>
      </c>
      <c r="F661" s="85"/>
    </row>
    <row r="662" s="1" customFormat="1" ht="18.75" customHeight="1" spans="1:6">
      <c r="A662" s="213">
        <f t="shared" si="10"/>
        <v>658</v>
      </c>
      <c r="B662" s="85" t="s">
        <v>1902</v>
      </c>
      <c r="C662" s="86">
        <v>3.18</v>
      </c>
      <c r="D662" s="86">
        <v>81.7</v>
      </c>
      <c r="E662" s="86">
        <v>259.81</v>
      </c>
      <c r="F662" s="85"/>
    </row>
    <row r="663" s="1" customFormat="1" ht="18.75" customHeight="1" spans="1:6">
      <c r="A663" s="213">
        <f t="shared" si="10"/>
        <v>659</v>
      </c>
      <c r="B663" s="85" t="s">
        <v>1903</v>
      </c>
      <c r="C663" s="86">
        <v>6.36</v>
      </c>
      <c r="D663" s="86">
        <v>81.7</v>
      </c>
      <c r="E663" s="86">
        <v>519.61</v>
      </c>
      <c r="F663" s="85"/>
    </row>
    <row r="664" s="1" customFormat="1" ht="18.75" customHeight="1" spans="1:6">
      <c r="A664" s="213">
        <f t="shared" si="10"/>
        <v>660</v>
      </c>
      <c r="B664" s="85" t="s">
        <v>1904</v>
      </c>
      <c r="C664" s="86">
        <v>6.36</v>
      </c>
      <c r="D664" s="86">
        <v>81.7</v>
      </c>
      <c r="E664" s="86">
        <v>519.61</v>
      </c>
      <c r="F664" s="85"/>
    </row>
    <row r="665" s="1" customFormat="1" ht="18.75" customHeight="1" spans="1:6">
      <c r="A665" s="213">
        <f t="shared" si="10"/>
        <v>661</v>
      </c>
      <c r="B665" s="85" t="s">
        <v>1905</v>
      </c>
      <c r="C665" s="86">
        <v>1.59</v>
      </c>
      <c r="D665" s="86">
        <v>81.7</v>
      </c>
      <c r="E665" s="86">
        <v>129.9</v>
      </c>
      <c r="F665" s="85"/>
    </row>
    <row r="666" s="1" customFormat="1" ht="18.75" customHeight="1" spans="1:6">
      <c r="A666" s="213">
        <f t="shared" si="10"/>
        <v>662</v>
      </c>
      <c r="B666" s="85" t="s">
        <v>1906</v>
      </c>
      <c r="C666" s="86">
        <v>6.36</v>
      </c>
      <c r="D666" s="86">
        <v>81.7</v>
      </c>
      <c r="E666" s="86">
        <v>519.61</v>
      </c>
      <c r="F666" s="85"/>
    </row>
    <row r="667" s="1" customFormat="1" ht="18.75" customHeight="1" spans="1:6">
      <c r="A667" s="213">
        <f t="shared" si="10"/>
        <v>663</v>
      </c>
      <c r="B667" s="85" t="s">
        <v>484</v>
      </c>
      <c r="C667" s="86">
        <v>4.77</v>
      </c>
      <c r="D667" s="86">
        <v>81.7</v>
      </c>
      <c r="E667" s="86">
        <v>389.71</v>
      </c>
      <c r="F667" s="85"/>
    </row>
    <row r="668" s="1" customFormat="1" ht="18.75" customHeight="1" spans="1:6">
      <c r="A668" s="213">
        <f t="shared" si="10"/>
        <v>664</v>
      </c>
      <c r="B668" s="85" t="s">
        <v>1907</v>
      </c>
      <c r="C668" s="86">
        <v>7.95</v>
      </c>
      <c r="D668" s="86">
        <v>81.7</v>
      </c>
      <c r="E668" s="86">
        <v>649.52</v>
      </c>
      <c r="F668" s="85"/>
    </row>
    <row r="669" s="1" customFormat="1" ht="18.75" customHeight="1" spans="1:6">
      <c r="A669" s="213">
        <f t="shared" si="10"/>
        <v>665</v>
      </c>
      <c r="B669" s="85" t="s">
        <v>1908</v>
      </c>
      <c r="C669" s="86">
        <v>3.18</v>
      </c>
      <c r="D669" s="86">
        <v>81.7</v>
      </c>
      <c r="E669" s="86">
        <v>259.81</v>
      </c>
      <c r="F669" s="85"/>
    </row>
    <row r="670" s="1" customFormat="1" ht="18.75" customHeight="1" spans="1:6">
      <c r="A670" s="213">
        <f t="shared" si="10"/>
        <v>666</v>
      </c>
      <c r="B670" s="85" t="s">
        <v>1909</v>
      </c>
      <c r="C670" s="86">
        <v>3.18</v>
      </c>
      <c r="D670" s="86">
        <v>81.7</v>
      </c>
      <c r="E670" s="86">
        <v>259.81</v>
      </c>
      <c r="F670" s="85"/>
    </row>
    <row r="671" s="1" customFormat="1" ht="18.75" customHeight="1" spans="1:6">
      <c r="A671" s="213">
        <f t="shared" si="10"/>
        <v>667</v>
      </c>
      <c r="B671" s="85" t="s">
        <v>1910</v>
      </c>
      <c r="C671" s="86">
        <v>3.18</v>
      </c>
      <c r="D671" s="86">
        <v>81.7</v>
      </c>
      <c r="E671" s="86">
        <v>259.81</v>
      </c>
      <c r="F671" s="85"/>
    </row>
    <row r="672" s="1" customFormat="1" ht="18.75" customHeight="1" spans="1:6">
      <c r="A672" s="213">
        <f t="shared" si="10"/>
        <v>668</v>
      </c>
      <c r="B672" s="85" t="s">
        <v>1911</v>
      </c>
      <c r="C672" s="86">
        <v>6.36</v>
      </c>
      <c r="D672" s="86">
        <v>81.7</v>
      </c>
      <c r="E672" s="86">
        <v>519.61</v>
      </c>
      <c r="F672" s="85"/>
    </row>
    <row r="673" s="1" customFormat="1" ht="18.75" customHeight="1" spans="1:6">
      <c r="A673" s="213">
        <f t="shared" si="10"/>
        <v>669</v>
      </c>
      <c r="B673" s="85" t="s">
        <v>1912</v>
      </c>
      <c r="C673" s="86">
        <v>4.77</v>
      </c>
      <c r="D673" s="86">
        <v>81.7</v>
      </c>
      <c r="E673" s="86">
        <v>389.71</v>
      </c>
      <c r="F673" s="85"/>
    </row>
    <row r="674" s="1" customFormat="1" ht="18.75" customHeight="1" spans="1:6">
      <c r="A674" s="213">
        <f t="shared" si="10"/>
        <v>670</v>
      </c>
      <c r="B674" s="85" t="s">
        <v>1913</v>
      </c>
      <c r="C674" s="86">
        <v>3.18</v>
      </c>
      <c r="D674" s="86">
        <v>81.7</v>
      </c>
      <c r="E674" s="86">
        <v>259.81</v>
      </c>
      <c r="F674" s="85"/>
    </row>
    <row r="675" s="1" customFormat="1" ht="18.75" customHeight="1" spans="1:6">
      <c r="A675" s="213">
        <f t="shared" si="10"/>
        <v>671</v>
      </c>
      <c r="B675" s="85" t="s">
        <v>1098</v>
      </c>
      <c r="C675" s="86">
        <v>3.18</v>
      </c>
      <c r="D675" s="86">
        <v>81.7</v>
      </c>
      <c r="E675" s="86">
        <v>259.81</v>
      </c>
      <c r="F675" s="85"/>
    </row>
    <row r="676" s="1" customFormat="1" ht="18.75" customHeight="1" spans="1:6">
      <c r="A676" s="213">
        <f t="shared" si="10"/>
        <v>672</v>
      </c>
      <c r="B676" s="85" t="s">
        <v>1914</v>
      </c>
      <c r="C676" s="86">
        <v>4.77</v>
      </c>
      <c r="D676" s="86">
        <v>81.7</v>
      </c>
      <c r="E676" s="86">
        <v>389.71</v>
      </c>
      <c r="F676" s="85"/>
    </row>
    <row r="677" s="1" customFormat="1" ht="18.75" customHeight="1" spans="1:6">
      <c r="A677" s="213">
        <f t="shared" si="10"/>
        <v>673</v>
      </c>
      <c r="B677" s="85" t="s">
        <v>1915</v>
      </c>
      <c r="C677" s="86">
        <v>4.77</v>
      </c>
      <c r="D677" s="86">
        <v>81.7</v>
      </c>
      <c r="E677" s="86">
        <v>389.71</v>
      </c>
      <c r="F677" s="85"/>
    </row>
    <row r="678" s="1" customFormat="1" ht="18.75" customHeight="1" spans="1:6">
      <c r="A678" s="213">
        <f t="shared" si="10"/>
        <v>674</v>
      </c>
      <c r="B678" s="85" t="s">
        <v>1916</v>
      </c>
      <c r="C678" s="86">
        <v>4.77</v>
      </c>
      <c r="D678" s="86">
        <v>81.7</v>
      </c>
      <c r="E678" s="86">
        <v>389.71</v>
      </c>
      <c r="F678" s="85"/>
    </row>
    <row r="679" s="1" customFormat="1" ht="18.75" customHeight="1" spans="1:6">
      <c r="A679" s="213">
        <f t="shared" si="10"/>
        <v>675</v>
      </c>
      <c r="B679" s="85" t="s">
        <v>1917</v>
      </c>
      <c r="C679" s="86">
        <v>7.95</v>
      </c>
      <c r="D679" s="86">
        <v>81.7</v>
      </c>
      <c r="E679" s="86">
        <v>649.52</v>
      </c>
      <c r="F679" s="85"/>
    </row>
    <row r="680" s="1" customFormat="1" ht="18.75" customHeight="1" spans="1:6">
      <c r="A680" s="213">
        <f t="shared" si="10"/>
        <v>676</v>
      </c>
      <c r="B680" s="85" t="s">
        <v>1918</v>
      </c>
      <c r="C680" s="86">
        <v>4.77</v>
      </c>
      <c r="D680" s="86">
        <v>81.7</v>
      </c>
      <c r="E680" s="86">
        <v>389.71</v>
      </c>
      <c r="F680" s="85"/>
    </row>
    <row r="681" s="1" customFormat="1" ht="18.75" customHeight="1" spans="1:6">
      <c r="A681" s="213">
        <f t="shared" si="10"/>
        <v>677</v>
      </c>
      <c r="B681" s="85" t="s">
        <v>1919</v>
      </c>
      <c r="C681" s="86">
        <v>6.36</v>
      </c>
      <c r="D681" s="86">
        <v>81.7</v>
      </c>
      <c r="E681" s="86">
        <v>519.61</v>
      </c>
      <c r="F681" s="85"/>
    </row>
    <row r="682" s="1" customFormat="1" ht="18.75" customHeight="1" spans="1:6">
      <c r="A682" s="213">
        <f t="shared" si="10"/>
        <v>678</v>
      </c>
      <c r="B682" s="85" t="s">
        <v>1920</v>
      </c>
      <c r="C682" s="86">
        <v>4.77</v>
      </c>
      <c r="D682" s="86">
        <v>81.7</v>
      </c>
      <c r="E682" s="86">
        <v>389.71</v>
      </c>
      <c r="F682" s="85"/>
    </row>
    <row r="683" s="1" customFormat="1" ht="18.75" customHeight="1" spans="1:6">
      <c r="A683" s="213">
        <f t="shared" si="10"/>
        <v>679</v>
      </c>
      <c r="B683" s="85" t="s">
        <v>1921</v>
      </c>
      <c r="C683" s="86">
        <v>6.36</v>
      </c>
      <c r="D683" s="86">
        <v>81.7</v>
      </c>
      <c r="E683" s="86">
        <v>519.61</v>
      </c>
      <c r="F683" s="85"/>
    </row>
    <row r="684" s="1" customFormat="1" ht="18.75" customHeight="1" spans="1:6">
      <c r="A684" s="213">
        <f t="shared" si="10"/>
        <v>680</v>
      </c>
      <c r="B684" s="85" t="s">
        <v>1922</v>
      </c>
      <c r="C684" s="86">
        <v>4.77</v>
      </c>
      <c r="D684" s="86">
        <v>81.7</v>
      </c>
      <c r="E684" s="86">
        <v>389.71</v>
      </c>
      <c r="F684" s="85"/>
    </row>
    <row r="685" s="1" customFormat="1" ht="18.75" customHeight="1" spans="1:6">
      <c r="A685" s="213">
        <f t="shared" si="10"/>
        <v>681</v>
      </c>
      <c r="B685" s="85" t="s">
        <v>1923</v>
      </c>
      <c r="C685" s="86">
        <v>4.77</v>
      </c>
      <c r="D685" s="86">
        <v>81.7</v>
      </c>
      <c r="E685" s="86">
        <v>389.71</v>
      </c>
      <c r="F685" s="85"/>
    </row>
    <row r="686" s="1" customFormat="1" ht="18.75" customHeight="1" spans="1:6">
      <c r="A686" s="213">
        <f t="shared" si="10"/>
        <v>682</v>
      </c>
      <c r="B686" s="85" t="s">
        <v>1924</v>
      </c>
      <c r="C686" s="86">
        <v>6.36</v>
      </c>
      <c r="D686" s="86">
        <v>81.7</v>
      </c>
      <c r="E686" s="86">
        <v>519.61</v>
      </c>
      <c r="F686" s="85"/>
    </row>
    <row r="687" s="1" customFormat="1" ht="18.75" customHeight="1" spans="1:6">
      <c r="A687" s="213">
        <f t="shared" si="10"/>
        <v>683</v>
      </c>
      <c r="B687" s="85" t="s">
        <v>1925</v>
      </c>
      <c r="C687" s="86">
        <v>1.59</v>
      </c>
      <c r="D687" s="86">
        <v>81.7</v>
      </c>
      <c r="E687" s="86">
        <v>129.9</v>
      </c>
      <c r="F687" s="85"/>
    </row>
    <row r="688" s="1" customFormat="1" ht="18.75" customHeight="1" spans="1:6">
      <c r="A688" s="213">
        <f t="shared" si="10"/>
        <v>684</v>
      </c>
      <c r="B688" s="85" t="s">
        <v>1925</v>
      </c>
      <c r="C688" s="86">
        <v>1.59</v>
      </c>
      <c r="D688" s="86">
        <v>81.7</v>
      </c>
      <c r="E688" s="86">
        <v>129.9</v>
      </c>
      <c r="F688" s="85"/>
    </row>
    <row r="689" s="1" customFormat="1" ht="18.75" customHeight="1" spans="1:6">
      <c r="A689" s="213">
        <f t="shared" si="10"/>
        <v>685</v>
      </c>
      <c r="B689" s="85" t="s">
        <v>1926</v>
      </c>
      <c r="C689" s="86">
        <v>1.59</v>
      </c>
      <c r="D689" s="86">
        <v>81.7</v>
      </c>
      <c r="E689" s="86">
        <v>129.9</v>
      </c>
      <c r="F689" s="85"/>
    </row>
    <row r="690" s="1" customFormat="1" ht="18.75" customHeight="1" spans="1:6">
      <c r="A690" s="213">
        <f t="shared" si="10"/>
        <v>686</v>
      </c>
      <c r="B690" s="85" t="s">
        <v>1927</v>
      </c>
      <c r="C690" s="86">
        <v>1.59</v>
      </c>
      <c r="D690" s="86">
        <v>81.7</v>
      </c>
      <c r="E690" s="86">
        <v>129.9</v>
      </c>
      <c r="F690" s="85"/>
    </row>
    <row r="691" s="1" customFormat="1" ht="18.75" customHeight="1" spans="1:6">
      <c r="A691" s="213">
        <f t="shared" si="10"/>
        <v>687</v>
      </c>
      <c r="B691" s="85" t="s">
        <v>1878</v>
      </c>
      <c r="C691" s="86">
        <v>1.59</v>
      </c>
      <c r="D691" s="86">
        <v>81.7</v>
      </c>
      <c r="E691" s="86">
        <v>129.9</v>
      </c>
      <c r="F691" s="85"/>
    </row>
    <row r="692" s="1" customFormat="1" ht="18.75" customHeight="1" spans="1:6">
      <c r="A692" s="213">
        <f t="shared" si="10"/>
        <v>688</v>
      </c>
      <c r="B692" s="85" t="s">
        <v>1928</v>
      </c>
      <c r="C692" s="86">
        <v>1.59</v>
      </c>
      <c r="D692" s="86">
        <v>81.7</v>
      </c>
      <c r="E692" s="86">
        <v>129.9</v>
      </c>
      <c r="F692" s="85"/>
    </row>
    <row r="693" s="1" customFormat="1" ht="18.75" customHeight="1" spans="1:6">
      <c r="A693" s="213">
        <f t="shared" si="10"/>
        <v>689</v>
      </c>
      <c r="B693" s="85" t="s">
        <v>1873</v>
      </c>
      <c r="C693" s="86">
        <v>4.77</v>
      </c>
      <c r="D693" s="86">
        <v>81.7</v>
      </c>
      <c r="E693" s="86">
        <v>389.71</v>
      </c>
      <c r="F693" s="85"/>
    </row>
    <row r="694" s="1" customFormat="1" ht="18.75" customHeight="1" spans="1:6">
      <c r="A694" s="213">
        <f t="shared" si="10"/>
        <v>690</v>
      </c>
      <c r="B694" s="85" t="s">
        <v>1871</v>
      </c>
      <c r="C694" s="86">
        <v>1.59</v>
      </c>
      <c r="D694" s="86">
        <v>81.7</v>
      </c>
      <c r="E694" s="86">
        <v>129.9</v>
      </c>
      <c r="F694" s="85"/>
    </row>
    <row r="695" s="1" customFormat="1" ht="18.75" customHeight="1" spans="1:6">
      <c r="A695" s="213">
        <f t="shared" si="10"/>
        <v>691</v>
      </c>
      <c r="B695" s="85" t="s">
        <v>1909</v>
      </c>
      <c r="C695" s="86">
        <v>1.59</v>
      </c>
      <c r="D695" s="86">
        <v>81.7</v>
      </c>
      <c r="E695" s="86">
        <v>129.9</v>
      </c>
      <c r="F695" s="85"/>
    </row>
    <row r="696" s="1" customFormat="1" ht="18.75" customHeight="1" spans="1:6">
      <c r="A696" s="213">
        <f t="shared" si="10"/>
        <v>692</v>
      </c>
      <c r="B696" s="85" t="s">
        <v>1901</v>
      </c>
      <c r="C696" s="86">
        <v>1.59</v>
      </c>
      <c r="D696" s="86">
        <v>81.7</v>
      </c>
      <c r="E696" s="86">
        <v>129.9</v>
      </c>
      <c r="F696" s="85"/>
    </row>
    <row r="697" s="1" customFormat="1" ht="18.75" customHeight="1" spans="1:6">
      <c r="A697" s="213">
        <f t="shared" si="10"/>
        <v>693</v>
      </c>
      <c r="B697" s="85" t="s">
        <v>1884</v>
      </c>
      <c r="C697" s="86">
        <v>1.59</v>
      </c>
      <c r="D697" s="86">
        <v>81.7</v>
      </c>
      <c r="E697" s="86">
        <v>129.9</v>
      </c>
      <c r="F697" s="85"/>
    </row>
    <row r="698" s="1" customFormat="1" ht="18.75" customHeight="1" spans="1:6">
      <c r="A698" s="213">
        <f t="shared" si="10"/>
        <v>694</v>
      </c>
      <c r="B698" s="85" t="s">
        <v>1878</v>
      </c>
      <c r="C698" s="86">
        <v>1.59</v>
      </c>
      <c r="D698" s="86">
        <v>81.7</v>
      </c>
      <c r="E698" s="86">
        <v>129.9</v>
      </c>
      <c r="F698" s="85"/>
    </row>
    <row r="699" s="1" customFormat="1" ht="18.75" customHeight="1" spans="1:6">
      <c r="A699" s="213">
        <f t="shared" si="10"/>
        <v>695</v>
      </c>
      <c r="B699" s="85" t="s">
        <v>1929</v>
      </c>
      <c r="C699" s="86">
        <v>1.59</v>
      </c>
      <c r="D699" s="86">
        <v>81.7</v>
      </c>
      <c r="E699" s="86">
        <v>129.9</v>
      </c>
      <c r="F699" s="85"/>
    </row>
    <row r="700" s="1" customFormat="1" ht="18.75" customHeight="1" spans="1:6">
      <c r="A700" s="213">
        <f t="shared" si="10"/>
        <v>696</v>
      </c>
      <c r="B700" s="85" t="s">
        <v>1879</v>
      </c>
      <c r="C700" s="86">
        <v>1.59</v>
      </c>
      <c r="D700" s="86">
        <v>81.7</v>
      </c>
      <c r="E700" s="86">
        <v>129.9</v>
      </c>
      <c r="F700" s="85"/>
    </row>
    <row r="701" s="1" customFormat="1" ht="18.75" customHeight="1" spans="1:6">
      <c r="A701" s="213">
        <f t="shared" si="10"/>
        <v>697</v>
      </c>
      <c r="B701" s="85" t="s">
        <v>1930</v>
      </c>
      <c r="C701" s="86">
        <v>6.36</v>
      </c>
      <c r="D701" s="86">
        <v>81.7</v>
      </c>
      <c r="E701" s="86">
        <v>519.61</v>
      </c>
      <c r="F701" s="85"/>
    </row>
    <row r="702" s="1" customFormat="1" ht="18.75" customHeight="1" spans="1:6">
      <c r="A702" s="213">
        <f t="shared" si="10"/>
        <v>698</v>
      </c>
      <c r="B702" s="85" t="s">
        <v>900</v>
      </c>
      <c r="C702" s="86">
        <v>1.59</v>
      </c>
      <c r="D702" s="86">
        <v>81.7</v>
      </c>
      <c r="E702" s="86">
        <v>129.9</v>
      </c>
      <c r="F702" s="85"/>
    </row>
    <row r="703" s="1" customFormat="1" ht="18.75" customHeight="1" spans="1:6">
      <c r="A703" s="213">
        <f t="shared" si="10"/>
        <v>699</v>
      </c>
      <c r="B703" s="85" t="s">
        <v>1891</v>
      </c>
      <c r="C703" s="86">
        <v>1.59</v>
      </c>
      <c r="D703" s="86">
        <v>81.7</v>
      </c>
      <c r="E703" s="86">
        <v>129.9</v>
      </c>
      <c r="F703" s="85"/>
    </row>
    <row r="704" s="1" customFormat="1" ht="18.75" customHeight="1" spans="1:6">
      <c r="A704" s="213">
        <f t="shared" si="10"/>
        <v>700</v>
      </c>
      <c r="B704" s="85" t="s">
        <v>1896</v>
      </c>
      <c r="C704" s="86">
        <v>1.59</v>
      </c>
      <c r="D704" s="86">
        <v>81.7</v>
      </c>
      <c r="E704" s="86">
        <v>129.9</v>
      </c>
      <c r="F704" s="85"/>
    </row>
    <row r="705" s="1" customFormat="1" ht="18.75" customHeight="1" spans="1:6">
      <c r="A705" s="213">
        <f t="shared" si="10"/>
        <v>701</v>
      </c>
      <c r="B705" s="85" t="s">
        <v>1931</v>
      </c>
      <c r="C705" s="86">
        <v>5.92</v>
      </c>
      <c r="D705" s="86">
        <v>81.7</v>
      </c>
      <c r="E705" s="86">
        <v>483.66</v>
      </c>
      <c r="F705" s="85"/>
    </row>
    <row r="706" s="1" customFormat="1" ht="18.75" customHeight="1" spans="1:6">
      <c r="A706" s="213">
        <f t="shared" si="10"/>
        <v>702</v>
      </c>
      <c r="B706" s="85" t="s">
        <v>1932</v>
      </c>
      <c r="C706" s="86">
        <v>5.92</v>
      </c>
      <c r="D706" s="86">
        <v>81.7</v>
      </c>
      <c r="E706" s="86">
        <v>483.66</v>
      </c>
      <c r="F706" s="85"/>
    </row>
    <row r="707" s="1" customFormat="1" ht="18.75" customHeight="1" spans="1:6">
      <c r="A707" s="213">
        <f t="shared" si="10"/>
        <v>703</v>
      </c>
      <c r="B707" s="85" t="s">
        <v>1933</v>
      </c>
      <c r="C707" s="86">
        <v>4.44</v>
      </c>
      <c r="D707" s="86">
        <v>81.7</v>
      </c>
      <c r="E707" s="86">
        <v>362.75</v>
      </c>
      <c r="F707" s="85"/>
    </row>
    <row r="708" s="1" customFormat="1" ht="18.75" customHeight="1" spans="1:6">
      <c r="A708" s="213">
        <f t="shared" si="10"/>
        <v>704</v>
      </c>
      <c r="B708" s="85" t="s">
        <v>1934</v>
      </c>
      <c r="C708" s="86">
        <v>7.4</v>
      </c>
      <c r="D708" s="86">
        <v>81.7</v>
      </c>
      <c r="E708" s="86">
        <v>604.58</v>
      </c>
      <c r="F708" s="85"/>
    </row>
    <row r="709" s="1" customFormat="1" ht="18.75" customHeight="1" spans="1:6">
      <c r="A709" s="213">
        <f t="shared" si="10"/>
        <v>705</v>
      </c>
      <c r="B709" s="85" t="s">
        <v>1935</v>
      </c>
      <c r="C709" s="86">
        <v>2.96</v>
      </c>
      <c r="D709" s="86">
        <v>81.7</v>
      </c>
      <c r="E709" s="86">
        <v>241.83</v>
      </c>
      <c r="F709" s="85"/>
    </row>
    <row r="710" s="1" customFormat="1" ht="18.75" customHeight="1" spans="1:6">
      <c r="A710" s="213">
        <f t="shared" ref="A710:A773" si="11">A709+1</f>
        <v>706</v>
      </c>
      <c r="B710" s="85" t="s">
        <v>1936</v>
      </c>
      <c r="C710" s="86">
        <v>4.44</v>
      </c>
      <c r="D710" s="86">
        <v>81.7</v>
      </c>
      <c r="E710" s="86">
        <v>362.75</v>
      </c>
      <c r="F710" s="85"/>
    </row>
    <row r="711" s="1" customFormat="1" ht="18.75" customHeight="1" spans="1:6">
      <c r="A711" s="213">
        <f t="shared" si="11"/>
        <v>707</v>
      </c>
      <c r="B711" s="85" t="s">
        <v>1937</v>
      </c>
      <c r="C711" s="86">
        <v>1.48</v>
      </c>
      <c r="D711" s="86">
        <v>81.7</v>
      </c>
      <c r="E711" s="86">
        <v>120.92</v>
      </c>
      <c r="F711" s="85"/>
    </row>
    <row r="712" s="1" customFormat="1" ht="18.75" customHeight="1" spans="1:6">
      <c r="A712" s="213">
        <f t="shared" si="11"/>
        <v>708</v>
      </c>
      <c r="B712" s="85" t="s">
        <v>1938</v>
      </c>
      <c r="C712" s="86">
        <v>5.92</v>
      </c>
      <c r="D712" s="86">
        <v>81.7</v>
      </c>
      <c r="E712" s="86">
        <v>483.66</v>
      </c>
      <c r="F712" s="85"/>
    </row>
    <row r="713" s="1" customFormat="1" ht="18.75" customHeight="1" spans="1:6">
      <c r="A713" s="213">
        <f t="shared" si="11"/>
        <v>709</v>
      </c>
      <c r="B713" s="85" t="s">
        <v>1939</v>
      </c>
      <c r="C713" s="86">
        <v>2.96</v>
      </c>
      <c r="D713" s="86">
        <v>81.7</v>
      </c>
      <c r="E713" s="86">
        <v>241.83</v>
      </c>
      <c r="F713" s="85"/>
    </row>
    <row r="714" s="1" customFormat="1" ht="18.75" customHeight="1" spans="1:6">
      <c r="A714" s="213">
        <f t="shared" si="11"/>
        <v>710</v>
      </c>
      <c r="B714" s="85" t="s">
        <v>1110</v>
      </c>
      <c r="C714" s="86">
        <v>4.44</v>
      </c>
      <c r="D714" s="86">
        <v>81.7</v>
      </c>
      <c r="E714" s="86">
        <v>362.75</v>
      </c>
      <c r="F714" s="85"/>
    </row>
    <row r="715" s="1" customFormat="1" ht="18.75" customHeight="1" spans="1:6">
      <c r="A715" s="213">
        <f t="shared" si="11"/>
        <v>711</v>
      </c>
      <c r="B715" s="85" t="s">
        <v>1940</v>
      </c>
      <c r="C715" s="86">
        <v>2.96</v>
      </c>
      <c r="D715" s="86">
        <v>81.7</v>
      </c>
      <c r="E715" s="86">
        <v>241.83</v>
      </c>
      <c r="F715" s="85"/>
    </row>
    <row r="716" s="1" customFormat="1" ht="18.75" customHeight="1" spans="1:6">
      <c r="A716" s="213">
        <f t="shared" si="11"/>
        <v>712</v>
      </c>
      <c r="B716" s="85" t="s">
        <v>1941</v>
      </c>
      <c r="C716" s="86">
        <v>5.92</v>
      </c>
      <c r="D716" s="86">
        <v>81.7</v>
      </c>
      <c r="E716" s="86">
        <v>483.66</v>
      </c>
      <c r="F716" s="85"/>
    </row>
    <row r="717" s="1" customFormat="1" ht="18.75" customHeight="1" spans="1:6">
      <c r="A717" s="213">
        <f t="shared" si="11"/>
        <v>713</v>
      </c>
      <c r="B717" s="85" t="s">
        <v>1942</v>
      </c>
      <c r="C717" s="86">
        <v>7.4</v>
      </c>
      <c r="D717" s="86">
        <v>81.7</v>
      </c>
      <c r="E717" s="86">
        <v>604.58</v>
      </c>
      <c r="F717" s="85"/>
    </row>
    <row r="718" s="1" customFormat="1" ht="18.75" customHeight="1" spans="1:6">
      <c r="A718" s="213">
        <f t="shared" si="11"/>
        <v>714</v>
      </c>
      <c r="B718" s="85" t="s">
        <v>1943</v>
      </c>
      <c r="C718" s="86">
        <v>5.92</v>
      </c>
      <c r="D718" s="86">
        <v>81.7</v>
      </c>
      <c r="E718" s="86">
        <v>483.66</v>
      </c>
      <c r="F718" s="85"/>
    </row>
    <row r="719" s="1" customFormat="1" ht="18.75" customHeight="1" spans="1:6">
      <c r="A719" s="213">
        <f t="shared" si="11"/>
        <v>715</v>
      </c>
      <c r="B719" s="85" t="s">
        <v>1944</v>
      </c>
      <c r="C719" s="86">
        <v>2.96</v>
      </c>
      <c r="D719" s="86">
        <v>81.7</v>
      </c>
      <c r="E719" s="86">
        <v>241.83</v>
      </c>
      <c r="F719" s="85"/>
    </row>
    <row r="720" s="1" customFormat="1" ht="18.75" customHeight="1" spans="1:6">
      <c r="A720" s="213">
        <f t="shared" si="11"/>
        <v>716</v>
      </c>
      <c r="B720" s="85" t="s">
        <v>1945</v>
      </c>
      <c r="C720" s="86">
        <v>5.92</v>
      </c>
      <c r="D720" s="86">
        <v>81.7</v>
      </c>
      <c r="E720" s="86">
        <v>483.66</v>
      </c>
      <c r="F720" s="85"/>
    </row>
    <row r="721" s="1" customFormat="1" ht="18.75" customHeight="1" spans="1:6">
      <c r="A721" s="213">
        <f t="shared" si="11"/>
        <v>717</v>
      </c>
      <c r="B721" s="85" t="s">
        <v>1946</v>
      </c>
      <c r="C721" s="86">
        <v>2.96</v>
      </c>
      <c r="D721" s="86">
        <v>81.7</v>
      </c>
      <c r="E721" s="86">
        <v>241.83</v>
      </c>
      <c r="F721" s="85"/>
    </row>
    <row r="722" s="1" customFormat="1" ht="18.75" customHeight="1" spans="1:6">
      <c r="A722" s="213">
        <f t="shared" si="11"/>
        <v>718</v>
      </c>
      <c r="B722" s="85" t="s">
        <v>1947</v>
      </c>
      <c r="C722" s="86">
        <v>5.92</v>
      </c>
      <c r="D722" s="86">
        <v>81.7</v>
      </c>
      <c r="E722" s="86">
        <v>483.66</v>
      </c>
      <c r="F722" s="85"/>
    </row>
    <row r="723" s="1" customFormat="1" ht="18.75" customHeight="1" spans="1:6">
      <c r="A723" s="213">
        <f t="shared" si="11"/>
        <v>719</v>
      </c>
      <c r="B723" s="85" t="s">
        <v>1948</v>
      </c>
      <c r="C723" s="86">
        <v>2.96</v>
      </c>
      <c r="D723" s="86">
        <v>81.7</v>
      </c>
      <c r="E723" s="86">
        <v>241.83</v>
      </c>
      <c r="F723" s="85"/>
    </row>
    <row r="724" s="1" customFormat="1" ht="18.75" customHeight="1" spans="1:6">
      <c r="A724" s="213">
        <f t="shared" si="11"/>
        <v>720</v>
      </c>
      <c r="B724" s="85" t="s">
        <v>1949</v>
      </c>
      <c r="C724" s="86">
        <v>4.44</v>
      </c>
      <c r="D724" s="86">
        <v>81.7</v>
      </c>
      <c r="E724" s="86">
        <v>362.75</v>
      </c>
      <c r="F724" s="85"/>
    </row>
    <row r="725" s="1" customFormat="1" ht="18.75" customHeight="1" spans="1:6">
      <c r="A725" s="213">
        <f t="shared" si="11"/>
        <v>721</v>
      </c>
      <c r="B725" s="101" t="s">
        <v>1950</v>
      </c>
      <c r="C725" s="96">
        <v>2.96</v>
      </c>
      <c r="D725" s="86">
        <v>81.7</v>
      </c>
      <c r="E725" s="96">
        <v>241.83</v>
      </c>
      <c r="F725" s="101"/>
    </row>
    <row r="726" s="1" customFormat="1" ht="18.75" customHeight="1" spans="1:6">
      <c r="A726" s="213">
        <f t="shared" si="11"/>
        <v>722</v>
      </c>
      <c r="B726" s="85" t="s">
        <v>1951</v>
      </c>
      <c r="C726" s="86">
        <v>4.44</v>
      </c>
      <c r="D726" s="86">
        <v>81.7</v>
      </c>
      <c r="E726" s="86">
        <v>362.75</v>
      </c>
      <c r="F726" s="85"/>
    </row>
    <row r="727" s="1" customFormat="1" ht="18.75" customHeight="1" spans="1:6">
      <c r="A727" s="213">
        <f t="shared" si="11"/>
        <v>723</v>
      </c>
      <c r="B727" s="85" t="s">
        <v>1952</v>
      </c>
      <c r="C727" s="86">
        <v>7.4</v>
      </c>
      <c r="D727" s="86">
        <v>81.7</v>
      </c>
      <c r="E727" s="86">
        <v>604.58</v>
      </c>
      <c r="F727" s="85"/>
    </row>
    <row r="728" s="1" customFormat="1" ht="18.75" customHeight="1" spans="1:6">
      <c r="A728" s="213">
        <f t="shared" si="11"/>
        <v>724</v>
      </c>
      <c r="B728" s="85" t="s">
        <v>1953</v>
      </c>
      <c r="C728" s="86">
        <v>7.4</v>
      </c>
      <c r="D728" s="86">
        <v>81.7</v>
      </c>
      <c r="E728" s="86">
        <v>604.58</v>
      </c>
      <c r="F728" s="85"/>
    </row>
    <row r="729" s="1" customFormat="1" ht="18.75" customHeight="1" spans="1:6">
      <c r="A729" s="213">
        <f t="shared" si="11"/>
        <v>725</v>
      </c>
      <c r="B729" s="85" t="s">
        <v>1954</v>
      </c>
      <c r="C729" s="86">
        <v>5.92</v>
      </c>
      <c r="D729" s="86">
        <v>81.7</v>
      </c>
      <c r="E729" s="86">
        <v>483.66</v>
      </c>
      <c r="F729" s="85"/>
    </row>
    <row r="730" s="1" customFormat="1" ht="18.75" customHeight="1" spans="1:6">
      <c r="A730" s="213">
        <f t="shared" si="11"/>
        <v>726</v>
      </c>
      <c r="B730" s="98" t="s">
        <v>1955</v>
      </c>
      <c r="C730" s="86">
        <v>4.44</v>
      </c>
      <c r="D730" s="86">
        <v>81.7</v>
      </c>
      <c r="E730" s="86">
        <v>362.75</v>
      </c>
      <c r="F730" s="98"/>
    </row>
    <row r="731" s="1" customFormat="1" ht="18.75" customHeight="1" spans="1:6">
      <c r="A731" s="213">
        <f t="shared" si="11"/>
        <v>727</v>
      </c>
      <c r="B731" s="98" t="s">
        <v>1956</v>
      </c>
      <c r="C731" s="86">
        <v>1.48</v>
      </c>
      <c r="D731" s="86">
        <v>81.7</v>
      </c>
      <c r="E731" s="86">
        <v>120.92</v>
      </c>
      <c r="F731" s="98"/>
    </row>
    <row r="732" s="1" customFormat="1" ht="18.75" customHeight="1" spans="1:6">
      <c r="A732" s="213">
        <f t="shared" si="11"/>
        <v>728</v>
      </c>
      <c r="B732" s="85" t="s">
        <v>1957</v>
      </c>
      <c r="C732" s="86">
        <v>2.96</v>
      </c>
      <c r="D732" s="86">
        <v>81.7</v>
      </c>
      <c r="E732" s="86">
        <v>241.83</v>
      </c>
      <c r="F732" s="85"/>
    </row>
    <row r="733" s="1" customFormat="1" ht="18.75" customHeight="1" spans="1:6">
      <c r="A733" s="213">
        <f t="shared" si="11"/>
        <v>729</v>
      </c>
      <c r="B733" s="85" t="s">
        <v>1958</v>
      </c>
      <c r="C733" s="86">
        <v>2.96</v>
      </c>
      <c r="D733" s="86">
        <v>81.7</v>
      </c>
      <c r="E733" s="86">
        <v>241.83</v>
      </c>
      <c r="F733" s="85"/>
    </row>
    <row r="734" s="1" customFormat="1" ht="18.75" customHeight="1" spans="1:6">
      <c r="A734" s="213">
        <f t="shared" si="11"/>
        <v>730</v>
      </c>
      <c r="B734" s="85" t="s">
        <v>1959</v>
      </c>
      <c r="C734" s="86">
        <v>5.92</v>
      </c>
      <c r="D734" s="86">
        <v>81.7</v>
      </c>
      <c r="E734" s="86">
        <v>483.66</v>
      </c>
      <c r="F734" s="85"/>
    </row>
    <row r="735" s="1" customFormat="1" ht="18.75" customHeight="1" spans="1:6">
      <c r="A735" s="213">
        <f t="shared" si="11"/>
        <v>731</v>
      </c>
      <c r="B735" s="85" t="s">
        <v>1960</v>
      </c>
      <c r="C735" s="86">
        <v>1.48</v>
      </c>
      <c r="D735" s="86">
        <v>81.7</v>
      </c>
      <c r="E735" s="86">
        <v>120.92</v>
      </c>
      <c r="F735" s="85"/>
    </row>
    <row r="736" s="1" customFormat="1" ht="18.75" customHeight="1" spans="1:6">
      <c r="A736" s="213">
        <f t="shared" si="11"/>
        <v>732</v>
      </c>
      <c r="B736" s="85" t="s">
        <v>1961</v>
      </c>
      <c r="C736" s="86">
        <v>2.96</v>
      </c>
      <c r="D736" s="86">
        <v>81.7</v>
      </c>
      <c r="E736" s="86">
        <v>241.83</v>
      </c>
      <c r="F736" s="85"/>
    </row>
    <row r="737" s="1" customFormat="1" ht="18.75" customHeight="1" spans="1:6">
      <c r="A737" s="213">
        <f t="shared" si="11"/>
        <v>733</v>
      </c>
      <c r="B737" s="85" t="s">
        <v>1962</v>
      </c>
      <c r="C737" s="86">
        <v>5.92</v>
      </c>
      <c r="D737" s="86">
        <v>81.7</v>
      </c>
      <c r="E737" s="86">
        <v>483.66</v>
      </c>
      <c r="F737" s="85"/>
    </row>
    <row r="738" s="1" customFormat="1" ht="18.75" customHeight="1" spans="1:6">
      <c r="A738" s="213">
        <f t="shared" si="11"/>
        <v>734</v>
      </c>
      <c r="B738" s="85" t="s">
        <v>1963</v>
      </c>
      <c r="C738" s="86">
        <v>4.44</v>
      </c>
      <c r="D738" s="86">
        <v>81.7</v>
      </c>
      <c r="E738" s="86">
        <v>362.75</v>
      </c>
      <c r="F738" s="85"/>
    </row>
    <row r="739" s="1" customFormat="1" ht="18.75" customHeight="1" spans="1:6">
      <c r="A739" s="213">
        <f t="shared" si="11"/>
        <v>735</v>
      </c>
      <c r="B739" s="85" t="s">
        <v>1964</v>
      </c>
      <c r="C739" s="86">
        <v>8.88</v>
      </c>
      <c r="D739" s="86">
        <v>81.7</v>
      </c>
      <c r="E739" s="86">
        <v>725.5</v>
      </c>
      <c r="F739" s="85"/>
    </row>
    <row r="740" s="1" customFormat="1" ht="18.75" customHeight="1" spans="1:6">
      <c r="A740" s="213">
        <f t="shared" si="11"/>
        <v>736</v>
      </c>
      <c r="B740" s="85" t="s">
        <v>1965</v>
      </c>
      <c r="C740" s="86">
        <v>4.44</v>
      </c>
      <c r="D740" s="86">
        <v>81.7</v>
      </c>
      <c r="E740" s="86">
        <v>362.75</v>
      </c>
      <c r="F740" s="85"/>
    </row>
    <row r="741" s="1" customFormat="1" ht="18.75" customHeight="1" spans="1:6">
      <c r="A741" s="213">
        <f t="shared" si="11"/>
        <v>737</v>
      </c>
      <c r="B741" s="85" t="s">
        <v>1966</v>
      </c>
      <c r="C741" s="86">
        <v>7.4</v>
      </c>
      <c r="D741" s="86">
        <v>81.7</v>
      </c>
      <c r="E741" s="86">
        <v>604.58</v>
      </c>
      <c r="F741" s="85"/>
    </row>
    <row r="742" s="1" customFormat="1" ht="18.75" customHeight="1" spans="1:6">
      <c r="A742" s="213">
        <f t="shared" si="11"/>
        <v>738</v>
      </c>
      <c r="B742" s="85" t="s">
        <v>1967</v>
      </c>
      <c r="C742" s="86">
        <v>4.44</v>
      </c>
      <c r="D742" s="86">
        <v>81.7</v>
      </c>
      <c r="E742" s="86">
        <v>362.75</v>
      </c>
      <c r="F742" s="85"/>
    </row>
    <row r="743" s="1" customFormat="1" ht="18.75" customHeight="1" spans="1:6">
      <c r="A743" s="213">
        <f t="shared" si="11"/>
        <v>739</v>
      </c>
      <c r="B743" s="85" t="s">
        <v>1968</v>
      </c>
      <c r="C743" s="86">
        <v>2.96</v>
      </c>
      <c r="D743" s="86">
        <v>81.7</v>
      </c>
      <c r="E743" s="86">
        <v>241.83</v>
      </c>
      <c r="F743" s="85"/>
    </row>
    <row r="744" s="1" customFormat="1" ht="18.75" customHeight="1" spans="1:6">
      <c r="A744" s="213">
        <f t="shared" si="11"/>
        <v>740</v>
      </c>
      <c r="B744" s="85" t="s">
        <v>1969</v>
      </c>
      <c r="C744" s="86">
        <v>2.96</v>
      </c>
      <c r="D744" s="86">
        <v>81.7</v>
      </c>
      <c r="E744" s="86">
        <v>241.83</v>
      </c>
      <c r="F744" s="85"/>
    </row>
    <row r="745" s="1" customFormat="1" ht="18.75" customHeight="1" spans="1:6">
      <c r="A745" s="213">
        <f t="shared" si="11"/>
        <v>741</v>
      </c>
      <c r="B745" s="85" t="s">
        <v>1970</v>
      </c>
      <c r="C745" s="86">
        <v>7.4</v>
      </c>
      <c r="D745" s="86">
        <v>81.7</v>
      </c>
      <c r="E745" s="86">
        <v>604.58</v>
      </c>
      <c r="F745" s="85"/>
    </row>
    <row r="746" s="1" customFormat="1" ht="18.75" customHeight="1" spans="1:6">
      <c r="A746" s="213">
        <f t="shared" si="11"/>
        <v>742</v>
      </c>
      <c r="B746" s="85" t="s">
        <v>1971</v>
      </c>
      <c r="C746" s="86">
        <v>4.44</v>
      </c>
      <c r="D746" s="86">
        <v>81.7</v>
      </c>
      <c r="E746" s="86">
        <v>362.75</v>
      </c>
      <c r="F746" s="85"/>
    </row>
    <row r="747" s="1" customFormat="1" ht="18.75" customHeight="1" spans="1:6">
      <c r="A747" s="213">
        <f t="shared" si="11"/>
        <v>743</v>
      </c>
      <c r="B747" s="85" t="s">
        <v>1972</v>
      </c>
      <c r="C747" s="86">
        <v>5.92</v>
      </c>
      <c r="D747" s="86">
        <v>81.7</v>
      </c>
      <c r="E747" s="86">
        <v>483.66</v>
      </c>
      <c r="F747" s="85"/>
    </row>
    <row r="748" s="1" customFormat="1" ht="18.75" customHeight="1" spans="1:6">
      <c r="A748" s="213">
        <f t="shared" si="11"/>
        <v>744</v>
      </c>
      <c r="B748" s="85" t="s">
        <v>1148</v>
      </c>
      <c r="C748" s="86">
        <v>2.96</v>
      </c>
      <c r="D748" s="86">
        <v>81.7</v>
      </c>
      <c r="E748" s="86">
        <v>241.83</v>
      </c>
      <c r="F748" s="85"/>
    </row>
    <row r="749" s="1" customFormat="1" ht="18.75" customHeight="1" spans="1:6">
      <c r="A749" s="213">
        <f t="shared" si="11"/>
        <v>745</v>
      </c>
      <c r="B749" s="85" t="s">
        <v>1973</v>
      </c>
      <c r="C749" s="86">
        <v>4.44</v>
      </c>
      <c r="D749" s="86">
        <v>81.7</v>
      </c>
      <c r="E749" s="86">
        <v>362.75</v>
      </c>
      <c r="F749" s="85"/>
    </row>
    <row r="750" s="1" customFormat="1" ht="18.75" customHeight="1" spans="1:6">
      <c r="A750" s="213">
        <f t="shared" si="11"/>
        <v>746</v>
      </c>
      <c r="B750" s="85" t="s">
        <v>1974</v>
      </c>
      <c r="C750" s="86">
        <v>5.92</v>
      </c>
      <c r="D750" s="86">
        <v>81.7</v>
      </c>
      <c r="E750" s="86">
        <v>483.66</v>
      </c>
      <c r="F750" s="85"/>
    </row>
    <row r="751" s="1" customFormat="1" ht="18.75" customHeight="1" spans="1:6">
      <c r="A751" s="213">
        <f t="shared" si="11"/>
        <v>747</v>
      </c>
      <c r="B751" s="85" t="s">
        <v>1975</v>
      </c>
      <c r="C751" s="86">
        <v>5.92</v>
      </c>
      <c r="D751" s="86">
        <v>81.7</v>
      </c>
      <c r="E751" s="86">
        <v>483.66</v>
      </c>
      <c r="F751" s="85"/>
    </row>
    <row r="752" s="1" customFormat="1" ht="18.75" customHeight="1" spans="1:6">
      <c r="A752" s="213">
        <f t="shared" si="11"/>
        <v>748</v>
      </c>
      <c r="B752" s="85" t="s">
        <v>1976</v>
      </c>
      <c r="C752" s="86">
        <v>4.44</v>
      </c>
      <c r="D752" s="86">
        <v>81.7</v>
      </c>
      <c r="E752" s="86">
        <v>362.75</v>
      </c>
      <c r="F752" s="85"/>
    </row>
    <row r="753" s="1" customFormat="1" ht="18.75" customHeight="1" spans="1:6">
      <c r="A753" s="213">
        <f t="shared" si="11"/>
        <v>749</v>
      </c>
      <c r="B753" s="85" t="s">
        <v>1977</v>
      </c>
      <c r="C753" s="86">
        <v>5.92</v>
      </c>
      <c r="D753" s="86">
        <v>81.7</v>
      </c>
      <c r="E753" s="86">
        <v>483.66</v>
      </c>
      <c r="F753" s="85"/>
    </row>
    <row r="754" s="1" customFormat="1" ht="18.75" customHeight="1" spans="1:6">
      <c r="A754" s="213">
        <f t="shared" si="11"/>
        <v>750</v>
      </c>
      <c r="B754" s="85" t="s">
        <v>1978</v>
      </c>
      <c r="C754" s="86">
        <v>5.92</v>
      </c>
      <c r="D754" s="86">
        <v>81.7</v>
      </c>
      <c r="E754" s="86">
        <v>483.66</v>
      </c>
      <c r="F754" s="85"/>
    </row>
    <row r="755" s="1" customFormat="1" ht="18.75" customHeight="1" spans="1:6">
      <c r="A755" s="213">
        <f t="shared" si="11"/>
        <v>751</v>
      </c>
      <c r="B755" s="85" t="s">
        <v>1979</v>
      </c>
      <c r="C755" s="86">
        <v>4.44</v>
      </c>
      <c r="D755" s="86">
        <v>81.7</v>
      </c>
      <c r="E755" s="86">
        <v>362.75</v>
      </c>
      <c r="F755" s="85"/>
    </row>
    <row r="756" s="1" customFormat="1" ht="18.75" customHeight="1" spans="1:6">
      <c r="A756" s="213">
        <f t="shared" si="11"/>
        <v>752</v>
      </c>
      <c r="B756" s="85" t="s">
        <v>1980</v>
      </c>
      <c r="C756" s="86">
        <v>2.96</v>
      </c>
      <c r="D756" s="86">
        <v>81.7</v>
      </c>
      <c r="E756" s="86">
        <v>241.83</v>
      </c>
      <c r="F756" s="85"/>
    </row>
    <row r="757" s="1" customFormat="1" ht="18.75" customHeight="1" spans="1:6">
      <c r="A757" s="213">
        <f t="shared" si="11"/>
        <v>753</v>
      </c>
      <c r="B757" s="85" t="s">
        <v>1981</v>
      </c>
      <c r="C757" s="86">
        <v>4.44</v>
      </c>
      <c r="D757" s="86">
        <v>81.7</v>
      </c>
      <c r="E757" s="86">
        <v>362.75</v>
      </c>
      <c r="F757" s="85"/>
    </row>
    <row r="758" s="1" customFormat="1" ht="18.75" customHeight="1" spans="1:6">
      <c r="A758" s="213">
        <f t="shared" si="11"/>
        <v>754</v>
      </c>
      <c r="B758" s="85" t="s">
        <v>1982</v>
      </c>
      <c r="C758" s="86">
        <v>5.92</v>
      </c>
      <c r="D758" s="86">
        <v>81.7</v>
      </c>
      <c r="E758" s="86">
        <v>483.66</v>
      </c>
      <c r="F758" s="85"/>
    </row>
    <row r="759" s="1" customFormat="1" ht="18.75" customHeight="1" spans="1:6">
      <c r="A759" s="213">
        <f t="shared" si="11"/>
        <v>755</v>
      </c>
      <c r="B759" s="85" t="s">
        <v>1969</v>
      </c>
      <c r="C759" s="86">
        <v>4.44</v>
      </c>
      <c r="D759" s="86">
        <v>81.7</v>
      </c>
      <c r="E759" s="86">
        <v>362.75</v>
      </c>
      <c r="F759" s="85"/>
    </row>
    <row r="760" s="1" customFormat="1" ht="18.75" customHeight="1" spans="1:6">
      <c r="A760" s="213">
        <f t="shared" si="11"/>
        <v>756</v>
      </c>
      <c r="B760" s="85" t="s">
        <v>1983</v>
      </c>
      <c r="C760" s="86">
        <v>1.48</v>
      </c>
      <c r="D760" s="86">
        <v>81.7</v>
      </c>
      <c r="E760" s="86">
        <v>120.92</v>
      </c>
      <c r="F760" s="85"/>
    </row>
    <row r="761" s="1" customFormat="1" ht="18.75" customHeight="1" spans="1:6">
      <c r="A761" s="213">
        <f t="shared" si="11"/>
        <v>757</v>
      </c>
      <c r="B761" s="85" t="s">
        <v>1984</v>
      </c>
      <c r="C761" s="86">
        <v>4.44</v>
      </c>
      <c r="D761" s="86">
        <v>81.7</v>
      </c>
      <c r="E761" s="86">
        <v>362.75</v>
      </c>
      <c r="F761" s="85"/>
    </row>
    <row r="762" s="1" customFormat="1" ht="18.75" customHeight="1" spans="1:6">
      <c r="A762" s="213">
        <f t="shared" si="11"/>
        <v>758</v>
      </c>
      <c r="B762" s="85" t="s">
        <v>1985</v>
      </c>
      <c r="C762" s="86">
        <v>1.48</v>
      </c>
      <c r="D762" s="86">
        <v>81.7</v>
      </c>
      <c r="E762" s="86">
        <v>120.92</v>
      </c>
      <c r="F762" s="85"/>
    </row>
    <row r="763" s="1" customFormat="1" ht="18.75" customHeight="1" spans="1:6">
      <c r="A763" s="213">
        <f t="shared" si="11"/>
        <v>759</v>
      </c>
      <c r="B763" s="85" t="s">
        <v>1935</v>
      </c>
      <c r="C763" s="86">
        <v>4.44</v>
      </c>
      <c r="D763" s="86">
        <v>81.7</v>
      </c>
      <c r="E763" s="86">
        <v>362.75</v>
      </c>
      <c r="F763" s="85"/>
    </row>
    <row r="764" s="1" customFormat="1" ht="18.75" customHeight="1" spans="1:6">
      <c r="A764" s="213">
        <f t="shared" si="11"/>
        <v>760</v>
      </c>
      <c r="B764" s="85" t="s">
        <v>1986</v>
      </c>
      <c r="C764" s="86">
        <v>1.48</v>
      </c>
      <c r="D764" s="86">
        <v>81.7</v>
      </c>
      <c r="E764" s="86">
        <v>120.92</v>
      </c>
      <c r="F764" s="85"/>
    </row>
    <row r="765" s="1" customFormat="1" ht="18.75" customHeight="1" spans="1:6">
      <c r="A765" s="213">
        <f t="shared" si="11"/>
        <v>761</v>
      </c>
      <c r="B765" s="85" t="s">
        <v>1987</v>
      </c>
      <c r="C765" s="86">
        <v>1.48</v>
      </c>
      <c r="D765" s="86">
        <v>81.7</v>
      </c>
      <c r="E765" s="86">
        <v>120.92</v>
      </c>
      <c r="F765" s="85"/>
    </row>
    <row r="766" s="1" customFormat="1" ht="18.75" customHeight="1" spans="1:6">
      <c r="A766" s="213">
        <f t="shared" si="11"/>
        <v>762</v>
      </c>
      <c r="B766" s="85" t="s">
        <v>1988</v>
      </c>
      <c r="C766" s="86">
        <v>7.4</v>
      </c>
      <c r="D766" s="86">
        <v>81.7</v>
      </c>
      <c r="E766" s="86">
        <v>604.58</v>
      </c>
      <c r="F766" s="85"/>
    </row>
    <row r="767" s="1" customFormat="1" ht="18.75" customHeight="1" spans="1:6">
      <c r="A767" s="213">
        <f t="shared" si="11"/>
        <v>763</v>
      </c>
      <c r="B767" s="85" t="s">
        <v>1989</v>
      </c>
      <c r="C767" s="86">
        <v>2.96</v>
      </c>
      <c r="D767" s="86">
        <v>81.7</v>
      </c>
      <c r="E767" s="86">
        <v>241.83</v>
      </c>
      <c r="F767" s="85"/>
    </row>
    <row r="768" s="1" customFormat="1" ht="18.75" customHeight="1" spans="1:6">
      <c r="A768" s="213">
        <f t="shared" si="11"/>
        <v>764</v>
      </c>
      <c r="B768" s="85" t="s">
        <v>1990</v>
      </c>
      <c r="C768" s="86">
        <v>1.48</v>
      </c>
      <c r="D768" s="86">
        <v>81.7</v>
      </c>
      <c r="E768" s="86">
        <v>120.92</v>
      </c>
      <c r="F768" s="85"/>
    </row>
    <row r="769" s="1" customFormat="1" ht="18.75" customHeight="1" spans="1:6">
      <c r="A769" s="213">
        <f t="shared" si="11"/>
        <v>765</v>
      </c>
      <c r="B769" s="85" t="s">
        <v>1991</v>
      </c>
      <c r="C769" s="86">
        <v>1.48</v>
      </c>
      <c r="D769" s="86">
        <v>81.7</v>
      </c>
      <c r="E769" s="86">
        <v>120.92</v>
      </c>
      <c r="F769" s="85"/>
    </row>
    <row r="770" s="1" customFormat="1" ht="18.75" customHeight="1" spans="1:6">
      <c r="A770" s="213">
        <f t="shared" si="11"/>
        <v>766</v>
      </c>
      <c r="B770" s="85" t="s">
        <v>1973</v>
      </c>
      <c r="C770" s="86">
        <v>2.96</v>
      </c>
      <c r="D770" s="86">
        <v>81.7</v>
      </c>
      <c r="E770" s="86">
        <v>241.83</v>
      </c>
      <c r="F770" s="85"/>
    </row>
    <row r="771" s="1" customFormat="1" ht="18.75" customHeight="1" spans="1:6">
      <c r="A771" s="213">
        <f t="shared" si="11"/>
        <v>767</v>
      </c>
      <c r="B771" s="85" t="s">
        <v>1963</v>
      </c>
      <c r="C771" s="86">
        <v>2.96</v>
      </c>
      <c r="D771" s="86">
        <v>81.7</v>
      </c>
      <c r="E771" s="86">
        <v>241.83</v>
      </c>
      <c r="F771" s="85"/>
    </row>
    <row r="772" s="1" customFormat="1" ht="18.75" customHeight="1" spans="1:6">
      <c r="A772" s="213">
        <f t="shared" si="11"/>
        <v>768</v>
      </c>
      <c r="B772" s="85" t="s">
        <v>1992</v>
      </c>
      <c r="C772" s="86">
        <v>2.96</v>
      </c>
      <c r="D772" s="86">
        <v>81.7</v>
      </c>
      <c r="E772" s="86">
        <v>241.83</v>
      </c>
      <c r="F772" s="85"/>
    </row>
    <row r="773" s="1" customFormat="1" ht="18.75" customHeight="1" spans="1:6">
      <c r="A773" s="213">
        <f t="shared" si="11"/>
        <v>769</v>
      </c>
      <c r="B773" s="85" t="s">
        <v>1948</v>
      </c>
      <c r="C773" s="86">
        <v>2.96</v>
      </c>
      <c r="D773" s="86">
        <v>81.7</v>
      </c>
      <c r="E773" s="86">
        <v>241.83</v>
      </c>
      <c r="F773" s="85"/>
    </row>
    <row r="774" s="1" customFormat="1" ht="18.75" customHeight="1" spans="1:6">
      <c r="A774" s="213">
        <f t="shared" ref="A774:A837" si="12">A773+1</f>
        <v>770</v>
      </c>
      <c r="B774" s="85" t="s">
        <v>1993</v>
      </c>
      <c r="C774" s="86">
        <v>1.48</v>
      </c>
      <c r="D774" s="86">
        <v>81.7</v>
      </c>
      <c r="E774" s="86">
        <v>120.92</v>
      </c>
      <c r="F774" s="85"/>
    </row>
    <row r="775" s="1" customFormat="1" ht="18.75" customHeight="1" spans="1:6">
      <c r="A775" s="213">
        <f t="shared" si="12"/>
        <v>771</v>
      </c>
      <c r="B775" s="85" t="s">
        <v>1965</v>
      </c>
      <c r="C775" s="86">
        <v>1.48</v>
      </c>
      <c r="D775" s="86">
        <v>81.7</v>
      </c>
      <c r="E775" s="86">
        <v>120.92</v>
      </c>
      <c r="F775" s="85"/>
    </row>
    <row r="776" s="1" customFormat="1" ht="18.75" customHeight="1" spans="1:6">
      <c r="A776" s="213">
        <f t="shared" si="12"/>
        <v>772</v>
      </c>
      <c r="B776" s="85" t="s">
        <v>1969</v>
      </c>
      <c r="C776" s="86">
        <v>1.48</v>
      </c>
      <c r="D776" s="86">
        <v>81.7</v>
      </c>
      <c r="E776" s="86">
        <v>120.92</v>
      </c>
      <c r="F776" s="85"/>
    </row>
    <row r="777" s="1" customFormat="1" ht="18.75" customHeight="1" spans="1:6">
      <c r="A777" s="213">
        <f t="shared" si="12"/>
        <v>773</v>
      </c>
      <c r="B777" s="85" t="s">
        <v>1972</v>
      </c>
      <c r="C777" s="86">
        <v>1.48</v>
      </c>
      <c r="D777" s="86">
        <v>81.7</v>
      </c>
      <c r="E777" s="86">
        <v>120.92</v>
      </c>
      <c r="F777" s="85"/>
    </row>
    <row r="778" s="1" customFormat="1" ht="18.75" customHeight="1" spans="1:6">
      <c r="A778" s="213">
        <f t="shared" si="12"/>
        <v>774</v>
      </c>
      <c r="B778" s="85" t="s">
        <v>1994</v>
      </c>
      <c r="C778" s="86">
        <v>1.48</v>
      </c>
      <c r="D778" s="86">
        <v>81.7</v>
      </c>
      <c r="E778" s="86">
        <v>120.92</v>
      </c>
      <c r="F778" s="85"/>
    </row>
    <row r="779" s="1" customFormat="1" ht="18.75" customHeight="1" spans="1:6">
      <c r="A779" s="213">
        <f t="shared" si="12"/>
        <v>775</v>
      </c>
      <c r="B779" s="85" t="s">
        <v>1931</v>
      </c>
      <c r="C779" s="86">
        <v>1.48</v>
      </c>
      <c r="D779" s="86">
        <v>81.7</v>
      </c>
      <c r="E779" s="86">
        <v>120.92</v>
      </c>
      <c r="F779" s="85"/>
    </row>
    <row r="780" s="1" customFormat="1" ht="18.75" customHeight="1" spans="1:6">
      <c r="A780" s="213">
        <f t="shared" si="12"/>
        <v>776</v>
      </c>
      <c r="B780" s="85" t="s">
        <v>1961</v>
      </c>
      <c r="C780" s="86">
        <v>1.48</v>
      </c>
      <c r="D780" s="86">
        <v>81.7</v>
      </c>
      <c r="E780" s="86">
        <v>120.92</v>
      </c>
      <c r="F780" s="85"/>
    </row>
    <row r="781" s="1" customFormat="1" ht="18.75" customHeight="1" spans="1:6">
      <c r="A781" s="213">
        <f t="shared" si="12"/>
        <v>777</v>
      </c>
      <c r="B781" s="85" t="s">
        <v>1995</v>
      </c>
      <c r="C781" s="86">
        <v>1.48</v>
      </c>
      <c r="D781" s="86">
        <v>81.7</v>
      </c>
      <c r="E781" s="86">
        <v>120.92</v>
      </c>
      <c r="F781" s="85"/>
    </row>
    <row r="782" s="1" customFormat="1" ht="18.75" customHeight="1" spans="1:6">
      <c r="A782" s="213">
        <f t="shared" si="12"/>
        <v>778</v>
      </c>
      <c r="B782" s="85" t="s">
        <v>1933</v>
      </c>
      <c r="C782" s="86">
        <v>1.48</v>
      </c>
      <c r="D782" s="86">
        <v>81.7</v>
      </c>
      <c r="E782" s="86">
        <v>120.92</v>
      </c>
      <c r="F782" s="85"/>
    </row>
    <row r="783" s="1" customFormat="1" ht="18.75" customHeight="1" spans="1:6">
      <c r="A783" s="213">
        <f t="shared" si="12"/>
        <v>779</v>
      </c>
      <c r="B783" s="85" t="s">
        <v>1996</v>
      </c>
      <c r="C783" s="86">
        <v>1.48</v>
      </c>
      <c r="D783" s="86">
        <v>81.7</v>
      </c>
      <c r="E783" s="86">
        <v>120.92</v>
      </c>
      <c r="F783" s="85"/>
    </row>
    <row r="784" s="1" customFormat="1" ht="18.75" customHeight="1" spans="1:6">
      <c r="A784" s="213">
        <f t="shared" si="12"/>
        <v>780</v>
      </c>
      <c r="B784" s="85" t="s">
        <v>1931</v>
      </c>
      <c r="C784" s="86">
        <v>2.96</v>
      </c>
      <c r="D784" s="86">
        <v>81.7</v>
      </c>
      <c r="E784" s="86">
        <v>241.83</v>
      </c>
      <c r="F784" s="85"/>
    </row>
    <row r="785" s="1" customFormat="1" ht="18.75" customHeight="1" spans="1:6">
      <c r="A785" s="213">
        <f t="shared" si="12"/>
        <v>781</v>
      </c>
      <c r="B785" s="85" t="s">
        <v>1951</v>
      </c>
      <c r="C785" s="86">
        <v>1.48</v>
      </c>
      <c r="D785" s="86">
        <v>81.7</v>
      </c>
      <c r="E785" s="86">
        <v>120.92</v>
      </c>
      <c r="F785" s="85"/>
    </row>
    <row r="786" s="1" customFormat="1" ht="18.75" customHeight="1" spans="1:6">
      <c r="A786" s="213">
        <f t="shared" si="12"/>
        <v>782</v>
      </c>
      <c r="B786" s="85" t="s">
        <v>1997</v>
      </c>
      <c r="C786" s="86">
        <v>1.48</v>
      </c>
      <c r="D786" s="86">
        <v>81.7</v>
      </c>
      <c r="E786" s="86">
        <v>120.92</v>
      </c>
      <c r="F786" s="85"/>
    </row>
    <row r="787" s="1" customFormat="1" ht="18.75" customHeight="1" spans="1:6">
      <c r="A787" s="213">
        <f t="shared" si="12"/>
        <v>783</v>
      </c>
      <c r="B787" s="85" t="s">
        <v>1938</v>
      </c>
      <c r="C787" s="86">
        <v>1.48</v>
      </c>
      <c r="D787" s="86">
        <v>81.7</v>
      </c>
      <c r="E787" s="86">
        <v>120.92</v>
      </c>
      <c r="F787" s="85"/>
    </row>
    <row r="788" s="1" customFormat="1" ht="18.75" customHeight="1" spans="1:6">
      <c r="A788" s="213">
        <f t="shared" si="12"/>
        <v>784</v>
      </c>
      <c r="B788" s="85" t="s">
        <v>1961</v>
      </c>
      <c r="C788" s="86">
        <v>1.48</v>
      </c>
      <c r="D788" s="86">
        <v>81.7</v>
      </c>
      <c r="E788" s="86">
        <v>120.92</v>
      </c>
      <c r="F788" s="85"/>
    </row>
    <row r="789" s="1" customFormat="1" ht="18.75" customHeight="1" spans="1:6">
      <c r="A789" s="213">
        <f t="shared" si="12"/>
        <v>785</v>
      </c>
      <c r="B789" s="85" t="s">
        <v>1946</v>
      </c>
      <c r="C789" s="86">
        <v>2.96</v>
      </c>
      <c r="D789" s="86">
        <v>81.7</v>
      </c>
      <c r="E789" s="86">
        <v>241.83</v>
      </c>
      <c r="F789" s="85"/>
    </row>
    <row r="790" s="1" customFormat="1" ht="18.75" customHeight="1" spans="1:6">
      <c r="A790" s="213">
        <f t="shared" si="12"/>
        <v>786</v>
      </c>
      <c r="B790" s="85" t="s">
        <v>1998</v>
      </c>
      <c r="C790" s="86">
        <v>5.92</v>
      </c>
      <c r="D790" s="86">
        <v>81.7</v>
      </c>
      <c r="E790" s="86">
        <v>483.66</v>
      </c>
      <c r="F790" s="85"/>
    </row>
    <row r="791" s="1" customFormat="1" ht="18.75" customHeight="1" spans="1:6">
      <c r="A791" s="213">
        <f t="shared" si="12"/>
        <v>787</v>
      </c>
      <c r="B791" s="85" t="s">
        <v>1943</v>
      </c>
      <c r="C791" s="86">
        <v>1.48</v>
      </c>
      <c r="D791" s="86">
        <v>81.7</v>
      </c>
      <c r="E791" s="86">
        <v>120.92</v>
      </c>
      <c r="F791" s="85"/>
    </row>
    <row r="792" s="1" customFormat="1" ht="18.75" customHeight="1" spans="1:6">
      <c r="A792" s="213">
        <f t="shared" si="12"/>
        <v>788</v>
      </c>
      <c r="B792" s="85" t="s">
        <v>1993</v>
      </c>
      <c r="C792" s="86">
        <v>1.48</v>
      </c>
      <c r="D792" s="86">
        <v>81.7</v>
      </c>
      <c r="E792" s="86">
        <v>120.92</v>
      </c>
      <c r="F792" s="85"/>
    </row>
    <row r="793" s="1" customFormat="1" ht="18.75" customHeight="1" spans="1:6">
      <c r="A793" s="213">
        <f t="shared" si="12"/>
        <v>789</v>
      </c>
      <c r="B793" s="85" t="s">
        <v>1949</v>
      </c>
      <c r="C793" s="86">
        <v>1.48</v>
      </c>
      <c r="D793" s="86">
        <v>81.7</v>
      </c>
      <c r="E793" s="86">
        <v>120.92</v>
      </c>
      <c r="F793" s="85"/>
    </row>
    <row r="794" s="1" customFormat="1" ht="18.75" customHeight="1" spans="1:6">
      <c r="A794" s="213">
        <f t="shared" si="12"/>
        <v>790</v>
      </c>
      <c r="B794" s="85" t="s">
        <v>1999</v>
      </c>
      <c r="C794" s="86">
        <v>7.48</v>
      </c>
      <c r="D794" s="86">
        <v>81.7</v>
      </c>
      <c r="E794" s="86">
        <v>611.12</v>
      </c>
      <c r="F794" s="85"/>
    </row>
    <row r="795" s="1" customFormat="1" ht="18.75" customHeight="1" spans="1:6">
      <c r="A795" s="213">
        <f t="shared" si="12"/>
        <v>791</v>
      </c>
      <c r="B795" s="85" t="s">
        <v>2000</v>
      </c>
      <c r="C795" s="86">
        <v>5.61</v>
      </c>
      <c r="D795" s="86">
        <v>81.7</v>
      </c>
      <c r="E795" s="86">
        <v>458.34</v>
      </c>
      <c r="F795" s="85"/>
    </row>
    <row r="796" s="1" customFormat="1" ht="18.75" customHeight="1" spans="1:6">
      <c r="A796" s="213">
        <f t="shared" si="12"/>
        <v>792</v>
      </c>
      <c r="B796" s="85" t="s">
        <v>2001</v>
      </c>
      <c r="C796" s="86">
        <v>5.61</v>
      </c>
      <c r="D796" s="86">
        <v>81.7</v>
      </c>
      <c r="E796" s="86">
        <v>458.34</v>
      </c>
      <c r="F796" s="85"/>
    </row>
    <row r="797" s="1" customFormat="1" ht="18.75" customHeight="1" spans="1:6">
      <c r="A797" s="213">
        <f t="shared" si="12"/>
        <v>793</v>
      </c>
      <c r="B797" s="85" t="s">
        <v>2002</v>
      </c>
      <c r="C797" s="86">
        <v>3.74</v>
      </c>
      <c r="D797" s="86">
        <v>81.7</v>
      </c>
      <c r="E797" s="86">
        <v>305.56</v>
      </c>
      <c r="F797" s="85"/>
    </row>
    <row r="798" s="1" customFormat="1" ht="18.75" customHeight="1" spans="1:6">
      <c r="A798" s="213">
        <f t="shared" si="12"/>
        <v>794</v>
      </c>
      <c r="B798" s="85" t="s">
        <v>2003</v>
      </c>
      <c r="C798" s="86">
        <v>3.74</v>
      </c>
      <c r="D798" s="86">
        <v>81.7</v>
      </c>
      <c r="E798" s="86">
        <v>305.56</v>
      </c>
      <c r="F798" s="85"/>
    </row>
    <row r="799" s="1" customFormat="1" ht="18.75" customHeight="1" spans="1:6">
      <c r="A799" s="213">
        <f t="shared" si="12"/>
        <v>795</v>
      </c>
      <c r="B799" s="85" t="s">
        <v>2004</v>
      </c>
      <c r="C799" s="86">
        <v>3.74</v>
      </c>
      <c r="D799" s="86">
        <v>81.7</v>
      </c>
      <c r="E799" s="86">
        <v>305.56</v>
      </c>
      <c r="F799" s="85"/>
    </row>
    <row r="800" s="1" customFormat="1" ht="18.75" customHeight="1" spans="1:6">
      <c r="A800" s="213">
        <f t="shared" si="12"/>
        <v>796</v>
      </c>
      <c r="B800" s="85" t="s">
        <v>2005</v>
      </c>
      <c r="C800" s="86">
        <v>3.74</v>
      </c>
      <c r="D800" s="86">
        <v>81.7</v>
      </c>
      <c r="E800" s="86">
        <v>305.56</v>
      </c>
      <c r="F800" s="85"/>
    </row>
    <row r="801" s="1" customFormat="1" ht="18.75" customHeight="1" spans="1:6">
      <c r="A801" s="213">
        <f t="shared" si="12"/>
        <v>797</v>
      </c>
      <c r="B801" s="85" t="s">
        <v>2006</v>
      </c>
      <c r="C801" s="86">
        <v>3.74</v>
      </c>
      <c r="D801" s="86">
        <v>81.7</v>
      </c>
      <c r="E801" s="86">
        <v>305.56</v>
      </c>
      <c r="F801" s="85"/>
    </row>
    <row r="802" s="1" customFormat="1" ht="18.75" customHeight="1" spans="1:6">
      <c r="A802" s="213">
        <f t="shared" si="12"/>
        <v>798</v>
      </c>
      <c r="B802" s="85" t="s">
        <v>2007</v>
      </c>
      <c r="C802" s="86">
        <v>7.48</v>
      </c>
      <c r="D802" s="86">
        <v>81.7</v>
      </c>
      <c r="E802" s="86">
        <v>611.12</v>
      </c>
      <c r="F802" s="85"/>
    </row>
    <row r="803" s="1" customFormat="1" ht="18.75" customHeight="1" spans="1:6">
      <c r="A803" s="213">
        <f t="shared" si="12"/>
        <v>799</v>
      </c>
      <c r="B803" s="85" t="s">
        <v>2008</v>
      </c>
      <c r="C803" s="86">
        <v>3.74</v>
      </c>
      <c r="D803" s="86">
        <v>81.7</v>
      </c>
      <c r="E803" s="86">
        <v>305.56</v>
      </c>
      <c r="F803" s="85"/>
    </row>
    <row r="804" s="1" customFormat="1" ht="18.75" customHeight="1" spans="1:6">
      <c r="A804" s="213">
        <f t="shared" si="12"/>
        <v>800</v>
      </c>
      <c r="B804" s="85" t="s">
        <v>2009</v>
      </c>
      <c r="C804" s="86">
        <v>3.74</v>
      </c>
      <c r="D804" s="86">
        <v>81.7</v>
      </c>
      <c r="E804" s="86">
        <v>305.56</v>
      </c>
      <c r="F804" s="85"/>
    </row>
    <row r="805" s="1" customFormat="1" ht="18.75" customHeight="1" spans="1:6">
      <c r="A805" s="213">
        <f t="shared" si="12"/>
        <v>801</v>
      </c>
      <c r="B805" s="85" t="s">
        <v>2010</v>
      </c>
      <c r="C805" s="86">
        <v>3.74</v>
      </c>
      <c r="D805" s="86">
        <v>81.7</v>
      </c>
      <c r="E805" s="86">
        <v>305.56</v>
      </c>
      <c r="F805" s="85"/>
    </row>
    <row r="806" s="1" customFormat="1" ht="18.75" customHeight="1" spans="1:6">
      <c r="A806" s="213">
        <f t="shared" si="12"/>
        <v>802</v>
      </c>
      <c r="B806" s="85" t="s">
        <v>2011</v>
      </c>
      <c r="C806" s="86">
        <v>3.74</v>
      </c>
      <c r="D806" s="86">
        <v>81.7</v>
      </c>
      <c r="E806" s="86">
        <v>305.56</v>
      </c>
      <c r="F806" s="85"/>
    </row>
    <row r="807" s="1" customFormat="1" ht="18.75" customHeight="1" spans="1:6">
      <c r="A807" s="213">
        <f t="shared" si="12"/>
        <v>803</v>
      </c>
      <c r="B807" s="85" t="s">
        <v>2012</v>
      </c>
      <c r="C807" s="86">
        <v>3.74</v>
      </c>
      <c r="D807" s="86">
        <v>81.7</v>
      </c>
      <c r="E807" s="86">
        <v>305.56</v>
      </c>
      <c r="F807" s="85"/>
    </row>
    <row r="808" s="1" customFormat="1" ht="18.75" customHeight="1" spans="1:6">
      <c r="A808" s="213">
        <f t="shared" si="12"/>
        <v>804</v>
      </c>
      <c r="B808" s="98" t="s">
        <v>2013</v>
      </c>
      <c r="C808" s="86">
        <v>3.74</v>
      </c>
      <c r="D808" s="86">
        <v>81.7</v>
      </c>
      <c r="E808" s="86">
        <v>305.56</v>
      </c>
      <c r="F808" s="98"/>
    </row>
    <row r="809" s="1" customFormat="1" ht="18.75" customHeight="1" spans="1:6">
      <c r="A809" s="213">
        <f t="shared" si="12"/>
        <v>805</v>
      </c>
      <c r="B809" s="98" t="s">
        <v>2014</v>
      </c>
      <c r="C809" s="86">
        <v>1.87</v>
      </c>
      <c r="D809" s="86">
        <v>81.7</v>
      </c>
      <c r="E809" s="86">
        <v>152.78</v>
      </c>
      <c r="F809" s="98"/>
    </row>
    <row r="810" s="1" customFormat="1" ht="18.75" customHeight="1" spans="1:6">
      <c r="A810" s="213">
        <f t="shared" si="12"/>
        <v>806</v>
      </c>
      <c r="B810" s="85" t="s">
        <v>2015</v>
      </c>
      <c r="C810" s="86">
        <v>7.48</v>
      </c>
      <c r="D810" s="86">
        <v>81.7</v>
      </c>
      <c r="E810" s="86">
        <v>611.12</v>
      </c>
      <c r="F810" s="85"/>
    </row>
    <row r="811" s="1" customFormat="1" ht="18.75" customHeight="1" spans="1:6">
      <c r="A811" s="213">
        <f t="shared" si="12"/>
        <v>807</v>
      </c>
      <c r="B811" s="85" t="s">
        <v>2016</v>
      </c>
      <c r="C811" s="86">
        <v>3.74</v>
      </c>
      <c r="D811" s="86">
        <v>81.7</v>
      </c>
      <c r="E811" s="86">
        <v>305.56</v>
      </c>
      <c r="F811" s="85"/>
    </row>
    <row r="812" s="1" customFormat="1" ht="18.75" customHeight="1" spans="1:6">
      <c r="A812" s="213">
        <f t="shared" si="12"/>
        <v>808</v>
      </c>
      <c r="B812" s="85" t="s">
        <v>2017</v>
      </c>
      <c r="C812" s="86">
        <v>9.35</v>
      </c>
      <c r="D812" s="86">
        <v>81.7</v>
      </c>
      <c r="E812" s="86">
        <v>763.9</v>
      </c>
      <c r="F812" s="85"/>
    </row>
    <row r="813" s="1" customFormat="1" ht="18.75" customHeight="1" spans="1:6">
      <c r="A813" s="213">
        <f t="shared" si="12"/>
        <v>809</v>
      </c>
      <c r="B813" s="85" t="s">
        <v>2018</v>
      </c>
      <c r="C813" s="86">
        <v>7.48</v>
      </c>
      <c r="D813" s="86">
        <v>81.7</v>
      </c>
      <c r="E813" s="86">
        <v>611.12</v>
      </c>
      <c r="F813" s="85"/>
    </row>
    <row r="814" s="1" customFormat="1" ht="18.75" customHeight="1" spans="1:6">
      <c r="A814" s="213">
        <f t="shared" si="12"/>
        <v>810</v>
      </c>
      <c r="B814" s="85" t="s">
        <v>2019</v>
      </c>
      <c r="C814" s="86">
        <v>3.74</v>
      </c>
      <c r="D814" s="86">
        <v>81.7</v>
      </c>
      <c r="E814" s="86">
        <v>305.56</v>
      </c>
      <c r="F814" s="85"/>
    </row>
    <row r="815" s="1" customFormat="1" ht="18.75" customHeight="1" spans="1:6">
      <c r="A815" s="213">
        <f t="shared" si="12"/>
        <v>811</v>
      </c>
      <c r="B815" s="98" t="s">
        <v>2020</v>
      </c>
      <c r="C815" s="86">
        <v>5.61</v>
      </c>
      <c r="D815" s="86">
        <v>81.7</v>
      </c>
      <c r="E815" s="86">
        <v>458.34</v>
      </c>
      <c r="F815" s="98"/>
    </row>
    <row r="816" s="1" customFormat="1" ht="18.75" customHeight="1" spans="1:6">
      <c r="A816" s="213">
        <f t="shared" si="12"/>
        <v>812</v>
      </c>
      <c r="B816" s="98" t="s">
        <v>2021</v>
      </c>
      <c r="C816" s="86">
        <v>1.87</v>
      </c>
      <c r="D816" s="86">
        <v>81.7</v>
      </c>
      <c r="E816" s="86">
        <v>152.78</v>
      </c>
      <c r="F816" s="98"/>
    </row>
    <row r="817" s="1" customFormat="1" ht="18.75" customHeight="1" spans="1:6">
      <c r="A817" s="213">
        <f t="shared" si="12"/>
        <v>813</v>
      </c>
      <c r="B817" s="85" t="s">
        <v>2022</v>
      </c>
      <c r="C817" s="86">
        <v>5.61</v>
      </c>
      <c r="D817" s="86">
        <v>81.7</v>
      </c>
      <c r="E817" s="86">
        <v>458.34</v>
      </c>
      <c r="F817" s="85"/>
    </row>
    <row r="818" s="1" customFormat="1" ht="18.75" customHeight="1" spans="1:6">
      <c r="A818" s="213">
        <f t="shared" si="12"/>
        <v>814</v>
      </c>
      <c r="B818" s="85" t="s">
        <v>2023</v>
      </c>
      <c r="C818" s="86">
        <v>3.74</v>
      </c>
      <c r="D818" s="86">
        <v>81.7</v>
      </c>
      <c r="E818" s="86">
        <v>305.56</v>
      </c>
      <c r="F818" s="85"/>
    </row>
    <row r="819" s="1" customFormat="1" ht="18.75" customHeight="1" spans="1:6">
      <c r="A819" s="213">
        <f t="shared" si="12"/>
        <v>815</v>
      </c>
      <c r="B819" s="85" t="s">
        <v>2024</v>
      </c>
      <c r="C819" s="86">
        <v>7.48</v>
      </c>
      <c r="D819" s="86">
        <v>81.7</v>
      </c>
      <c r="E819" s="86">
        <v>611.12</v>
      </c>
      <c r="F819" s="85"/>
    </row>
    <row r="820" s="1" customFormat="1" ht="18.75" customHeight="1" spans="1:6">
      <c r="A820" s="213">
        <f t="shared" si="12"/>
        <v>816</v>
      </c>
      <c r="B820" s="98" t="s">
        <v>2025</v>
      </c>
      <c r="C820" s="86">
        <v>1.87</v>
      </c>
      <c r="D820" s="86">
        <v>81.7</v>
      </c>
      <c r="E820" s="86">
        <v>152.78</v>
      </c>
      <c r="F820" s="98"/>
    </row>
    <row r="821" s="1" customFormat="1" ht="18.75" customHeight="1" spans="1:6">
      <c r="A821" s="213">
        <f t="shared" si="12"/>
        <v>817</v>
      </c>
      <c r="B821" s="85" t="s">
        <v>2026</v>
      </c>
      <c r="C821" s="86">
        <v>1.87</v>
      </c>
      <c r="D821" s="86">
        <v>81.7</v>
      </c>
      <c r="E821" s="86">
        <v>152.78</v>
      </c>
      <c r="F821" s="85"/>
    </row>
    <row r="822" s="1" customFormat="1" ht="18.75" customHeight="1" spans="1:6">
      <c r="A822" s="213">
        <f t="shared" si="12"/>
        <v>818</v>
      </c>
      <c r="B822" s="85" t="s">
        <v>2027</v>
      </c>
      <c r="C822" s="86">
        <v>3.74</v>
      </c>
      <c r="D822" s="86">
        <v>81.7</v>
      </c>
      <c r="E822" s="86">
        <v>305.56</v>
      </c>
      <c r="F822" s="85"/>
    </row>
    <row r="823" s="1" customFormat="1" ht="18.75" customHeight="1" spans="1:6">
      <c r="A823" s="213">
        <f t="shared" si="12"/>
        <v>819</v>
      </c>
      <c r="B823" s="85" t="s">
        <v>2028</v>
      </c>
      <c r="C823" s="86">
        <v>7.48</v>
      </c>
      <c r="D823" s="86">
        <v>81.7</v>
      </c>
      <c r="E823" s="86">
        <v>611.12</v>
      </c>
      <c r="F823" s="85"/>
    </row>
    <row r="824" s="1" customFormat="1" ht="18.75" customHeight="1" spans="1:6">
      <c r="A824" s="213">
        <f t="shared" si="12"/>
        <v>820</v>
      </c>
      <c r="B824" s="85" t="s">
        <v>2029</v>
      </c>
      <c r="C824" s="86">
        <v>7.48</v>
      </c>
      <c r="D824" s="86">
        <v>81.7</v>
      </c>
      <c r="E824" s="86">
        <v>611.12</v>
      </c>
      <c r="F824" s="85"/>
    </row>
    <row r="825" s="1" customFormat="1" ht="18.75" customHeight="1" spans="1:6">
      <c r="A825" s="213">
        <f t="shared" si="12"/>
        <v>821</v>
      </c>
      <c r="B825" s="85" t="s">
        <v>2030</v>
      </c>
      <c r="C825" s="86">
        <v>5.61</v>
      </c>
      <c r="D825" s="86">
        <v>81.7</v>
      </c>
      <c r="E825" s="86">
        <v>458.34</v>
      </c>
      <c r="F825" s="85"/>
    </row>
    <row r="826" s="1" customFormat="1" ht="18.75" customHeight="1" spans="1:6">
      <c r="A826" s="213">
        <f t="shared" si="12"/>
        <v>822</v>
      </c>
      <c r="B826" s="85" t="s">
        <v>2031</v>
      </c>
      <c r="C826" s="86">
        <v>5.61</v>
      </c>
      <c r="D826" s="86">
        <v>81.7</v>
      </c>
      <c r="E826" s="86">
        <v>458.34</v>
      </c>
      <c r="F826" s="85"/>
    </row>
    <row r="827" s="1" customFormat="1" ht="18.75" customHeight="1" spans="1:6">
      <c r="A827" s="213">
        <f t="shared" si="12"/>
        <v>823</v>
      </c>
      <c r="B827" s="85" t="s">
        <v>2005</v>
      </c>
      <c r="C827" s="86">
        <v>1.87</v>
      </c>
      <c r="D827" s="86">
        <v>81.7</v>
      </c>
      <c r="E827" s="86">
        <v>152.78</v>
      </c>
      <c r="F827" s="85"/>
    </row>
    <row r="828" s="1" customFormat="1" ht="18.75" customHeight="1" spans="1:6">
      <c r="A828" s="213">
        <f t="shared" si="12"/>
        <v>824</v>
      </c>
      <c r="B828" s="85" t="s">
        <v>2005</v>
      </c>
      <c r="C828" s="86">
        <v>5.61</v>
      </c>
      <c r="D828" s="86">
        <v>81.7</v>
      </c>
      <c r="E828" s="86">
        <v>458.34</v>
      </c>
      <c r="F828" s="85"/>
    </row>
    <row r="829" s="1" customFormat="1" ht="18.75" customHeight="1" spans="1:6">
      <c r="A829" s="213">
        <f t="shared" si="12"/>
        <v>825</v>
      </c>
      <c r="B829" s="85" t="s">
        <v>1483</v>
      </c>
      <c r="C829" s="86">
        <v>7.48</v>
      </c>
      <c r="D829" s="86">
        <v>81.7</v>
      </c>
      <c r="E829" s="86">
        <v>611.12</v>
      </c>
      <c r="F829" s="85"/>
    </row>
    <row r="830" s="1" customFormat="1" ht="18.75" customHeight="1" spans="1:6">
      <c r="A830" s="213">
        <f t="shared" si="12"/>
        <v>826</v>
      </c>
      <c r="B830" s="85" t="s">
        <v>2019</v>
      </c>
      <c r="C830" s="86">
        <v>1.87</v>
      </c>
      <c r="D830" s="86">
        <v>81.7</v>
      </c>
      <c r="E830" s="86">
        <v>152.78</v>
      </c>
      <c r="F830" s="85"/>
    </row>
    <row r="831" s="1" customFormat="1" ht="18.75" customHeight="1" spans="1:6">
      <c r="A831" s="213">
        <f t="shared" si="12"/>
        <v>827</v>
      </c>
      <c r="B831" s="85" t="s">
        <v>2032</v>
      </c>
      <c r="C831" s="86">
        <v>7.48</v>
      </c>
      <c r="D831" s="86">
        <v>81.7</v>
      </c>
      <c r="E831" s="86">
        <v>611.12</v>
      </c>
      <c r="F831" s="85"/>
    </row>
    <row r="832" s="1" customFormat="1" ht="18.75" customHeight="1" spans="1:6">
      <c r="A832" s="213">
        <f t="shared" si="12"/>
        <v>828</v>
      </c>
      <c r="B832" s="85" t="s">
        <v>2033</v>
      </c>
      <c r="C832" s="86">
        <v>3.74</v>
      </c>
      <c r="D832" s="86">
        <v>81.7</v>
      </c>
      <c r="E832" s="86">
        <v>305.56</v>
      </c>
      <c r="F832" s="85"/>
    </row>
    <row r="833" s="1" customFormat="1" ht="18.75" customHeight="1" spans="1:6">
      <c r="A833" s="213">
        <f t="shared" si="12"/>
        <v>829</v>
      </c>
      <c r="B833" s="85" t="s">
        <v>2034</v>
      </c>
      <c r="C833" s="86">
        <v>1.87</v>
      </c>
      <c r="D833" s="86">
        <v>81.7</v>
      </c>
      <c r="E833" s="86">
        <v>152.78</v>
      </c>
      <c r="F833" s="85"/>
    </row>
    <row r="834" s="1" customFormat="1" ht="18.75" customHeight="1" spans="1:6">
      <c r="A834" s="213">
        <f t="shared" si="12"/>
        <v>830</v>
      </c>
      <c r="B834" s="85" t="s">
        <v>2006</v>
      </c>
      <c r="C834" s="86">
        <v>1.87</v>
      </c>
      <c r="D834" s="86">
        <v>81.7</v>
      </c>
      <c r="E834" s="86">
        <v>152.78</v>
      </c>
      <c r="F834" s="85"/>
    </row>
    <row r="835" s="1" customFormat="1" ht="18.75" customHeight="1" spans="1:6">
      <c r="A835" s="213">
        <f t="shared" si="12"/>
        <v>831</v>
      </c>
      <c r="B835" s="85" t="s">
        <v>2022</v>
      </c>
      <c r="C835" s="86">
        <v>1.87</v>
      </c>
      <c r="D835" s="86">
        <v>81.7</v>
      </c>
      <c r="E835" s="86">
        <v>152.78</v>
      </c>
      <c r="F835" s="85"/>
    </row>
    <row r="836" s="1" customFormat="1" ht="18.75" customHeight="1" spans="1:6">
      <c r="A836" s="213">
        <f t="shared" si="12"/>
        <v>832</v>
      </c>
      <c r="B836" s="85" t="s">
        <v>2035</v>
      </c>
      <c r="C836" s="86">
        <v>1.87</v>
      </c>
      <c r="D836" s="86">
        <v>81.7</v>
      </c>
      <c r="E836" s="86">
        <v>152.78</v>
      </c>
      <c r="F836" s="85"/>
    </row>
    <row r="837" s="1" customFormat="1" ht="18.75" customHeight="1" spans="1:6">
      <c r="A837" s="213">
        <f t="shared" si="12"/>
        <v>833</v>
      </c>
      <c r="B837" s="85" t="s">
        <v>2023</v>
      </c>
      <c r="C837" s="86">
        <v>1.87</v>
      </c>
      <c r="D837" s="86">
        <v>81.7</v>
      </c>
      <c r="E837" s="86">
        <v>152.78</v>
      </c>
      <c r="F837" s="85"/>
    </row>
    <row r="838" s="1" customFormat="1" ht="18.75" customHeight="1" spans="1:6">
      <c r="A838" s="213">
        <f t="shared" ref="A838:A901" si="13">A837+1</f>
        <v>834</v>
      </c>
      <c r="B838" s="85" t="s">
        <v>2036</v>
      </c>
      <c r="C838" s="86">
        <v>1.87</v>
      </c>
      <c r="D838" s="86">
        <v>81.7</v>
      </c>
      <c r="E838" s="86">
        <v>152.78</v>
      </c>
      <c r="F838" s="85"/>
    </row>
    <row r="839" s="1" customFormat="1" ht="18.75" customHeight="1" spans="1:6">
      <c r="A839" s="213">
        <f t="shared" si="13"/>
        <v>835</v>
      </c>
      <c r="B839" s="85" t="s">
        <v>2003</v>
      </c>
      <c r="C839" s="86">
        <v>3.74</v>
      </c>
      <c r="D839" s="86">
        <v>81.7</v>
      </c>
      <c r="E839" s="86">
        <v>305.56</v>
      </c>
      <c r="F839" s="85"/>
    </row>
    <row r="840" s="1" customFormat="1" ht="18.75" customHeight="1" spans="1:6">
      <c r="A840" s="213">
        <f t="shared" si="13"/>
        <v>836</v>
      </c>
      <c r="B840" s="85" t="s">
        <v>2013</v>
      </c>
      <c r="C840" s="86">
        <v>3.74</v>
      </c>
      <c r="D840" s="86">
        <v>81.7</v>
      </c>
      <c r="E840" s="86">
        <v>305.56</v>
      </c>
      <c r="F840" s="85"/>
    </row>
    <row r="841" s="1" customFormat="1" ht="18.75" customHeight="1" spans="1:6">
      <c r="A841" s="213">
        <f t="shared" si="13"/>
        <v>837</v>
      </c>
      <c r="B841" s="85" t="s">
        <v>2037</v>
      </c>
      <c r="C841" s="86">
        <v>1.87</v>
      </c>
      <c r="D841" s="86">
        <v>81.7</v>
      </c>
      <c r="E841" s="86">
        <v>152.78</v>
      </c>
      <c r="F841" s="85"/>
    </row>
    <row r="842" s="1" customFormat="1" ht="18.75" customHeight="1" spans="1:6">
      <c r="A842" s="213">
        <f t="shared" si="13"/>
        <v>838</v>
      </c>
      <c r="B842" s="85" t="s">
        <v>2016</v>
      </c>
      <c r="C842" s="86">
        <v>1.87</v>
      </c>
      <c r="D842" s="86">
        <v>81.7</v>
      </c>
      <c r="E842" s="86">
        <v>152.78</v>
      </c>
      <c r="F842" s="85"/>
    </row>
    <row r="843" s="1" customFormat="1" ht="18.75" customHeight="1" spans="1:6">
      <c r="A843" s="213">
        <f t="shared" si="13"/>
        <v>839</v>
      </c>
      <c r="B843" s="85" t="s">
        <v>763</v>
      </c>
      <c r="C843" s="86">
        <v>4.29</v>
      </c>
      <c r="D843" s="86">
        <v>81.7</v>
      </c>
      <c r="E843" s="86">
        <v>350.49</v>
      </c>
      <c r="F843" s="85"/>
    </row>
    <row r="844" s="1" customFormat="1" ht="18.75" customHeight="1" spans="1:6">
      <c r="A844" s="213">
        <f t="shared" si="13"/>
        <v>840</v>
      </c>
      <c r="B844" s="85" t="s">
        <v>2038</v>
      </c>
      <c r="C844" s="86">
        <v>1.43</v>
      </c>
      <c r="D844" s="86">
        <v>81.7</v>
      </c>
      <c r="E844" s="86">
        <v>116.83</v>
      </c>
      <c r="F844" s="85"/>
    </row>
    <row r="845" s="1" customFormat="1" ht="18.75" customHeight="1" spans="1:6">
      <c r="A845" s="213">
        <f t="shared" si="13"/>
        <v>841</v>
      </c>
      <c r="B845" s="85" t="s">
        <v>2039</v>
      </c>
      <c r="C845" s="86">
        <v>4.29</v>
      </c>
      <c r="D845" s="86">
        <v>81.7</v>
      </c>
      <c r="E845" s="86">
        <v>350.49</v>
      </c>
      <c r="F845" s="85"/>
    </row>
    <row r="846" s="1" customFormat="1" ht="18.75" customHeight="1" spans="1:6">
      <c r="A846" s="213">
        <f t="shared" si="13"/>
        <v>842</v>
      </c>
      <c r="B846" s="85" t="s">
        <v>2040</v>
      </c>
      <c r="C846" s="86">
        <v>5.72</v>
      </c>
      <c r="D846" s="86">
        <v>81.7</v>
      </c>
      <c r="E846" s="86">
        <v>467.32</v>
      </c>
      <c r="F846" s="85"/>
    </row>
    <row r="847" s="1" customFormat="1" ht="18.75" customHeight="1" spans="1:6">
      <c r="A847" s="213">
        <f t="shared" si="13"/>
        <v>843</v>
      </c>
      <c r="B847" s="85" t="s">
        <v>2041</v>
      </c>
      <c r="C847" s="86">
        <v>2.86</v>
      </c>
      <c r="D847" s="86">
        <v>81.7</v>
      </c>
      <c r="E847" s="86">
        <v>233.66</v>
      </c>
      <c r="F847" s="85"/>
    </row>
    <row r="848" s="1" customFormat="1" ht="18.75" customHeight="1" spans="1:6">
      <c r="A848" s="213">
        <f t="shared" si="13"/>
        <v>844</v>
      </c>
      <c r="B848" s="98" t="s">
        <v>2042</v>
      </c>
      <c r="C848" s="86">
        <v>1.43</v>
      </c>
      <c r="D848" s="86">
        <v>81.7</v>
      </c>
      <c r="E848" s="86">
        <v>116.83</v>
      </c>
      <c r="F848" s="98"/>
    </row>
    <row r="849" s="1" customFormat="1" ht="18.75" customHeight="1" spans="1:6">
      <c r="A849" s="213">
        <f t="shared" si="13"/>
        <v>845</v>
      </c>
      <c r="B849" s="85" t="s">
        <v>844</v>
      </c>
      <c r="C849" s="86">
        <v>5.72</v>
      </c>
      <c r="D849" s="86">
        <v>81.7</v>
      </c>
      <c r="E849" s="86">
        <v>467.32</v>
      </c>
      <c r="F849" s="85"/>
    </row>
    <row r="850" s="1" customFormat="1" ht="18.75" customHeight="1" spans="1:6">
      <c r="A850" s="213">
        <f t="shared" si="13"/>
        <v>846</v>
      </c>
      <c r="B850" s="85" t="s">
        <v>1054</v>
      </c>
      <c r="C850" s="86">
        <v>4.29</v>
      </c>
      <c r="D850" s="86">
        <v>81.7</v>
      </c>
      <c r="E850" s="86">
        <v>350.49</v>
      </c>
      <c r="F850" s="85"/>
    </row>
    <row r="851" s="1" customFormat="1" ht="18.75" customHeight="1" spans="1:6">
      <c r="A851" s="213">
        <f t="shared" si="13"/>
        <v>847</v>
      </c>
      <c r="B851" s="85" t="s">
        <v>2043</v>
      </c>
      <c r="C851" s="86">
        <v>2.86</v>
      </c>
      <c r="D851" s="86">
        <v>81.7</v>
      </c>
      <c r="E851" s="86">
        <v>233.66</v>
      </c>
      <c r="F851" s="85"/>
    </row>
    <row r="852" s="1" customFormat="1" ht="18.75" customHeight="1" spans="1:6">
      <c r="A852" s="213">
        <f t="shared" si="13"/>
        <v>848</v>
      </c>
      <c r="B852" s="85" t="s">
        <v>2044</v>
      </c>
      <c r="C852" s="86">
        <v>4.29</v>
      </c>
      <c r="D852" s="86">
        <v>81.7</v>
      </c>
      <c r="E852" s="86">
        <v>350.49</v>
      </c>
      <c r="F852" s="85"/>
    </row>
    <row r="853" s="1" customFormat="1" ht="18.75" customHeight="1" spans="1:6">
      <c r="A853" s="213">
        <f t="shared" si="13"/>
        <v>849</v>
      </c>
      <c r="B853" s="85" t="s">
        <v>2045</v>
      </c>
      <c r="C853" s="86">
        <v>2.86</v>
      </c>
      <c r="D853" s="86">
        <v>81.7</v>
      </c>
      <c r="E853" s="86">
        <v>233.66</v>
      </c>
      <c r="F853" s="85"/>
    </row>
    <row r="854" s="1" customFormat="1" ht="18.75" customHeight="1" spans="1:6">
      <c r="A854" s="213">
        <f t="shared" si="13"/>
        <v>850</v>
      </c>
      <c r="B854" s="85" t="s">
        <v>2046</v>
      </c>
      <c r="C854" s="86">
        <v>2.86</v>
      </c>
      <c r="D854" s="86">
        <v>81.7</v>
      </c>
      <c r="E854" s="86">
        <v>233.66</v>
      </c>
      <c r="F854" s="85"/>
    </row>
    <row r="855" s="1" customFormat="1" ht="18.75" customHeight="1" spans="1:6">
      <c r="A855" s="213">
        <f t="shared" si="13"/>
        <v>851</v>
      </c>
      <c r="B855" s="85" t="s">
        <v>2047</v>
      </c>
      <c r="C855" s="86">
        <v>2.86</v>
      </c>
      <c r="D855" s="86">
        <v>81.7</v>
      </c>
      <c r="E855" s="86">
        <v>233.66</v>
      </c>
      <c r="F855" s="85"/>
    </row>
    <row r="856" s="1" customFormat="1" ht="18.75" customHeight="1" spans="1:6">
      <c r="A856" s="213">
        <f t="shared" si="13"/>
        <v>852</v>
      </c>
      <c r="B856" s="85" t="s">
        <v>2048</v>
      </c>
      <c r="C856" s="86">
        <v>7.15</v>
      </c>
      <c r="D856" s="86">
        <v>81.7</v>
      </c>
      <c r="E856" s="86">
        <v>584.16</v>
      </c>
      <c r="F856" s="85"/>
    </row>
    <row r="857" s="1" customFormat="1" ht="18.75" customHeight="1" spans="1:6">
      <c r="A857" s="213">
        <f t="shared" si="13"/>
        <v>853</v>
      </c>
      <c r="B857" s="85" t="s">
        <v>2049</v>
      </c>
      <c r="C857" s="86">
        <v>2.86</v>
      </c>
      <c r="D857" s="86">
        <v>81.7</v>
      </c>
      <c r="E857" s="86">
        <v>233.66</v>
      </c>
      <c r="F857" s="85"/>
    </row>
    <row r="858" s="1" customFormat="1" ht="18.75" customHeight="1" spans="1:6">
      <c r="A858" s="213">
        <f t="shared" si="13"/>
        <v>854</v>
      </c>
      <c r="B858" s="85" t="s">
        <v>2050</v>
      </c>
      <c r="C858" s="86">
        <v>7.15</v>
      </c>
      <c r="D858" s="86">
        <v>81.7</v>
      </c>
      <c r="E858" s="86">
        <v>584.16</v>
      </c>
      <c r="F858" s="85"/>
    </row>
    <row r="859" s="1" customFormat="1" ht="18.75" customHeight="1" spans="1:6">
      <c r="A859" s="213">
        <f t="shared" si="13"/>
        <v>855</v>
      </c>
      <c r="B859" s="85" t="s">
        <v>2051</v>
      </c>
      <c r="C859" s="86">
        <v>8.58</v>
      </c>
      <c r="D859" s="86">
        <v>81.7</v>
      </c>
      <c r="E859" s="86">
        <v>700.99</v>
      </c>
      <c r="F859" s="85"/>
    </row>
    <row r="860" s="1" customFormat="1" ht="18.75" customHeight="1" spans="1:6">
      <c r="A860" s="213">
        <f t="shared" si="13"/>
        <v>856</v>
      </c>
      <c r="B860" s="85" t="s">
        <v>1182</v>
      </c>
      <c r="C860" s="86">
        <v>5.72</v>
      </c>
      <c r="D860" s="86">
        <v>81.7</v>
      </c>
      <c r="E860" s="86">
        <v>467.32</v>
      </c>
      <c r="F860" s="85"/>
    </row>
    <row r="861" s="1" customFormat="1" ht="18.75" customHeight="1" spans="1:6">
      <c r="A861" s="213">
        <f t="shared" si="13"/>
        <v>857</v>
      </c>
      <c r="B861" s="85" t="s">
        <v>2052</v>
      </c>
      <c r="C861" s="86">
        <v>5.72</v>
      </c>
      <c r="D861" s="86">
        <v>81.7</v>
      </c>
      <c r="E861" s="86">
        <v>467.32</v>
      </c>
      <c r="F861" s="85"/>
    </row>
    <row r="862" s="1" customFormat="1" ht="18.75" customHeight="1" spans="1:6">
      <c r="A862" s="213">
        <f t="shared" si="13"/>
        <v>858</v>
      </c>
      <c r="B862" s="85" t="s">
        <v>2053</v>
      </c>
      <c r="C862" s="86">
        <v>5.72</v>
      </c>
      <c r="D862" s="86">
        <v>81.7</v>
      </c>
      <c r="E862" s="86">
        <v>467.32</v>
      </c>
      <c r="F862" s="85"/>
    </row>
    <row r="863" s="1" customFormat="1" ht="18.75" customHeight="1" spans="1:6">
      <c r="A863" s="213">
        <f t="shared" si="13"/>
        <v>859</v>
      </c>
      <c r="B863" s="85" t="s">
        <v>207</v>
      </c>
      <c r="C863" s="86">
        <v>2.86</v>
      </c>
      <c r="D863" s="86">
        <v>81.7</v>
      </c>
      <c r="E863" s="86">
        <v>233.66</v>
      </c>
      <c r="F863" s="85"/>
    </row>
    <row r="864" s="1" customFormat="1" ht="18.75" customHeight="1" spans="1:6">
      <c r="A864" s="213">
        <f t="shared" si="13"/>
        <v>860</v>
      </c>
      <c r="B864" s="85" t="s">
        <v>2054</v>
      </c>
      <c r="C864" s="86">
        <v>2.86</v>
      </c>
      <c r="D864" s="86">
        <v>81.7</v>
      </c>
      <c r="E864" s="86">
        <v>233.66</v>
      </c>
      <c r="F864" s="85"/>
    </row>
    <row r="865" s="1" customFormat="1" ht="18.75" customHeight="1" spans="1:6">
      <c r="A865" s="213">
        <f t="shared" si="13"/>
        <v>861</v>
      </c>
      <c r="B865" s="85" t="s">
        <v>2055</v>
      </c>
      <c r="C865" s="86">
        <v>2.86</v>
      </c>
      <c r="D865" s="86">
        <v>81.7</v>
      </c>
      <c r="E865" s="86">
        <v>233.66</v>
      </c>
      <c r="F865" s="85"/>
    </row>
    <row r="866" s="1" customFormat="1" ht="18.75" customHeight="1" spans="1:6">
      <c r="A866" s="213">
        <f t="shared" si="13"/>
        <v>862</v>
      </c>
      <c r="B866" s="85" t="s">
        <v>2056</v>
      </c>
      <c r="C866" s="86">
        <v>4.29</v>
      </c>
      <c r="D866" s="86">
        <v>81.7</v>
      </c>
      <c r="E866" s="86">
        <v>350.49</v>
      </c>
      <c r="F866" s="85"/>
    </row>
    <row r="867" s="1" customFormat="1" ht="18.75" customHeight="1" spans="1:6">
      <c r="A867" s="213">
        <f t="shared" si="13"/>
        <v>863</v>
      </c>
      <c r="B867" s="85" t="s">
        <v>2057</v>
      </c>
      <c r="C867" s="86">
        <v>2.86</v>
      </c>
      <c r="D867" s="86">
        <v>81.7</v>
      </c>
      <c r="E867" s="86">
        <v>233.66</v>
      </c>
      <c r="F867" s="85"/>
    </row>
    <row r="868" s="1" customFormat="1" ht="18.75" customHeight="1" spans="1:6">
      <c r="A868" s="213">
        <f t="shared" si="13"/>
        <v>864</v>
      </c>
      <c r="B868" s="85" t="s">
        <v>2058</v>
      </c>
      <c r="C868" s="86">
        <v>4.29</v>
      </c>
      <c r="D868" s="86">
        <v>81.7</v>
      </c>
      <c r="E868" s="86">
        <v>350.49</v>
      </c>
      <c r="F868" s="85"/>
    </row>
    <row r="869" s="1" customFormat="1" ht="18.75" customHeight="1" spans="1:6">
      <c r="A869" s="213">
        <f t="shared" si="13"/>
        <v>865</v>
      </c>
      <c r="B869" s="85" t="s">
        <v>2059</v>
      </c>
      <c r="C869" s="86">
        <v>4.29</v>
      </c>
      <c r="D869" s="86">
        <v>81.7</v>
      </c>
      <c r="E869" s="86">
        <v>350.49</v>
      </c>
      <c r="F869" s="85"/>
    </row>
    <row r="870" s="1" customFormat="1" ht="18.75" customHeight="1" spans="1:6">
      <c r="A870" s="213">
        <f t="shared" si="13"/>
        <v>866</v>
      </c>
      <c r="B870" s="85" t="s">
        <v>2060</v>
      </c>
      <c r="C870" s="86">
        <v>2.86</v>
      </c>
      <c r="D870" s="86">
        <v>81.7</v>
      </c>
      <c r="E870" s="86">
        <v>233.66</v>
      </c>
      <c r="F870" s="85"/>
    </row>
    <row r="871" s="1" customFormat="1" ht="18.75" customHeight="1" spans="1:6">
      <c r="A871" s="213">
        <f t="shared" si="13"/>
        <v>867</v>
      </c>
      <c r="B871" s="85" t="s">
        <v>2061</v>
      </c>
      <c r="C871" s="86">
        <v>2.86</v>
      </c>
      <c r="D871" s="86">
        <v>81.7</v>
      </c>
      <c r="E871" s="86">
        <v>233.66</v>
      </c>
      <c r="F871" s="85"/>
    </row>
    <row r="872" s="1" customFormat="1" ht="18.75" customHeight="1" spans="1:6">
      <c r="A872" s="213">
        <f t="shared" si="13"/>
        <v>868</v>
      </c>
      <c r="B872" s="85" t="s">
        <v>2062</v>
      </c>
      <c r="C872" s="86">
        <v>1.43</v>
      </c>
      <c r="D872" s="86">
        <v>81.7</v>
      </c>
      <c r="E872" s="86">
        <v>116.83</v>
      </c>
      <c r="F872" s="85"/>
    </row>
    <row r="873" s="1" customFormat="1" ht="18.75" customHeight="1" spans="1:6">
      <c r="A873" s="213">
        <f t="shared" si="13"/>
        <v>869</v>
      </c>
      <c r="B873" s="85" t="s">
        <v>2063</v>
      </c>
      <c r="C873" s="86">
        <v>1.43</v>
      </c>
      <c r="D873" s="86">
        <v>81.7</v>
      </c>
      <c r="E873" s="86">
        <v>116.83</v>
      </c>
      <c r="F873" s="85"/>
    </row>
    <row r="874" s="1" customFormat="1" ht="18.75" customHeight="1" spans="1:6">
      <c r="A874" s="213">
        <f t="shared" si="13"/>
        <v>870</v>
      </c>
      <c r="B874" s="85" t="s">
        <v>2064</v>
      </c>
      <c r="C874" s="86">
        <v>4.29</v>
      </c>
      <c r="D874" s="86">
        <v>81.7</v>
      </c>
      <c r="E874" s="86">
        <v>350.49</v>
      </c>
      <c r="F874" s="85"/>
    </row>
    <row r="875" s="1" customFormat="1" ht="18.75" customHeight="1" spans="1:6">
      <c r="A875" s="213">
        <f t="shared" si="13"/>
        <v>871</v>
      </c>
      <c r="B875" s="85" t="s">
        <v>2065</v>
      </c>
      <c r="C875" s="86">
        <v>5.72</v>
      </c>
      <c r="D875" s="86">
        <v>81.7</v>
      </c>
      <c r="E875" s="86">
        <v>467.32</v>
      </c>
      <c r="F875" s="85"/>
    </row>
    <row r="876" s="1" customFormat="1" ht="18.75" customHeight="1" spans="1:6">
      <c r="A876" s="213">
        <f t="shared" si="13"/>
        <v>872</v>
      </c>
      <c r="B876" s="85" t="s">
        <v>2066</v>
      </c>
      <c r="C876" s="86">
        <v>4.29</v>
      </c>
      <c r="D876" s="86">
        <v>81.7</v>
      </c>
      <c r="E876" s="86">
        <v>350.49</v>
      </c>
      <c r="F876" s="85"/>
    </row>
    <row r="877" s="1" customFormat="1" ht="18.75" customHeight="1" spans="1:6">
      <c r="A877" s="213">
        <f t="shared" si="13"/>
        <v>873</v>
      </c>
      <c r="B877" s="85" t="s">
        <v>2067</v>
      </c>
      <c r="C877" s="86">
        <v>4.29</v>
      </c>
      <c r="D877" s="86">
        <v>81.7</v>
      </c>
      <c r="E877" s="86">
        <v>350.49</v>
      </c>
      <c r="F877" s="85"/>
    </row>
    <row r="878" s="1" customFormat="1" ht="18.75" customHeight="1" spans="1:6">
      <c r="A878" s="213">
        <f t="shared" si="13"/>
        <v>874</v>
      </c>
      <c r="B878" s="85" t="s">
        <v>2068</v>
      </c>
      <c r="C878" s="86">
        <v>2.86</v>
      </c>
      <c r="D878" s="86">
        <v>81.7</v>
      </c>
      <c r="E878" s="86">
        <v>233.66</v>
      </c>
      <c r="F878" s="85"/>
    </row>
    <row r="879" s="1" customFormat="1" ht="18.75" customHeight="1" spans="1:6">
      <c r="A879" s="213">
        <f t="shared" si="13"/>
        <v>875</v>
      </c>
      <c r="B879" s="85" t="s">
        <v>2069</v>
      </c>
      <c r="C879" s="86">
        <v>5.72</v>
      </c>
      <c r="D879" s="86">
        <v>81.7</v>
      </c>
      <c r="E879" s="86">
        <v>467.32</v>
      </c>
      <c r="F879" s="85"/>
    </row>
    <row r="880" s="1" customFormat="1" ht="18.75" customHeight="1" spans="1:6">
      <c r="A880" s="213">
        <f t="shared" si="13"/>
        <v>876</v>
      </c>
      <c r="B880" s="85" t="s">
        <v>2070</v>
      </c>
      <c r="C880" s="86">
        <v>5.72</v>
      </c>
      <c r="D880" s="86">
        <v>81.7</v>
      </c>
      <c r="E880" s="86">
        <v>467.32</v>
      </c>
      <c r="F880" s="85"/>
    </row>
    <row r="881" s="1" customFormat="1" ht="18.75" customHeight="1" spans="1:6">
      <c r="A881" s="213">
        <f t="shared" si="13"/>
        <v>877</v>
      </c>
      <c r="B881" s="85" t="s">
        <v>2071</v>
      </c>
      <c r="C881" s="86">
        <v>2.86</v>
      </c>
      <c r="D881" s="86">
        <v>81.7</v>
      </c>
      <c r="E881" s="86">
        <v>233.66</v>
      </c>
      <c r="F881" s="85"/>
    </row>
    <row r="882" s="1" customFormat="1" ht="18.75" customHeight="1" spans="1:6">
      <c r="A882" s="213">
        <f t="shared" si="13"/>
        <v>878</v>
      </c>
      <c r="B882" s="85" t="s">
        <v>2072</v>
      </c>
      <c r="C882" s="86">
        <v>4.29</v>
      </c>
      <c r="D882" s="86">
        <v>81.7</v>
      </c>
      <c r="E882" s="86">
        <v>350.49</v>
      </c>
      <c r="F882" s="85"/>
    </row>
    <row r="883" s="1" customFormat="1" ht="18.75" customHeight="1" spans="1:6">
      <c r="A883" s="213">
        <f t="shared" si="13"/>
        <v>879</v>
      </c>
      <c r="B883" s="85" t="s">
        <v>2073</v>
      </c>
      <c r="C883" s="86">
        <v>5.72</v>
      </c>
      <c r="D883" s="86">
        <v>81.7</v>
      </c>
      <c r="E883" s="86">
        <v>467.32</v>
      </c>
      <c r="F883" s="85"/>
    </row>
    <row r="884" s="1" customFormat="1" ht="18.75" customHeight="1" spans="1:6">
      <c r="A884" s="213">
        <f t="shared" si="13"/>
        <v>880</v>
      </c>
      <c r="B884" s="85" t="s">
        <v>2074</v>
      </c>
      <c r="C884" s="86">
        <v>5.72</v>
      </c>
      <c r="D884" s="86">
        <v>81.7</v>
      </c>
      <c r="E884" s="86">
        <v>467.32</v>
      </c>
      <c r="F884" s="85"/>
    </row>
    <row r="885" s="1" customFormat="1" ht="18.75" customHeight="1" spans="1:6">
      <c r="A885" s="213">
        <f t="shared" si="13"/>
        <v>881</v>
      </c>
      <c r="B885" s="85" t="s">
        <v>2075</v>
      </c>
      <c r="C885" s="86">
        <v>2.86</v>
      </c>
      <c r="D885" s="86">
        <v>81.7</v>
      </c>
      <c r="E885" s="86">
        <v>233.66</v>
      </c>
      <c r="F885" s="85"/>
    </row>
    <row r="886" s="1" customFormat="1" ht="18.75" customHeight="1" spans="1:6">
      <c r="A886" s="213">
        <f t="shared" si="13"/>
        <v>882</v>
      </c>
      <c r="B886" s="85" t="s">
        <v>2076</v>
      </c>
      <c r="C886" s="86">
        <v>4.29</v>
      </c>
      <c r="D886" s="86">
        <v>81.7</v>
      </c>
      <c r="E886" s="86">
        <v>350.49</v>
      </c>
      <c r="F886" s="85"/>
    </row>
    <row r="887" s="1" customFormat="1" ht="18.75" customHeight="1" spans="1:6">
      <c r="A887" s="213">
        <f t="shared" si="13"/>
        <v>883</v>
      </c>
      <c r="B887" s="85" t="s">
        <v>2077</v>
      </c>
      <c r="C887" s="86">
        <v>4.29</v>
      </c>
      <c r="D887" s="86">
        <v>81.7</v>
      </c>
      <c r="E887" s="86">
        <v>350.49</v>
      </c>
      <c r="F887" s="85"/>
    </row>
    <row r="888" s="1" customFormat="1" ht="18.75" customHeight="1" spans="1:6">
      <c r="A888" s="213">
        <f t="shared" si="13"/>
        <v>884</v>
      </c>
      <c r="B888" s="85" t="s">
        <v>2049</v>
      </c>
      <c r="C888" s="86">
        <v>1.43</v>
      </c>
      <c r="D888" s="86">
        <v>81.7</v>
      </c>
      <c r="E888" s="86">
        <v>116.83</v>
      </c>
      <c r="F888" s="85"/>
    </row>
    <row r="889" s="1" customFormat="1" ht="18.75" customHeight="1" spans="1:6">
      <c r="A889" s="213">
        <f t="shared" si="13"/>
        <v>885</v>
      </c>
      <c r="B889" s="85" t="s">
        <v>2078</v>
      </c>
      <c r="C889" s="86">
        <v>10.02</v>
      </c>
      <c r="D889" s="86">
        <v>81.7</v>
      </c>
      <c r="E889" s="86">
        <v>818.63</v>
      </c>
      <c r="F889" s="85"/>
    </row>
    <row r="890" s="1" customFormat="1" ht="18.75" customHeight="1" spans="1:6">
      <c r="A890" s="213">
        <f t="shared" si="13"/>
        <v>886</v>
      </c>
      <c r="B890" s="85" t="s">
        <v>2079</v>
      </c>
      <c r="C890" s="86">
        <v>4.29</v>
      </c>
      <c r="D890" s="86">
        <v>81.7</v>
      </c>
      <c r="E890" s="86">
        <v>350.49</v>
      </c>
      <c r="F890" s="85"/>
    </row>
    <row r="891" s="1" customFormat="1" ht="18.75" customHeight="1" spans="1:6">
      <c r="A891" s="213">
        <f t="shared" si="13"/>
        <v>887</v>
      </c>
      <c r="B891" s="85" t="s">
        <v>2080</v>
      </c>
      <c r="C891" s="86">
        <v>5.72</v>
      </c>
      <c r="D891" s="86">
        <v>81.7</v>
      </c>
      <c r="E891" s="86">
        <v>467.32</v>
      </c>
      <c r="F891" s="85"/>
    </row>
    <row r="892" s="1" customFormat="1" ht="18.75" customHeight="1" spans="1:6">
      <c r="A892" s="213">
        <f t="shared" si="13"/>
        <v>888</v>
      </c>
      <c r="B892" s="85" t="s">
        <v>2060</v>
      </c>
      <c r="C892" s="86">
        <v>1.43</v>
      </c>
      <c r="D892" s="86">
        <v>81.7</v>
      </c>
      <c r="E892" s="86">
        <v>116.83</v>
      </c>
      <c r="F892" s="85"/>
    </row>
    <row r="893" s="1" customFormat="1" ht="18.75" customHeight="1" spans="1:6">
      <c r="A893" s="213">
        <f t="shared" si="13"/>
        <v>889</v>
      </c>
      <c r="B893" s="85" t="s">
        <v>2063</v>
      </c>
      <c r="C893" s="86">
        <v>2.86</v>
      </c>
      <c r="D893" s="86">
        <v>81.7</v>
      </c>
      <c r="E893" s="86">
        <v>233.66</v>
      </c>
      <c r="F893" s="85"/>
    </row>
    <row r="894" s="1" customFormat="1" ht="18.75" customHeight="1" spans="1:6">
      <c r="A894" s="213">
        <f t="shared" si="13"/>
        <v>890</v>
      </c>
      <c r="B894" s="85" t="s">
        <v>2062</v>
      </c>
      <c r="C894" s="86">
        <v>5.72</v>
      </c>
      <c r="D894" s="86">
        <v>81.7</v>
      </c>
      <c r="E894" s="86">
        <v>467.32</v>
      </c>
      <c r="F894" s="85"/>
    </row>
    <row r="895" s="1" customFormat="1" ht="18.75" customHeight="1" spans="1:6">
      <c r="A895" s="213">
        <f t="shared" si="13"/>
        <v>891</v>
      </c>
      <c r="B895" s="85" t="s">
        <v>2043</v>
      </c>
      <c r="C895" s="86">
        <v>5.72</v>
      </c>
      <c r="D895" s="86">
        <v>81.7</v>
      </c>
      <c r="E895" s="86">
        <v>467.32</v>
      </c>
      <c r="F895" s="85"/>
    </row>
    <row r="896" s="1" customFormat="1" ht="18.75" customHeight="1" spans="1:6">
      <c r="A896" s="213">
        <f t="shared" si="13"/>
        <v>892</v>
      </c>
      <c r="B896" s="85" t="s">
        <v>2081</v>
      </c>
      <c r="C896" s="86">
        <v>5.72</v>
      </c>
      <c r="D896" s="86">
        <v>81.7</v>
      </c>
      <c r="E896" s="86">
        <v>467.32</v>
      </c>
      <c r="F896" s="85"/>
    </row>
    <row r="897" s="1" customFormat="1" ht="18.75" customHeight="1" spans="1:6">
      <c r="A897" s="213">
        <f t="shared" si="13"/>
        <v>893</v>
      </c>
      <c r="B897" s="85" t="s">
        <v>2044</v>
      </c>
      <c r="C897" s="86">
        <v>1.43</v>
      </c>
      <c r="D897" s="86">
        <v>81.7</v>
      </c>
      <c r="E897" s="86">
        <v>116.83</v>
      </c>
      <c r="F897" s="85"/>
    </row>
    <row r="898" s="1" customFormat="1" ht="18.75" customHeight="1" spans="1:6">
      <c r="A898" s="213">
        <f t="shared" si="13"/>
        <v>894</v>
      </c>
      <c r="B898" s="85" t="s">
        <v>2082</v>
      </c>
      <c r="C898" s="86">
        <v>2.86</v>
      </c>
      <c r="D898" s="86">
        <v>81.7</v>
      </c>
      <c r="E898" s="86">
        <v>233.66</v>
      </c>
      <c r="F898" s="85"/>
    </row>
    <row r="899" s="1" customFormat="1" ht="18.75" customHeight="1" spans="1:6">
      <c r="A899" s="213">
        <f t="shared" si="13"/>
        <v>895</v>
      </c>
      <c r="B899" s="85" t="s">
        <v>2061</v>
      </c>
      <c r="C899" s="86">
        <v>2.86</v>
      </c>
      <c r="D899" s="86">
        <v>81.7</v>
      </c>
      <c r="E899" s="86">
        <v>233.66</v>
      </c>
      <c r="F899" s="85"/>
    </row>
    <row r="900" s="1" customFormat="1" ht="18.75" customHeight="1" spans="1:6">
      <c r="A900" s="213">
        <f t="shared" si="13"/>
        <v>896</v>
      </c>
      <c r="B900" s="85" t="s">
        <v>2083</v>
      </c>
      <c r="C900" s="86">
        <v>4.29</v>
      </c>
      <c r="D900" s="86">
        <v>81.7</v>
      </c>
      <c r="E900" s="86">
        <v>350.49</v>
      </c>
      <c r="F900" s="85"/>
    </row>
    <row r="901" s="1" customFormat="1" ht="18.75" customHeight="1" spans="1:6">
      <c r="A901" s="213">
        <f t="shared" si="13"/>
        <v>897</v>
      </c>
      <c r="B901" s="85" t="s">
        <v>2084</v>
      </c>
      <c r="C901" s="86">
        <v>4.29</v>
      </c>
      <c r="D901" s="86">
        <v>81.7</v>
      </c>
      <c r="E901" s="86">
        <v>350.49</v>
      </c>
      <c r="F901" s="85"/>
    </row>
    <row r="902" s="1" customFormat="1" ht="18.75" customHeight="1" spans="1:6">
      <c r="A902" s="213">
        <f t="shared" ref="A902:A965" si="14">A901+1</f>
        <v>898</v>
      </c>
      <c r="B902" s="85" t="s">
        <v>2085</v>
      </c>
      <c r="C902" s="86">
        <v>4.29</v>
      </c>
      <c r="D902" s="86">
        <v>81.7</v>
      </c>
      <c r="E902" s="86">
        <v>350.49</v>
      </c>
      <c r="F902" s="85"/>
    </row>
    <row r="903" s="1" customFormat="1" ht="18.75" customHeight="1" spans="1:6">
      <c r="A903" s="213">
        <f t="shared" si="14"/>
        <v>899</v>
      </c>
      <c r="B903" s="85" t="s">
        <v>2086</v>
      </c>
      <c r="C903" s="86">
        <v>4.29</v>
      </c>
      <c r="D903" s="86">
        <v>81.7</v>
      </c>
      <c r="E903" s="86">
        <v>350.49</v>
      </c>
      <c r="F903" s="85"/>
    </row>
    <row r="904" s="1" customFormat="1" ht="18.75" customHeight="1" spans="1:6">
      <c r="A904" s="213">
        <f t="shared" si="14"/>
        <v>900</v>
      </c>
      <c r="B904" s="85" t="s">
        <v>2087</v>
      </c>
      <c r="C904" s="86">
        <v>2.86</v>
      </c>
      <c r="D904" s="86">
        <v>81.7</v>
      </c>
      <c r="E904" s="86">
        <v>233.66</v>
      </c>
      <c r="F904" s="85"/>
    </row>
    <row r="905" s="1" customFormat="1" ht="18.75" customHeight="1" spans="1:6">
      <c r="A905" s="213">
        <f t="shared" si="14"/>
        <v>901</v>
      </c>
      <c r="B905" s="85" t="s">
        <v>2059</v>
      </c>
      <c r="C905" s="86">
        <v>1.43</v>
      </c>
      <c r="D905" s="86">
        <v>81.7</v>
      </c>
      <c r="E905" s="86">
        <v>116.83</v>
      </c>
      <c r="F905" s="85"/>
    </row>
    <row r="906" s="1" customFormat="1" ht="18.75" customHeight="1" spans="1:6">
      <c r="A906" s="213">
        <f t="shared" si="14"/>
        <v>902</v>
      </c>
      <c r="B906" s="85" t="s">
        <v>2088</v>
      </c>
      <c r="C906" s="86">
        <v>1.43</v>
      </c>
      <c r="D906" s="86">
        <v>81.7</v>
      </c>
      <c r="E906" s="86">
        <v>116.83</v>
      </c>
      <c r="F906" s="85"/>
    </row>
    <row r="907" s="1" customFormat="1" ht="18.75" customHeight="1" spans="1:6">
      <c r="A907" s="213">
        <f t="shared" si="14"/>
        <v>903</v>
      </c>
      <c r="B907" s="85" t="s">
        <v>2089</v>
      </c>
      <c r="C907" s="86">
        <v>1.43</v>
      </c>
      <c r="D907" s="86">
        <v>81.7</v>
      </c>
      <c r="E907" s="86">
        <v>116.83</v>
      </c>
      <c r="F907" s="85"/>
    </row>
    <row r="908" s="1" customFormat="1" ht="18.75" customHeight="1" spans="1:6">
      <c r="A908" s="213">
        <f t="shared" si="14"/>
        <v>904</v>
      </c>
      <c r="B908" s="85" t="s">
        <v>2060</v>
      </c>
      <c r="C908" s="86">
        <v>1.43</v>
      </c>
      <c r="D908" s="86">
        <v>81.7</v>
      </c>
      <c r="E908" s="86">
        <v>116.83</v>
      </c>
      <c r="F908" s="85"/>
    </row>
    <row r="909" s="1" customFormat="1" ht="18.75" customHeight="1" spans="1:6">
      <c r="A909" s="213">
        <f t="shared" si="14"/>
        <v>905</v>
      </c>
      <c r="B909" s="85" t="s">
        <v>2058</v>
      </c>
      <c r="C909" s="86">
        <v>1.43</v>
      </c>
      <c r="D909" s="86">
        <v>81.7</v>
      </c>
      <c r="E909" s="86">
        <v>116.83</v>
      </c>
      <c r="F909" s="85"/>
    </row>
    <row r="910" s="1" customFormat="1" ht="18.75" customHeight="1" spans="1:6">
      <c r="A910" s="213">
        <f t="shared" si="14"/>
        <v>906</v>
      </c>
      <c r="B910" s="85" t="s">
        <v>2041</v>
      </c>
      <c r="C910" s="86">
        <v>1.43</v>
      </c>
      <c r="D910" s="86">
        <v>81.7</v>
      </c>
      <c r="E910" s="86">
        <v>116.83</v>
      </c>
      <c r="F910" s="85"/>
    </row>
    <row r="911" s="1" customFormat="1" ht="18.75" customHeight="1" spans="1:6">
      <c r="A911" s="213">
        <f t="shared" si="14"/>
        <v>907</v>
      </c>
      <c r="B911" s="85" t="s">
        <v>2046</v>
      </c>
      <c r="C911" s="86">
        <v>1.43</v>
      </c>
      <c r="D911" s="86">
        <v>81.7</v>
      </c>
      <c r="E911" s="86">
        <v>116.83</v>
      </c>
      <c r="F911" s="85"/>
    </row>
    <row r="912" s="1" customFormat="1" ht="18.75" customHeight="1" spans="1:6">
      <c r="A912" s="213">
        <f t="shared" si="14"/>
        <v>908</v>
      </c>
      <c r="B912" s="85" t="s">
        <v>2060</v>
      </c>
      <c r="C912" s="86">
        <v>1.43</v>
      </c>
      <c r="D912" s="86">
        <v>81.7</v>
      </c>
      <c r="E912" s="86">
        <v>116.83</v>
      </c>
      <c r="F912" s="85"/>
    </row>
    <row r="913" s="1" customFormat="1" ht="18.75" customHeight="1" spans="1:6">
      <c r="A913" s="213">
        <f t="shared" si="14"/>
        <v>909</v>
      </c>
      <c r="B913" s="85" t="s">
        <v>2063</v>
      </c>
      <c r="C913" s="86">
        <v>1.43</v>
      </c>
      <c r="D913" s="86">
        <v>81.7</v>
      </c>
      <c r="E913" s="86">
        <v>116.83</v>
      </c>
      <c r="F913" s="85"/>
    </row>
    <row r="914" s="1" customFormat="1" ht="18.75" customHeight="1" spans="1:6">
      <c r="A914" s="213">
        <f t="shared" si="14"/>
        <v>910</v>
      </c>
      <c r="B914" s="98" t="s">
        <v>2090</v>
      </c>
      <c r="C914" s="86">
        <v>1.43</v>
      </c>
      <c r="D914" s="86">
        <v>81.7</v>
      </c>
      <c r="E914" s="86">
        <v>116.83</v>
      </c>
      <c r="F914" s="98"/>
    </row>
    <row r="915" s="1" customFormat="1" ht="18.75" customHeight="1" spans="1:6">
      <c r="A915" s="213">
        <f t="shared" si="14"/>
        <v>911</v>
      </c>
      <c r="B915" s="85" t="s">
        <v>1182</v>
      </c>
      <c r="C915" s="86">
        <v>1.43</v>
      </c>
      <c r="D915" s="86">
        <v>81.7</v>
      </c>
      <c r="E915" s="86">
        <v>116.83</v>
      </c>
      <c r="F915" s="85"/>
    </row>
    <row r="916" s="1" customFormat="1" ht="18.75" customHeight="1" spans="1:6">
      <c r="A916" s="213">
        <f t="shared" si="14"/>
        <v>912</v>
      </c>
      <c r="B916" s="85" t="s">
        <v>2071</v>
      </c>
      <c r="C916" s="86">
        <v>1.43</v>
      </c>
      <c r="D916" s="86">
        <v>81.7</v>
      </c>
      <c r="E916" s="86">
        <v>116.83</v>
      </c>
      <c r="F916" s="85"/>
    </row>
    <row r="917" s="1" customFormat="1" ht="18.75" customHeight="1" spans="1:6">
      <c r="A917" s="213">
        <f t="shared" si="14"/>
        <v>913</v>
      </c>
      <c r="B917" s="85" t="s">
        <v>1054</v>
      </c>
      <c r="C917" s="86">
        <v>1.43</v>
      </c>
      <c r="D917" s="86">
        <v>81.7</v>
      </c>
      <c r="E917" s="86">
        <v>116.83</v>
      </c>
      <c r="F917" s="85"/>
    </row>
    <row r="918" s="1" customFormat="1" ht="18.75" customHeight="1" spans="1:6">
      <c r="A918" s="213">
        <f t="shared" si="14"/>
        <v>914</v>
      </c>
      <c r="B918" s="85" t="s">
        <v>2077</v>
      </c>
      <c r="C918" s="86">
        <v>1.43</v>
      </c>
      <c r="D918" s="86">
        <v>81.7</v>
      </c>
      <c r="E918" s="86">
        <v>116.83</v>
      </c>
      <c r="F918" s="85"/>
    </row>
    <row r="919" s="1" customFormat="1" ht="18.75" customHeight="1" spans="1:6">
      <c r="A919" s="213">
        <f t="shared" si="14"/>
        <v>915</v>
      </c>
      <c r="B919" s="85" t="s">
        <v>2075</v>
      </c>
      <c r="C919" s="86">
        <v>1.43</v>
      </c>
      <c r="D919" s="86">
        <v>81.7</v>
      </c>
      <c r="E919" s="86">
        <v>116.83</v>
      </c>
      <c r="F919" s="85"/>
    </row>
    <row r="920" s="1" customFormat="1" ht="18.75" customHeight="1" spans="1:6">
      <c r="A920" s="213">
        <f t="shared" si="14"/>
        <v>916</v>
      </c>
      <c r="B920" s="85" t="s">
        <v>2066</v>
      </c>
      <c r="C920" s="86">
        <v>1.43</v>
      </c>
      <c r="D920" s="86">
        <v>81.7</v>
      </c>
      <c r="E920" s="86">
        <v>116.83</v>
      </c>
      <c r="F920" s="85"/>
    </row>
    <row r="921" s="1" customFormat="1" ht="18.75" customHeight="1" spans="1:6">
      <c r="A921" s="213">
        <f t="shared" si="14"/>
        <v>917</v>
      </c>
      <c r="B921" s="85" t="s">
        <v>2064</v>
      </c>
      <c r="C921" s="86">
        <v>1.43</v>
      </c>
      <c r="D921" s="86">
        <v>81.7</v>
      </c>
      <c r="E921" s="86">
        <v>116.83</v>
      </c>
      <c r="F921" s="85"/>
    </row>
    <row r="922" s="1" customFormat="1" ht="18.75" customHeight="1" spans="1:6">
      <c r="A922" s="213">
        <f t="shared" si="14"/>
        <v>918</v>
      </c>
      <c r="B922" s="85" t="s">
        <v>2071</v>
      </c>
      <c r="C922" s="86">
        <v>1.43</v>
      </c>
      <c r="D922" s="86">
        <v>81.7</v>
      </c>
      <c r="E922" s="86">
        <v>116.83</v>
      </c>
      <c r="F922" s="85"/>
    </row>
    <row r="923" s="1" customFormat="1" ht="18.75" customHeight="1" spans="1:6">
      <c r="A923" s="213">
        <f t="shared" si="14"/>
        <v>919</v>
      </c>
      <c r="B923" s="85" t="s">
        <v>2091</v>
      </c>
      <c r="C923" s="86">
        <v>1.43</v>
      </c>
      <c r="D923" s="86">
        <v>81.7</v>
      </c>
      <c r="E923" s="86">
        <v>116.83</v>
      </c>
      <c r="F923" s="85"/>
    </row>
    <row r="924" s="1" customFormat="1" ht="18.75" customHeight="1" spans="1:6">
      <c r="A924" s="213">
        <f t="shared" si="14"/>
        <v>920</v>
      </c>
      <c r="B924" s="85" t="s">
        <v>2060</v>
      </c>
      <c r="C924" s="86">
        <v>1.43</v>
      </c>
      <c r="D924" s="86">
        <v>81.7</v>
      </c>
      <c r="E924" s="86">
        <v>116.83</v>
      </c>
      <c r="F924" s="85"/>
    </row>
    <row r="925" s="1" customFormat="1" ht="18.75" customHeight="1" spans="1:6">
      <c r="A925" s="213">
        <f t="shared" si="14"/>
        <v>921</v>
      </c>
      <c r="B925" s="85" t="s">
        <v>2068</v>
      </c>
      <c r="C925" s="86">
        <v>1.43</v>
      </c>
      <c r="D925" s="86">
        <v>81.7</v>
      </c>
      <c r="E925" s="86">
        <v>116.83</v>
      </c>
      <c r="F925" s="85"/>
    </row>
    <row r="926" s="1" customFormat="1" ht="18.75" customHeight="1" spans="1:6">
      <c r="A926" s="213">
        <f t="shared" si="14"/>
        <v>922</v>
      </c>
      <c r="B926" s="85" t="s">
        <v>2054</v>
      </c>
      <c r="C926" s="86">
        <v>1.43</v>
      </c>
      <c r="D926" s="86">
        <v>81.7</v>
      </c>
      <c r="E926" s="86">
        <v>116.83</v>
      </c>
      <c r="F926" s="85"/>
    </row>
    <row r="927" s="1" customFormat="1" ht="18.75" customHeight="1" spans="1:6">
      <c r="A927" s="213">
        <f t="shared" si="14"/>
        <v>923</v>
      </c>
      <c r="B927" s="85" t="s">
        <v>2092</v>
      </c>
      <c r="C927" s="86">
        <v>6.95</v>
      </c>
      <c r="D927" s="86">
        <v>81.7</v>
      </c>
      <c r="E927" s="86">
        <v>567.82</v>
      </c>
      <c r="F927" s="85"/>
    </row>
    <row r="928" s="1" customFormat="1" ht="18.75" customHeight="1" spans="1:6">
      <c r="A928" s="213">
        <f t="shared" si="14"/>
        <v>924</v>
      </c>
      <c r="B928" s="98" t="s">
        <v>2093</v>
      </c>
      <c r="C928" s="86">
        <v>2.78</v>
      </c>
      <c r="D928" s="86">
        <v>81.7</v>
      </c>
      <c r="E928" s="86">
        <v>227.13</v>
      </c>
      <c r="F928" s="98"/>
    </row>
    <row r="929" s="1" customFormat="1" ht="18.75" customHeight="1" spans="1:6">
      <c r="A929" s="213">
        <f t="shared" si="14"/>
        <v>925</v>
      </c>
      <c r="B929" s="98" t="s">
        <v>2094</v>
      </c>
      <c r="C929" s="86">
        <v>2.78</v>
      </c>
      <c r="D929" s="86">
        <v>81.7</v>
      </c>
      <c r="E929" s="86">
        <v>227.13</v>
      </c>
      <c r="F929" s="98"/>
    </row>
    <row r="930" s="1" customFormat="1" ht="18.75" customHeight="1" spans="1:6">
      <c r="A930" s="213">
        <f t="shared" si="14"/>
        <v>926</v>
      </c>
      <c r="B930" s="85" t="s">
        <v>2095</v>
      </c>
      <c r="C930" s="86">
        <v>6.95</v>
      </c>
      <c r="D930" s="86">
        <v>81.7</v>
      </c>
      <c r="E930" s="86">
        <v>567.82</v>
      </c>
      <c r="F930" s="85"/>
    </row>
    <row r="931" s="1" customFormat="1" ht="18.75" customHeight="1" spans="1:6">
      <c r="A931" s="213">
        <f t="shared" si="14"/>
        <v>927</v>
      </c>
      <c r="B931" s="85" t="s">
        <v>2096</v>
      </c>
      <c r="C931" s="86">
        <v>1.39</v>
      </c>
      <c r="D931" s="86">
        <v>81.7</v>
      </c>
      <c r="E931" s="86">
        <v>113.56</v>
      </c>
      <c r="F931" s="85"/>
    </row>
    <row r="932" s="1" customFormat="1" ht="18.75" customHeight="1" spans="1:6">
      <c r="A932" s="213">
        <f t="shared" si="14"/>
        <v>928</v>
      </c>
      <c r="B932" s="98" t="s">
        <v>2097</v>
      </c>
      <c r="C932" s="86">
        <v>2.78</v>
      </c>
      <c r="D932" s="86">
        <v>81.7</v>
      </c>
      <c r="E932" s="86">
        <v>227.13</v>
      </c>
      <c r="F932" s="98"/>
    </row>
    <row r="933" s="1" customFormat="1" ht="18.75" customHeight="1" spans="1:6">
      <c r="A933" s="213">
        <f t="shared" si="14"/>
        <v>929</v>
      </c>
      <c r="B933" s="98" t="s">
        <v>2098</v>
      </c>
      <c r="C933" s="86">
        <v>5.56</v>
      </c>
      <c r="D933" s="86">
        <v>81.7</v>
      </c>
      <c r="E933" s="86">
        <v>454.25</v>
      </c>
      <c r="F933" s="98"/>
    </row>
    <row r="934" s="1" customFormat="1" ht="18.75" customHeight="1" spans="1:6">
      <c r="A934" s="213">
        <f t="shared" si="14"/>
        <v>930</v>
      </c>
      <c r="B934" s="85" t="s">
        <v>2099</v>
      </c>
      <c r="C934" s="86">
        <v>5.56</v>
      </c>
      <c r="D934" s="86">
        <v>81.7</v>
      </c>
      <c r="E934" s="86">
        <v>454.25</v>
      </c>
      <c r="F934" s="85"/>
    </row>
    <row r="935" s="1" customFormat="1" ht="18.75" customHeight="1" spans="1:6">
      <c r="A935" s="213">
        <f t="shared" si="14"/>
        <v>931</v>
      </c>
      <c r="B935" s="85" t="s">
        <v>2100</v>
      </c>
      <c r="C935" s="86">
        <v>4.17</v>
      </c>
      <c r="D935" s="86">
        <v>81.7</v>
      </c>
      <c r="E935" s="86">
        <v>340.69</v>
      </c>
      <c r="F935" s="85"/>
    </row>
    <row r="936" s="1" customFormat="1" ht="18.75" customHeight="1" spans="1:6">
      <c r="A936" s="213">
        <f t="shared" si="14"/>
        <v>932</v>
      </c>
      <c r="B936" s="85" t="s">
        <v>2101</v>
      </c>
      <c r="C936" s="86">
        <v>8.34</v>
      </c>
      <c r="D936" s="86">
        <v>81.7</v>
      </c>
      <c r="E936" s="86">
        <v>681.38</v>
      </c>
      <c r="F936" s="85"/>
    </row>
    <row r="937" s="1" customFormat="1" ht="18.75" customHeight="1" spans="1:6">
      <c r="A937" s="213">
        <f t="shared" si="14"/>
        <v>933</v>
      </c>
      <c r="B937" s="85" t="s">
        <v>1086</v>
      </c>
      <c r="C937" s="86">
        <v>2.78</v>
      </c>
      <c r="D937" s="86">
        <v>81.7</v>
      </c>
      <c r="E937" s="86">
        <v>227.13</v>
      </c>
      <c r="F937" s="85"/>
    </row>
    <row r="938" s="1" customFormat="1" ht="18.75" customHeight="1" spans="1:6">
      <c r="A938" s="213">
        <f t="shared" si="14"/>
        <v>934</v>
      </c>
      <c r="B938" s="85" t="s">
        <v>2102</v>
      </c>
      <c r="C938" s="86">
        <v>4.17</v>
      </c>
      <c r="D938" s="86">
        <v>81.7</v>
      </c>
      <c r="E938" s="86">
        <v>340.69</v>
      </c>
      <c r="F938" s="85"/>
    </row>
    <row r="939" s="1" customFormat="1" ht="18.75" customHeight="1" spans="1:6">
      <c r="A939" s="213">
        <f t="shared" si="14"/>
        <v>935</v>
      </c>
      <c r="B939" s="85" t="s">
        <v>2103</v>
      </c>
      <c r="C939" s="86">
        <v>2.78</v>
      </c>
      <c r="D939" s="86">
        <v>81.7</v>
      </c>
      <c r="E939" s="86">
        <v>227.13</v>
      </c>
      <c r="F939" s="85"/>
    </row>
    <row r="940" s="1" customFormat="1" ht="18.75" customHeight="1" spans="1:6">
      <c r="A940" s="213">
        <f t="shared" si="14"/>
        <v>936</v>
      </c>
      <c r="B940" s="85" t="s">
        <v>2104</v>
      </c>
      <c r="C940" s="86">
        <v>5.56</v>
      </c>
      <c r="D940" s="86">
        <v>81.7</v>
      </c>
      <c r="E940" s="86">
        <v>454.25</v>
      </c>
      <c r="F940" s="85"/>
    </row>
    <row r="941" s="1" customFormat="1" ht="18.75" customHeight="1" spans="1:6">
      <c r="A941" s="213">
        <f t="shared" si="14"/>
        <v>937</v>
      </c>
      <c r="B941" s="85" t="s">
        <v>2105</v>
      </c>
      <c r="C941" s="86">
        <v>4.17</v>
      </c>
      <c r="D941" s="86">
        <v>81.7</v>
      </c>
      <c r="E941" s="86">
        <v>340.69</v>
      </c>
      <c r="F941" s="85"/>
    </row>
    <row r="942" s="1" customFormat="1" ht="18.75" customHeight="1" spans="1:6">
      <c r="A942" s="213">
        <f t="shared" si="14"/>
        <v>938</v>
      </c>
      <c r="B942" s="85" t="s">
        <v>2106</v>
      </c>
      <c r="C942" s="86">
        <v>5.56</v>
      </c>
      <c r="D942" s="86">
        <v>81.7</v>
      </c>
      <c r="E942" s="86">
        <v>454.25</v>
      </c>
      <c r="F942" s="85"/>
    </row>
    <row r="943" s="1" customFormat="1" ht="18.75" customHeight="1" spans="1:6">
      <c r="A943" s="213">
        <f t="shared" si="14"/>
        <v>939</v>
      </c>
      <c r="B943" s="85" t="s">
        <v>2107</v>
      </c>
      <c r="C943" s="86">
        <v>2.78</v>
      </c>
      <c r="D943" s="86">
        <v>81.7</v>
      </c>
      <c r="E943" s="86">
        <v>227.13</v>
      </c>
      <c r="F943" s="85"/>
    </row>
    <row r="944" s="1" customFormat="1" ht="18.75" customHeight="1" spans="1:6">
      <c r="A944" s="213">
        <f t="shared" si="14"/>
        <v>940</v>
      </c>
      <c r="B944" s="85" t="s">
        <v>2108</v>
      </c>
      <c r="C944" s="86">
        <v>5.56</v>
      </c>
      <c r="D944" s="86">
        <v>81.7</v>
      </c>
      <c r="E944" s="86">
        <v>454.25</v>
      </c>
      <c r="F944" s="85"/>
    </row>
    <row r="945" s="1" customFormat="1" ht="18.75" customHeight="1" spans="1:6">
      <c r="A945" s="213">
        <f t="shared" si="14"/>
        <v>941</v>
      </c>
      <c r="B945" s="85" t="s">
        <v>2109</v>
      </c>
      <c r="C945" s="86">
        <v>2.78</v>
      </c>
      <c r="D945" s="86">
        <v>81.7</v>
      </c>
      <c r="E945" s="86">
        <v>227.13</v>
      </c>
      <c r="F945" s="85"/>
    </row>
    <row r="946" s="1" customFormat="1" ht="18.75" customHeight="1" spans="1:6">
      <c r="A946" s="213">
        <f t="shared" si="14"/>
        <v>942</v>
      </c>
      <c r="B946" s="85" t="s">
        <v>2110</v>
      </c>
      <c r="C946" s="86">
        <v>2.78</v>
      </c>
      <c r="D946" s="86">
        <v>81.7</v>
      </c>
      <c r="E946" s="86">
        <v>227.13</v>
      </c>
      <c r="F946" s="85"/>
    </row>
    <row r="947" s="1" customFormat="1" ht="18.75" customHeight="1" spans="1:6">
      <c r="A947" s="213">
        <f t="shared" si="14"/>
        <v>943</v>
      </c>
      <c r="B947" s="85" t="s">
        <v>2111</v>
      </c>
      <c r="C947" s="86">
        <v>5.56</v>
      </c>
      <c r="D947" s="86">
        <v>81.7</v>
      </c>
      <c r="E947" s="86">
        <v>454.25</v>
      </c>
      <c r="F947" s="85"/>
    </row>
    <row r="948" s="1" customFormat="1" ht="18.75" customHeight="1" spans="1:6">
      <c r="A948" s="213">
        <f t="shared" si="14"/>
        <v>944</v>
      </c>
      <c r="B948" s="98" t="s">
        <v>2112</v>
      </c>
      <c r="C948" s="86">
        <v>4.17</v>
      </c>
      <c r="D948" s="86">
        <v>81.7</v>
      </c>
      <c r="E948" s="86">
        <v>340.69</v>
      </c>
      <c r="F948" s="98"/>
    </row>
    <row r="949" s="1" customFormat="1" ht="18.75" customHeight="1" spans="1:6">
      <c r="A949" s="213">
        <f t="shared" si="14"/>
        <v>945</v>
      </c>
      <c r="B949" s="98" t="s">
        <v>2113</v>
      </c>
      <c r="C949" s="86">
        <v>1.39</v>
      </c>
      <c r="D949" s="86">
        <v>81.7</v>
      </c>
      <c r="E949" s="86">
        <v>113.56</v>
      </c>
      <c r="F949" s="98"/>
    </row>
    <row r="950" s="1" customFormat="1" ht="18.75" customHeight="1" spans="1:6">
      <c r="A950" s="213">
        <f t="shared" si="14"/>
        <v>946</v>
      </c>
      <c r="B950" s="85" t="s">
        <v>2114</v>
      </c>
      <c r="C950" s="86">
        <v>8.34</v>
      </c>
      <c r="D950" s="86">
        <v>81.7</v>
      </c>
      <c r="E950" s="86">
        <v>681.38</v>
      </c>
      <c r="F950" s="85"/>
    </row>
    <row r="951" s="1" customFormat="1" ht="18.75" customHeight="1" spans="1:6">
      <c r="A951" s="213">
        <f t="shared" si="14"/>
        <v>947</v>
      </c>
      <c r="B951" s="85" t="s">
        <v>2115</v>
      </c>
      <c r="C951" s="86">
        <v>4.17</v>
      </c>
      <c r="D951" s="86">
        <v>81.7</v>
      </c>
      <c r="E951" s="86">
        <v>340.69</v>
      </c>
      <c r="F951" s="85"/>
    </row>
    <row r="952" s="1" customFormat="1" ht="18.75" customHeight="1" spans="1:6">
      <c r="A952" s="213">
        <f t="shared" si="14"/>
        <v>948</v>
      </c>
      <c r="B952" s="85" t="s">
        <v>2116</v>
      </c>
      <c r="C952" s="86">
        <v>2.78</v>
      </c>
      <c r="D952" s="86">
        <v>81.7</v>
      </c>
      <c r="E952" s="86">
        <v>227.13</v>
      </c>
      <c r="F952" s="85"/>
    </row>
    <row r="953" s="1" customFormat="1" ht="18.75" customHeight="1" spans="1:6">
      <c r="A953" s="213">
        <f t="shared" si="14"/>
        <v>949</v>
      </c>
      <c r="B953" s="98" t="s">
        <v>2117</v>
      </c>
      <c r="C953" s="86">
        <v>1.39</v>
      </c>
      <c r="D953" s="86">
        <v>81.7</v>
      </c>
      <c r="E953" s="86">
        <v>113.56</v>
      </c>
      <c r="F953" s="98"/>
    </row>
    <row r="954" s="1" customFormat="1" ht="18.75" customHeight="1" spans="1:6">
      <c r="A954" s="213">
        <f t="shared" si="14"/>
        <v>950</v>
      </c>
      <c r="B954" s="85" t="s">
        <v>2118</v>
      </c>
      <c r="C954" s="86">
        <v>2.78</v>
      </c>
      <c r="D954" s="86">
        <v>81.7</v>
      </c>
      <c r="E954" s="86">
        <v>227.13</v>
      </c>
      <c r="F954" s="85"/>
    </row>
    <row r="955" s="1" customFormat="1" ht="18.75" customHeight="1" spans="1:6">
      <c r="A955" s="213">
        <f t="shared" si="14"/>
        <v>951</v>
      </c>
      <c r="B955" s="98" t="s">
        <v>2119</v>
      </c>
      <c r="C955" s="86">
        <v>2.78</v>
      </c>
      <c r="D955" s="86">
        <v>81.7</v>
      </c>
      <c r="E955" s="86">
        <v>227.13</v>
      </c>
      <c r="F955" s="98"/>
    </row>
    <row r="956" s="1" customFormat="1" ht="18.75" customHeight="1" spans="1:6">
      <c r="A956" s="213">
        <f t="shared" si="14"/>
        <v>952</v>
      </c>
      <c r="B956" s="85" t="s">
        <v>2120</v>
      </c>
      <c r="C956" s="86">
        <v>6.95</v>
      </c>
      <c r="D956" s="86">
        <v>81.7</v>
      </c>
      <c r="E956" s="86">
        <v>567.82</v>
      </c>
      <c r="F956" s="85"/>
    </row>
    <row r="957" s="1" customFormat="1" ht="18.75" customHeight="1" spans="1:6">
      <c r="A957" s="213">
        <f t="shared" si="14"/>
        <v>953</v>
      </c>
      <c r="B957" s="85" t="s">
        <v>2121</v>
      </c>
      <c r="C957" s="86">
        <v>8.34</v>
      </c>
      <c r="D957" s="86">
        <v>81.7</v>
      </c>
      <c r="E957" s="86">
        <v>681.38</v>
      </c>
      <c r="F957" s="85"/>
    </row>
    <row r="958" s="1" customFormat="1" ht="18.75" customHeight="1" spans="1:6">
      <c r="A958" s="213">
        <f t="shared" si="14"/>
        <v>954</v>
      </c>
      <c r="B958" s="85" t="s">
        <v>2122</v>
      </c>
      <c r="C958" s="86">
        <v>5.56</v>
      </c>
      <c r="D958" s="86">
        <v>81.7</v>
      </c>
      <c r="E958" s="86">
        <v>454.25</v>
      </c>
      <c r="F958" s="85"/>
    </row>
    <row r="959" s="1" customFormat="1" ht="18.75" customHeight="1" spans="1:6">
      <c r="A959" s="213">
        <f t="shared" si="14"/>
        <v>955</v>
      </c>
      <c r="B959" s="85" t="s">
        <v>2123</v>
      </c>
      <c r="C959" s="86">
        <v>4.17</v>
      </c>
      <c r="D959" s="86">
        <v>81.7</v>
      </c>
      <c r="E959" s="86">
        <v>340.69</v>
      </c>
      <c r="F959" s="85"/>
    </row>
    <row r="960" s="1" customFormat="1" ht="18.75" customHeight="1" spans="1:6">
      <c r="A960" s="213">
        <f t="shared" si="14"/>
        <v>956</v>
      </c>
      <c r="B960" s="85" t="s">
        <v>2124</v>
      </c>
      <c r="C960" s="86">
        <v>5.56</v>
      </c>
      <c r="D960" s="86">
        <v>81.7</v>
      </c>
      <c r="E960" s="86">
        <v>454.25</v>
      </c>
      <c r="F960" s="85"/>
    </row>
    <row r="961" s="1" customFormat="1" ht="18.75" customHeight="1" spans="1:6">
      <c r="A961" s="213">
        <f t="shared" si="14"/>
        <v>957</v>
      </c>
      <c r="B961" s="98" t="s">
        <v>2125</v>
      </c>
      <c r="C961" s="86">
        <v>2.78</v>
      </c>
      <c r="D961" s="86">
        <v>81.7</v>
      </c>
      <c r="E961" s="86">
        <v>227.13</v>
      </c>
      <c r="F961" s="98"/>
    </row>
    <row r="962" s="1" customFormat="1" ht="18.75" customHeight="1" spans="1:6">
      <c r="A962" s="213">
        <f t="shared" si="14"/>
        <v>958</v>
      </c>
      <c r="B962" s="85" t="s">
        <v>2126</v>
      </c>
      <c r="C962" s="86">
        <v>2.78</v>
      </c>
      <c r="D962" s="86">
        <v>81.7</v>
      </c>
      <c r="E962" s="86">
        <v>227.13</v>
      </c>
      <c r="F962" s="85"/>
    </row>
    <row r="963" s="1" customFormat="1" ht="18.75" customHeight="1" spans="1:6">
      <c r="A963" s="213">
        <f t="shared" si="14"/>
        <v>959</v>
      </c>
      <c r="B963" s="85" t="s">
        <v>2127</v>
      </c>
      <c r="C963" s="86">
        <v>5.56</v>
      </c>
      <c r="D963" s="86">
        <v>81.7</v>
      </c>
      <c r="E963" s="86">
        <v>454.25</v>
      </c>
      <c r="F963" s="85"/>
    </row>
    <row r="964" s="1" customFormat="1" ht="18.75" customHeight="1" spans="1:6">
      <c r="A964" s="213">
        <f t="shared" si="14"/>
        <v>960</v>
      </c>
      <c r="B964" s="85" t="s">
        <v>2128</v>
      </c>
      <c r="C964" s="86">
        <v>5.56</v>
      </c>
      <c r="D964" s="86">
        <v>81.7</v>
      </c>
      <c r="E964" s="86">
        <v>454.25</v>
      </c>
      <c r="F964" s="85"/>
    </row>
    <row r="965" s="1" customFormat="1" ht="18.75" customHeight="1" spans="1:6">
      <c r="A965" s="213">
        <f t="shared" si="14"/>
        <v>961</v>
      </c>
      <c r="B965" s="85" t="s">
        <v>2129</v>
      </c>
      <c r="C965" s="86">
        <v>5.56</v>
      </c>
      <c r="D965" s="86">
        <v>81.7</v>
      </c>
      <c r="E965" s="86">
        <v>454.25</v>
      </c>
      <c r="F965" s="85"/>
    </row>
    <row r="966" s="1" customFormat="1" ht="18.75" customHeight="1" spans="1:6">
      <c r="A966" s="213">
        <f t="shared" ref="A966:A1029" si="15">A965+1</f>
        <v>962</v>
      </c>
      <c r="B966" s="85" t="s">
        <v>2130</v>
      </c>
      <c r="C966" s="86">
        <v>4.17</v>
      </c>
      <c r="D966" s="86">
        <v>81.7</v>
      </c>
      <c r="E966" s="86">
        <v>340.69</v>
      </c>
      <c r="F966" s="85"/>
    </row>
    <row r="967" s="1" customFormat="1" ht="18.75" customHeight="1" spans="1:6">
      <c r="A967" s="213">
        <f t="shared" si="15"/>
        <v>963</v>
      </c>
      <c r="B967" s="85" t="s">
        <v>2131</v>
      </c>
      <c r="C967" s="86">
        <v>4.17</v>
      </c>
      <c r="D967" s="86">
        <v>81.7</v>
      </c>
      <c r="E967" s="86">
        <v>340.69</v>
      </c>
      <c r="F967" s="85"/>
    </row>
    <row r="968" s="1" customFormat="1" ht="18.75" customHeight="1" spans="1:6">
      <c r="A968" s="213">
        <f t="shared" si="15"/>
        <v>964</v>
      </c>
      <c r="B968" s="85" t="s">
        <v>2117</v>
      </c>
      <c r="C968" s="86">
        <v>5.56</v>
      </c>
      <c r="D968" s="86">
        <v>81.7</v>
      </c>
      <c r="E968" s="86">
        <v>454.25</v>
      </c>
      <c r="F968" s="85"/>
    </row>
    <row r="969" s="1" customFormat="1" ht="18.75" customHeight="1" spans="1:6">
      <c r="A969" s="213">
        <f t="shared" si="15"/>
        <v>965</v>
      </c>
      <c r="B969" s="85" t="s">
        <v>2132</v>
      </c>
      <c r="C969" s="86">
        <v>2.78</v>
      </c>
      <c r="D969" s="86">
        <v>81.7</v>
      </c>
      <c r="E969" s="86">
        <v>227.13</v>
      </c>
      <c r="F969" s="85"/>
    </row>
    <row r="970" s="1" customFormat="1" ht="18.75" customHeight="1" spans="1:6">
      <c r="A970" s="213">
        <f t="shared" si="15"/>
        <v>966</v>
      </c>
      <c r="B970" s="85" t="s">
        <v>2125</v>
      </c>
      <c r="C970" s="86">
        <v>2.78</v>
      </c>
      <c r="D970" s="86">
        <v>81.7</v>
      </c>
      <c r="E970" s="86">
        <v>227.13</v>
      </c>
      <c r="F970" s="85"/>
    </row>
    <row r="971" s="1" customFormat="1" ht="18.75" customHeight="1" spans="1:6">
      <c r="A971" s="213">
        <f t="shared" si="15"/>
        <v>967</v>
      </c>
      <c r="B971" s="85" t="s">
        <v>2133</v>
      </c>
      <c r="C971" s="86">
        <v>4.17</v>
      </c>
      <c r="D971" s="86">
        <v>81.7</v>
      </c>
      <c r="E971" s="86">
        <v>340.69</v>
      </c>
      <c r="F971" s="85"/>
    </row>
    <row r="972" s="1" customFormat="1" ht="18.75" customHeight="1" spans="1:6">
      <c r="A972" s="213">
        <f t="shared" si="15"/>
        <v>968</v>
      </c>
      <c r="B972" s="85" t="s">
        <v>2134</v>
      </c>
      <c r="C972" s="86">
        <v>6.95</v>
      </c>
      <c r="D972" s="86">
        <v>81.7</v>
      </c>
      <c r="E972" s="86">
        <v>567.82</v>
      </c>
      <c r="F972" s="85"/>
    </row>
    <row r="973" s="1" customFormat="1" ht="18.75" customHeight="1" spans="1:6">
      <c r="A973" s="213">
        <f t="shared" si="15"/>
        <v>969</v>
      </c>
      <c r="B973" s="85" t="s">
        <v>2135</v>
      </c>
      <c r="C973" s="86">
        <v>5.56</v>
      </c>
      <c r="D973" s="86">
        <v>81.7</v>
      </c>
      <c r="E973" s="86">
        <v>454.25</v>
      </c>
      <c r="F973" s="85"/>
    </row>
    <row r="974" s="1" customFormat="1" ht="18.75" customHeight="1" spans="1:6">
      <c r="A974" s="213">
        <f t="shared" si="15"/>
        <v>970</v>
      </c>
      <c r="B974" s="85" t="s">
        <v>2136</v>
      </c>
      <c r="C974" s="86">
        <v>5.56</v>
      </c>
      <c r="D974" s="86">
        <v>81.7</v>
      </c>
      <c r="E974" s="86">
        <v>454.25</v>
      </c>
      <c r="F974" s="85"/>
    </row>
    <row r="975" s="1" customFormat="1" ht="18.75" customHeight="1" spans="1:6">
      <c r="A975" s="213">
        <f t="shared" si="15"/>
        <v>971</v>
      </c>
      <c r="B975" s="85" t="s">
        <v>2137</v>
      </c>
      <c r="C975" s="86">
        <v>4.17</v>
      </c>
      <c r="D975" s="86">
        <v>81.7</v>
      </c>
      <c r="E975" s="86">
        <v>340.69</v>
      </c>
      <c r="F975" s="85"/>
    </row>
    <row r="976" s="1" customFormat="1" ht="18.75" customHeight="1" spans="1:6">
      <c r="A976" s="213">
        <f t="shared" si="15"/>
        <v>972</v>
      </c>
      <c r="B976" s="85" t="s">
        <v>2138</v>
      </c>
      <c r="C976" s="86">
        <v>4.17</v>
      </c>
      <c r="D976" s="86">
        <v>81.7</v>
      </c>
      <c r="E976" s="86">
        <v>340.69</v>
      </c>
      <c r="F976" s="85"/>
    </row>
    <row r="977" s="1" customFormat="1" ht="18.75" customHeight="1" spans="1:6">
      <c r="A977" s="213">
        <f t="shared" si="15"/>
        <v>973</v>
      </c>
      <c r="B977" s="85" t="s">
        <v>2139</v>
      </c>
      <c r="C977" s="86">
        <v>6.95</v>
      </c>
      <c r="D977" s="86">
        <v>81.7</v>
      </c>
      <c r="E977" s="86">
        <v>567.82</v>
      </c>
      <c r="F977" s="85"/>
    </row>
    <row r="978" s="1" customFormat="1" ht="18.75" customHeight="1" spans="1:6">
      <c r="A978" s="213">
        <f t="shared" si="15"/>
        <v>974</v>
      </c>
      <c r="B978" s="85" t="s">
        <v>2140</v>
      </c>
      <c r="C978" s="86">
        <v>6.95</v>
      </c>
      <c r="D978" s="86">
        <v>81.7</v>
      </c>
      <c r="E978" s="86">
        <v>567.82</v>
      </c>
      <c r="F978" s="85"/>
    </row>
    <row r="979" s="1" customFormat="1" ht="18.75" customHeight="1" spans="1:6">
      <c r="A979" s="213">
        <f t="shared" si="15"/>
        <v>975</v>
      </c>
      <c r="B979" s="85" t="s">
        <v>2141</v>
      </c>
      <c r="C979" s="86">
        <v>2.78</v>
      </c>
      <c r="D979" s="86">
        <v>81.7</v>
      </c>
      <c r="E979" s="86">
        <v>227.13</v>
      </c>
      <c r="F979" s="85"/>
    </row>
    <row r="980" s="1" customFormat="1" ht="18.75" customHeight="1" spans="1:6">
      <c r="A980" s="213">
        <f t="shared" si="15"/>
        <v>976</v>
      </c>
      <c r="B980" s="85" t="s">
        <v>2142</v>
      </c>
      <c r="C980" s="86">
        <v>4.17</v>
      </c>
      <c r="D980" s="86">
        <v>81.7</v>
      </c>
      <c r="E980" s="86">
        <v>340.69</v>
      </c>
      <c r="F980" s="85"/>
    </row>
    <row r="981" s="1" customFormat="1" ht="18.75" customHeight="1" spans="1:6">
      <c r="A981" s="213">
        <f t="shared" si="15"/>
        <v>977</v>
      </c>
      <c r="B981" s="85" t="s">
        <v>2143</v>
      </c>
      <c r="C981" s="86">
        <v>5.56</v>
      </c>
      <c r="D981" s="86">
        <v>81.7</v>
      </c>
      <c r="E981" s="86">
        <v>454.25</v>
      </c>
      <c r="F981" s="85"/>
    </row>
    <row r="982" s="1" customFormat="1" ht="18.75" customHeight="1" spans="1:6">
      <c r="A982" s="213">
        <f t="shared" si="15"/>
        <v>978</v>
      </c>
      <c r="B982" s="85" t="s">
        <v>2144</v>
      </c>
      <c r="C982" s="86">
        <v>4.17</v>
      </c>
      <c r="D982" s="86">
        <v>81.7</v>
      </c>
      <c r="E982" s="86">
        <v>340.69</v>
      </c>
      <c r="F982" s="85"/>
    </row>
    <row r="983" s="1" customFormat="1" ht="18.75" customHeight="1" spans="1:6">
      <c r="A983" s="213">
        <f t="shared" si="15"/>
        <v>979</v>
      </c>
      <c r="B983" s="85" t="s">
        <v>2145</v>
      </c>
      <c r="C983" s="86">
        <v>5.56</v>
      </c>
      <c r="D983" s="86">
        <v>81.7</v>
      </c>
      <c r="E983" s="86">
        <v>454.25</v>
      </c>
      <c r="F983" s="85"/>
    </row>
    <row r="984" s="1" customFormat="1" ht="18.75" customHeight="1" spans="1:6">
      <c r="A984" s="213">
        <f t="shared" si="15"/>
        <v>980</v>
      </c>
      <c r="B984" s="85" t="s">
        <v>2146</v>
      </c>
      <c r="C984" s="86">
        <v>4.17</v>
      </c>
      <c r="D984" s="86">
        <v>81.7</v>
      </c>
      <c r="E984" s="86">
        <v>340.69</v>
      </c>
      <c r="F984" s="85"/>
    </row>
    <row r="985" s="1" customFormat="1" ht="18.75" customHeight="1" spans="1:6">
      <c r="A985" s="213">
        <f t="shared" si="15"/>
        <v>981</v>
      </c>
      <c r="B985" s="85" t="s">
        <v>2147</v>
      </c>
      <c r="C985" s="86">
        <v>2.78</v>
      </c>
      <c r="D985" s="86">
        <v>81.7</v>
      </c>
      <c r="E985" s="86">
        <v>227.13</v>
      </c>
      <c r="F985" s="85"/>
    </row>
    <row r="986" s="1" customFormat="1" ht="18.75" customHeight="1" spans="1:6">
      <c r="A986" s="213">
        <f t="shared" si="15"/>
        <v>982</v>
      </c>
      <c r="B986" s="85" t="s">
        <v>2148</v>
      </c>
      <c r="C986" s="86">
        <v>4.17</v>
      </c>
      <c r="D986" s="86">
        <v>81.7</v>
      </c>
      <c r="E986" s="86">
        <v>340.69</v>
      </c>
      <c r="F986" s="85"/>
    </row>
    <row r="987" s="1" customFormat="1" ht="18.75" customHeight="1" spans="1:6">
      <c r="A987" s="213">
        <f t="shared" si="15"/>
        <v>983</v>
      </c>
      <c r="B987" s="85" t="s">
        <v>2149</v>
      </c>
      <c r="C987" s="86">
        <v>6.95</v>
      </c>
      <c r="D987" s="86">
        <v>81.7</v>
      </c>
      <c r="E987" s="86">
        <v>567.82</v>
      </c>
      <c r="F987" s="85"/>
    </row>
    <row r="988" s="1" customFormat="1" ht="18.75" customHeight="1" spans="1:6">
      <c r="A988" s="213">
        <f t="shared" si="15"/>
        <v>984</v>
      </c>
      <c r="B988" s="85" t="s">
        <v>2102</v>
      </c>
      <c r="C988" s="86">
        <v>4.17</v>
      </c>
      <c r="D988" s="86">
        <v>81.7</v>
      </c>
      <c r="E988" s="86">
        <v>340.69</v>
      </c>
      <c r="F988" s="85"/>
    </row>
    <row r="989" s="1" customFormat="1" ht="18.75" customHeight="1" spans="1:6">
      <c r="A989" s="213">
        <f t="shared" si="15"/>
        <v>985</v>
      </c>
      <c r="B989" s="85" t="s">
        <v>2100</v>
      </c>
      <c r="C989" s="86">
        <v>1.39</v>
      </c>
      <c r="D989" s="86">
        <v>81.7</v>
      </c>
      <c r="E989" s="86">
        <v>113.56</v>
      </c>
      <c r="F989" s="85"/>
    </row>
    <row r="990" s="1" customFormat="1" ht="18.75" customHeight="1" spans="1:6">
      <c r="A990" s="213">
        <f t="shared" si="15"/>
        <v>986</v>
      </c>
      <c r="B990" s="85" t="s">
        <v>2150</v>
      </c>
      <c r="C990" s="86">
        <v>4.17</v>
      </c>
      <c r="D990" s="86">
        <v>81.7</v>
      </c>
      <c r="E990" s="86">
        <v>340.69</v>
      </c>
      <c r="F990" s="85"/>
    </row>
    <row r="991" s="1" customFormat="1" ht="18.75" customHeight="1" spans="1:6">
      <c r="A991" s="213">
        <f t="shared" si="15"/>
        <v>987</v>
      </c>
      <c r="B991" s="85" t="s">
        <v>2151</v>
      </c>
      <c r="C991" s="86">
        <v>1.39</v>
      </c>
      <c r="D991" s="86">
        <v>81.7</v>
      </c>
      <c r="E991" s="86">
        <v>113.56</v>
      </c>
      <c r="F991" s="85"/>
    </row>
    <row r="992" s="1" customFormat="1" ht="18.75" customHeight="1" spans="1:6">
      <c r="A992" s="213">
        <f t="shared" si="15"/>
        <v>988</v>
      </c>
      <c r="B992" s="85" t="s">
        <v>2152</v>
      </c>
      <c r="C992" s="86">
        <v>1.39</v>
      </c>
      <c r="D992" s="86">
        <v>81.7</v>
      </c>
      <c r="E992" s="86">
        <v>113.56</v>
      </c>
      <c r="F992" s="85"/>
    </row>
    <row r="993" s="1" customFormat="1" ht="18.75" customHeight="1" spans="1:6">
      <c r="A993" s="213">
        <f t="shared" si="15"/>
        <v>989</v>
      </c>
      <c r="B993" s="85" t="s">
        <v>2125</v>
      </c>
      <c r="C993" s="86">
        <v>2.78</v>
      </c>
      <c r="D993" s="86">
        <v>81.7</v>
      </c>
      <c r="E993" s="86">
        <v>227.13</v>
      </c>
      <c r="F993" s="85"/>
    </row>
    <row r="994" s="1" customFormat="1" ht="18.75" customHeight="1" spans="1:6">
      <c r="A994" s="213">
        <f t="shared" si="15"/>
        <v>990</v>
      </c>
      <c r="B994" s="85" t="s">
        <v>2153</v>
      </c>
      <c r="C994" s="86">
        <v>4.17</v>
      </c>
      <c r="D994" s="86">
        <v>81.7</v>
      </c>
      <c r="E994" s="86">
        <v>340.69</v>
      </c>
      <c r="F994" s="85"/>
    </row>
    <row r="995" s="1" customFormat="1" ht="18.75" customHeight="1" spans="1:6">
      <c r="A995" s="213">
        <f t="shared" si="15"/>
        <v>991</v>
      </c>
      <c r="B995" s="85" t="s">
        <v>2154</v>
      </c>
      <c r="C995" s="86">
        <v>1.39</v>
      </c>
      <c r="D995" s="86">
        <v>81.7</v>
      </c>
      <c r="E995" s="86">
        <v>113.56</v>
      </c>
      <c r="F995" s="85"/>
    </row>
    <row r="996" s="1" customFormat="1" ht="18.75" customHeight="1" spans="1:6">
      <c r="A996" s="213">
        <f t="shared" si="15"/>
        <v>992</v>
      </c>
      <c r="B996" s="85" t="s">
        <v>2155</v>
      </c>
      <c r="C996" s="86">
        <v>1.39</v>
      </c>
      <c r="D996" s="86">
        <v>81.7</v>
      </c>
      <c r="E996" s="86">
        <v>113.56</v>
      </c>
      <c r="F996" s="85"/>
    </row>
    <row r="997" s="1" customFormat="1" ht="18.75" customHeight="1" spans="1:6">
      <c r="A997" s="213">
        <f t="shared" si="15"/>
        <v>993</v>
      </c>
      <c r="B997" s="85" t="s">
        <v>2129</v>
      </c>
      <c r="C997" s="86">
        <v>1.39</v>
      </c>
      <c r="D997" s="86">
        <v>81.7</v>
      </c>
      <c r="E997" s="86">
        <v>113.56</v>
      </c>
      <c r="F997" s="85"/>
    </row>
    <row r="998" s="1" customFormat="1" ht="18.75" customHeight="1" spans="1:6">
      <c r="A998" s="213">
        <f t="shared" si="15"/>
        <v>994</v>
      </c>
      <c r="B998" s="85" t="s">
        <v>2156</v>
      </c>
      <c r="C998" s="86">
        <v>4.17</v>
      </c>
      <c r="D998" s="86">
        <v>81.7</v>
      </c>
      <c r="E998" s="86">
        <v>340.69</v>
      </c>
      <c r="F998" s="85"/>
    </row>
    <row r="999" s="1" customFormat="1" ht="18.75" customHeight="1" spans="1:6">
      <c r="A999" s="213">
        <f t="shared" si="15"/>
        <v>995</v>
      </c>
      <c r="B999" s="85" t="s">
        <v>2157</v>
      </c>
      <c r="C999" s="86">
        <v>1.39</v>
      </c>
      <c r="D999" s="86">
        <v>81.7</v>
      </c>
      <c r="E999" s="86">
        <v>113.56</v>
      </c>
      <c r="F999" s="85"/>
    </row>
    <row r="1000" s="1" customFormat="1" ht="18.75" customHeight="1" spans="1:6">
      <c r="A1000" s="213">
        <f t="shared" si="15"/>
        <v>996</v>
      </c>
      <c r="B1000" s="85" t="s">
        <v>2158</v>
      </c>
      <c r="C1000" s="86">
        <v>1.39</v>
      </c>
      <c r="D1000" s="86">
        <v>81.7</v>
      </c>
      <c r="E1000" s="86">
        <v>113.56</v>
      </c>
      <c r="F1000" s="85"/>
    </row>
    <row r="1001" s="1" customFormat="1" ht="18.75" customHeight="1" spans="1:6">
      <c r="A1001" s="213">
        <f t="shared" si="15"/>
        <v>997</v>
      </c>
      <c r="B1001" s="85" t="s">
        <v>2159</v>
      </c>
      <c r="C1001" s="86">
        <v>1.39</v>
      </c>
      <c r="D1001" s="86">
        <v>81.7</v>
      </c>
      <c r="E1001" s="86">
        <v>113.56</v>
      </c>
      <c r="F1001" s="85"/>
    </row>
    <row r="1002" s="1" customFormat="1" ht="18.75" customHeight="1" spans="1:6">
      <c r="A1002" s="213">
        <f t="shared" si="15"/>
        <v>998</v>
      </c>
      <c r="B1002" s="85" t="s">
        <v>2160</v>
      </c>
      <c r="C1002" s="86">
        <v>1.39</v>
      </c>
      <c r="D1002" s="86">
        <v>81.7</v>
      </c>
      <c r="E1002" s="86">
        <v>113.56</v>
      </c>
      <c r="F1002" s="85"/>
    </row>
    <row r="1003" s="1" customFormat="1" ht="18.75" customHeight="1" spans="1:6">
      <c r="A1003" s="213">
        <f t="shared" si="15"/>
        <v>999</v>
      </c>
      <c r="B1003" s="85" t="s">
        <v>2137</v>
      </c>
      <c r="C1003" s="86">
        <v>1.39</v>
      </c>
      <c r="D1003" s="86">
        <v>81.7</v>
      </c>
      <c r="E1003" s="86">
        <v>113.56</v>
      </c>
      <c r="F1003" s="85"/>
    </row>
    <row r="1004" s="1" customFormat="1" ht="18.75" customHeight="1" spans="1:6">
      <c r="A1004" s="213">
        <f t="shared" si="15"/>
        <v>1000</v>
      </c>
      <c r="B1004" s="85" t="s">
        <v>2126</v>
      </c>
      <c r="C1004" s="86">
        <v>2.78</v>
      </c>
      <c r="D1004" s="86">
        <v>81.7</v>
      </c>
      <c r="E1004" s="86">
        <v>227.13</v>
      </c>
      <c r="F1004" s="85"/>
    </row>
    <row r="1005" s="1" customFormat="1" ht="18.75" customHeight="1" spans="1:6">
      <c r="A1005" s="213">
        <f t="shared" si="15"/>
        <v>1001</v>
      </c>
      <c r="B1005" s="85" t="s">
        <v>2134</v>
      </c>
      <c r="C1005" s="86">
        <v>1.39</v>
      </c>
      <c r="D1005" s="86">
        <v>81.7</v>
      </c>
      <c r="E1005" s="86">
        <v>113.56</v>
      </c>
      <c r="F1005" s="85"/>
    </row>
    <row r="1006" s="1" customFormat="1" ht="18.75" customHeight="1" spans="1:6">
      <c r="A1006" s="213">
        <f t="shared" si="15"/>
        <v>1002</v>
      </c>
      <c r="B1006" s="85" t="s">
        <v>2131</v>
      </c>
      <c r="C1006" s="86">
        <v>1.39</v>
      </c>
      <c r="D1006" s="86">
        <v>81.7</v>
      </c>
      <c r="E1006" s="86">
        <v>113.56</v>
      </c>
      <c r="F1006" s="85"/>
    </row>
    <row r="1007" s="1" customFormat="1" ht="18.75" customHeight="1" spans="1:6">
      <c r="A1007" s="213">
        <f t="shared" si="15"/>
        <v>1003</v>
      </c>
      <c r="B1007" s="85" t="s">
        <v>2161</v>
      </c>
      <c r="C1007" s="86">
        <v>1.39</v>
      </c>
      <c r="D1007" s="86">
        <v>81.7</v>
      </c>
      <c r="E1007" s="86">
        <v>113.56</v>
      </c>
      <c r="F1007" s="85"/>
    </row>
    <row r="1008" s="1" customFormat="1" ht="18.75" customHeight="1" spans="1:6">
      <c r="A1008" s="213">
        <f t="shared" si="15"/>
        <v>1004</v>
      </c>
      <c r="B1008" s="85" t="s">
        <v>1873</v>
      </c>
      <c r="C1008" s="86">
        <v>1.39</v>
      </c>
      <c r="D1008" s="86">
        <v>81.7</v>
      </c>
      <c r="E1008" s="86">
        <v>113.56</v>
      </c>
      <c r="F1008" s="85"/>
    </row>
    <row r="1009" s="1" customFormat="1" ht="18.75" customHeight="1" spans="1:6">
      <c r="A1009" s="213">
        <f t="shared" si="15"/>
        <v>1005</v>
      </c>
      <c r="B1009" s="85" t="s">
        <v>2162</v>
      </c>
      <c r="C1009" s="86">
        <v>2.08</v>
      </c>
      <c r="D1009" s="86">
        <v>81.7</v>
      </c>
      <c r="E1009" s="86">
        <v>169.94</v>
      </c>
      <c r="F1009" s="85"/>
    </row>
    <row r="1010" s="1" customFormat="1" ht="18.75" customHeight="1" spans="1:6">
      <c r="A1010" s="213">
        <f t="shared" si="15"/>
        <v>1006</v>
      </c>
      <c r="B1010" s="85" t="s">
        <v>2163</v>
      </c>
      <c r="C1010" s="86">
        <v>1.04</v>
      </c>
      <c r="D1010" s="86">
        <v>81.7</v>
      </c>
      <c r="E1010" s="86">
        <v>84.97</v>
      </c>
      <c r="F1010" s="85"/>
    </row>
    <row r="1011" s="1" customFormat="1" ht="18.75" customHeight="1" spans="1:6">
      <c r="A1011" s="213">
        <f t="shared" si="15"/>
        <v>1007</v>
      </c>
      <c r="B1011" s="85" t="s">
        <v>2164</v>
      </c>
      <c r="C1011" s="86">
        <v>2.08</v>
      </c>
      <c r="D1011" s="86">
        <v>81.7</v>
      </c>
      <c r="E1011" s="86">
        <v>169.94</v>
      </c>
      <c r="F1011" s="85"/>
    </row>
    <row r="1012" s="1" customFormat="1" ht="18.75" customHeight="1" spans="1:6">
      <c r="A1012" s="213">
        <f t="shared" si="15"/>
        <v>1008</v>
      </c>
      <c r="B1012" s="85" t="s">
        <v>2165</v>
      </c>
      <c r="C1012" s="86">
        <v>2.08</v>
      </c>
      <c r="D1012" s="86">
        <v>81.7</v>
      </c>
      <c r="E1012" s="86">
        <v>169.94</v>
      </c>
      <c r="F1012" s="85"/>
    </row>
    <row r="1013" s="1" customFormat="1" ht="18.75" customHeight="1" spans="1:6">
      <c r="A1013" s="213">
        <f t="shared" si="15"/>
        <v>1009</v>
      </c>
      <c r="B1013" s="85" t="s">
        <v>2166</v>
      </c>
      <c r="C1013" s="86">
        <v>4.16</v>
      </c>
      <c r="D1013" s="86">
        <v>81.7</v>
      </c>
      <c r="E1013" s="86">
        <v>339.87</v>
      </c>
      <c r="F1013" s="85"/>
    </row>
    <row r="1014" s="1" customFormat="1" ht="18.75" customHeight="1" spans="1:6">
      <c r="A1014" s="213">
        <f t="shared" si="15"/>
        <v>1010</v>
      </c>
      <c r="B1014" s="85" t="s">
        <v>2167</v>
      </c>
      <c r="C1014" s="86">
        <v>4.16</v>
      </c>
      <c r="D1014" s="86">
        <v>81.7</v>
      </c>
      <c r="E1014" s="86">
        <v>339.87</v>
      </c>
      <c r="F1014" s="85"/>
    </row>
    <row r="1015" s="1" customFormat="1" ht="18.75" customHeight="1" spans="1:6">
      <c r="A1015" s="213">
        <f t="shared" si="15"/>
        <v>1011</v>
      </c>
      <c r="B1015" s="85" t="s">
        <v>2168</v>
      </c>
      <c r="C1015" s="86">
        <v>3.12</v>
      </c>
      <c r="D1015" s="86">
        <v>81.7</v>
      </c>
      <c r="E1015" s="86">
        <v>254.9</v>
      </c>
      <c r="F1015" s="85"/>
    </row>
    <row r="1016" s="1" customFormat="1" ht="18.75" customHeight="1" spans="1:6">
      <c r="A1016" s="213">
        <f t="shared" si="15"/>
        <v>1012</v>
      </c>
      <c r="B1016" s="85" t="s">
        <v>2169</v>
      </c>
      <c r="C1016" s="86">
        <v>2.08</v>
      </c>
      <c r="D1016" s="86">
        <v>81.7</v>
      </c>
      <c r="E1016" s="86">
        <v>169.94</v>
      </c>
      <c r="F1016" s="85"/>
    </row>
    <row r="1017" s="1" customFormat="1" ht="18.75" customHeight="1" spans="1:6">
      <c r="A1017" s="213">
        <f t="shared" si="15"/>
        <v>1013</v>
      </c>
      <c r="B1017" s="85" t="s">
        <v>2170</v>
      </c>
      <c r="C1017" s="86">
        <v>1.04</v>
      </c>
      <c r="D1017" s="86">
        <v>81.7</v>
      </c>
      <c r="E1017" s="86">
        <v>84.97</v>
      </c>
      <c r="F1017" s="85"/>
    </row>
    <row r="1018" s="1" customFormat="1" ht="18.75" customHeight="1" spans="1:6">
      <c r="A1018" s="213">
        <f t="shared" si="15"/>
        <v>1014</v>
      </c>
      <c r="B1018" s="85" t="s">
        <v>2171</v>
      </c>
      <c r="C1018" s="86">
        <v>2.08</v>
      </c>
      <c r="D1018" s="86">
        <v>81.7</v>
      </c>
      <c r="E1018" s="86">
        <v>169.94</v>
      </c>
      <c r="F1018" s="85"/>
    </row>
    <row r="1019" s="1" customFormat="1" ht="18.75" customHeight="1" spans="1:6">
      <c r="A1019" s="213">
        <f t="shared" si="15"/>
        <v>1015</v>
      </c>
      <c r="B1019" s="85" t="s">
        <v>2172</v>
      </c>
      <c r="C1019" s="86">
        <v>2.08</v>
      </c>
      <c r="D1019" s="86">
        <v>81.7</v>
      </c>
      <c r="E1019" s="86">
        <v>169.94</v>
      </c>
      <c r="F1019" s="85"/>
    </row>
    <row r="1020" s="1" customFormat="1" ht="18.75" customHeight="1" spans="1:6">
      <c r="A1020" s="213">
        <f t="shared" si="15"/>
        <v>1016</v>
      </c>
      <c r="B1020" s="85" t="s">
        <v>2173</v>
      </c>
      <c r="C1020" s="86">
        <v>2.08</v>
      </c>
      <c r="D1020" s="86">
        <v>81.7</v>
      </c>
      <c r="E1020" s="86">
        <v>169.94</v>
      </c>
      <c r="F1020" s="85"/>
    </row>
    <row r="1021" s="1" customFormat="1" ht="18.75" customHeight="1" spans="1:6">
      <c r="A1021" s="213">
        <f t="shared" si="15"/>
        <v>1017</v>
      </c>
      <c r="B1021" s="85" t="s">
        <v>2174</v>
      </c>
      <c r="C1021" s="86">
        <v>1.04</v>
      </c>
      <c r="D1021" s="86">
        <v>81.7</v>
      </c>
      <c r="E1021" s="86">
        <v>84.97</v>
      </c>
      <c r="F1021" s="85"/>
    </row>
    <row r="1022" s="1" customFormat="1" ht="18.75" customHeight="1" spans="1:6">
      <c r="A1022" s="213">
        <f t="shared" si="15"/>
        <v>1018</v>
      </c>
      <c r="B1022" s="85" t="s">
        <v>2175</v>
      </c>
      <c r="C1022" s="86">
        <v>4.16</v>
      </c>
      <c r="D1022" s="86">
        <v>81.7</v>
      </c>
      <c r="E1022" s="86">
        <v>339.87</v>
      </c>
      <c r="F1022" s="85"/>
    </row>
    <row r="1023" s="1" customFormat="1" ht="18.75" customHeight="1" spans="1:6">
      <c r="A1023" s="213">
        <f t="shared" si="15"/>
        <v>1019</v>
      </c>
      <c r="B1023" s="85" t="s">
        <v>2176</v>
      </c>
      <c r="C1023" s="86">
        <v>3.12</v>
      </c>
      <c r="D1023" s="86">
        <v>81.7</v>
      </c>
      <c r="E1023" s="86">
        <v>254.9</v>
      </c>
      <c r="F1023" s="85"/>
    </row>
    <row r="1024" s="1" customFormat="1" ht="18.75" customHeight="1" spans="1:6">
      <c r="A1024" s="213">
        <f t="shared" si="15"/>
        <v>1020</v>
      </c>
      <c r="B1024" s="85" t="s">
        <v>2177</v>
      </c>
      <c r="C1024" s="86">
        <v>2.08</v>
      </c>
      <c r="D1024" s="86">
        <v>81.7</v>
      </c>
      <c r="E1024" s="86">
        <v>169.94</v>
      </c>
      <c r="F1024" s="85"/>
    </row>
    <row r="1025" s="1" customFormat="1" ht="18.75" customHeight="1" spans="1:6">
      <c r="A1025" s="213">
        <f t="shared" si="15"/>
        <v>1021</v>
      </c>
      <c r="B1025" s="85" t="s">
        <v>2178</v>
      </c>
      <c r="C1025" s="86">
        <v>3.12</v>
      </c>
      <c r="D1025" s="86">
        <v>81.7</v>
      </c>
      <c r="E1025" s="86">
        <v>254.9</v>
      </c>
      <c r="F1025" s="85"/>
    </row>
    <row r="1026" s="1" customFormat="1" ht="18.75" customHeight="1" spans="1:6">
      <c r="A1026" s="213">
        <f t="shared" si="15"/>
        <v>1022</v>
      </c>
      <c r="B1026" s="85" t="s">
        <v>2179</v>
      </c>
      <c r="C1026" s="86">
        <v>2.08</v>
      </c>
      <c r="D1026" s="86">
        <v>81.7</v>
      </c>
      <c r="E1026" s="86">
        <v>169.94</v>
      </c>
      <c r="F1026" s="85"/>
    </row>
    <row r="1027" s="1" customFormat="1" ht="18.75" customHeight="1" spans="1:6">
      <c r="A1027" s="213">
        <f t="shared" si="15"/>
        <v>1023</v>
      </c>
      <c r="B1027" s="85" t="s">
        <v>2180</v>
      </c>
      <c r="C1027" s="86">
        <v>2.08</v>
      </c>
      <c r="D1027" s="86">
        <v>81.7</v>
      </c>
      <c r="E1027" s="86">
        <v>169.94</v>
      </c>
      <c r="F1027" s="85"/>
    </row>
    <row r="1028" s="1" customFormat="1" ht="18.75" customHeight="1" spans="1:6">
      <c r="A1028" s="213">
        <f t="shared" si="15"/>
        <v>1024</v>
      </c>
      <c r="B1028" s="85" t="s">
        <v>2181</v>
      </c>
      <c r="C1028" s="86">
        <v>3.12</v>
      </c>
      <c r="D1028" s="86">
        <v>81.7</v>
      </c>
      <c r="E1028" s="86">
        <v>254.9</v>
      </c>
      <c r="F1028" s="85"/>
    </row>
    <row r="1029" s="1" customFormat="1" ht="18.75" customHeight="1" spans="1:6">
      <c r="A1029" s="213">
        <f t="shared" si="15"/>
        <v>1025</v>
      </c>
      <c r="B1029" s="85" t="s">
        <v>2182</v>
      </c>
      <c r="C1029" s="86">
        <v>2.08</v>
      </c>
      <c r="D1029" s="86">
        <v>81.7</v>
      </c>
      <c r="E1029" s="86">
        <v>169.94</v>
      </c>
      <c r="F1029" s="85"/>
    </row>
    <row r="1030" s="1" customFormat="1" ht="18.75" customHeight="1" spans="1:6">
      <c r="A1030" s="213">
        <f t="shared" ref="A1030:A1093" si="16">A1029+1</f>
        <v>1026</v>
      </c>
      <c r="B1030" s="85" t="s">
        <v>2183</v>
      </c>
      <c r="C1030" s="86">
        <v>2.08</v>
      </c>
      <c r="D1030" s="86">
        <v>81.7</v>
      </c>
      <c r="E1030" s="86">
        <v>169.94</v>
      </c>
      <c r="F1030" s="85"/>
    </row>
    <row r="1031" s="1" customFormat="1" ht="18.75" customHeight="1" spans="1:6">
      <c r="A1031" s="213">
        <f t="shared" si="16"/>
        <v>1027</v>
      </c>
      <c r="B1031" s="85" t="s">
        <v>2184</v>
      </c>
      <c r="C1031" s="86">
        <v>3.12</v>
      </c>
      <c r="D1031" s="86">
        <v>81.7</v>
      </c>
      <c r="E1031" s="86">
        <v>254.9</v>
      </c>
      <c r="F1031" s="85"/>
    </row>
    <row r="1032" s="1" customFormat="1" ht="18.75" customHeight="1" spans="1:6">
      <c r="A1032" s="213">
        <f t="shared" si="16"/>
        <v>1028</v>
      </c>
      <c r="B1032" s="85" t="s">
        <v>2185</v>
      </c>
      <c r="C1032" s="86">
        <v>4.16</v>
      </c>
      <c r="D1032" s="86">
        <v>81.7</v>
      </c>
      <c r="E1032" s="86">
        <v>339.87</v>
      </c>
      <c r="F1032" s="85"/>
    </row>
    <row r="1033" s="1" customFormat="1" ht="18.75" customHeight="1" spans="1:6">
      <c r="A1033" s="213">
        <f t="shared" si="16"/>
        <v>1029</v>
      </c>
      <c r="B1033" s="85" t="s">
        <v>2186</v>
      </c>
      <c r="C1033" s="86">
        <v>2.08</v>
      </c>
      <c r="D1033" s="86">
        <v>81.7</v>
      </c>
      <c r="E1033" s="86">
        <v>169.94</v>
      </c>
      <c r="F1033" s="85"/>
    </row>
    <row r="1034" s="1" customFormat="1" ht="18.75" customHeight="1" spans="1:6">
      <c r="A1034" s="213">
        <f t="shared" si="16"/>
        <v>1030</v>
      </c>
      <c r="B1034" s="85" t="s">
        <v>2187</v>
      </c>
      <c r="C1034" s="86">
        <v>4.16</v>
      </c>
      <c r="D1034" s="86">
        <v>81.7</v>
      </c>
      <c r="E1034" s="86">
        <v>339.87</v>
      </c>
      <c r="F1034" s="85"/>
    </row>
    <row r="1035" s="1" customFormat="1" ht="18.75" customHeight="1" spans="1:6">
      <c r="A1035" s="213">
        <f t="shared" si="16"/>
        <v>1031</v>
      </c>
      <c r="B1035" s="85" t="s">
        <v>2188</v>
      </c>
      <c r="C1035" s="86">
        <v>4.16</v>
      </c>
      <c r="D1035" s="86">
        <v>81.7</v>
      </c>
      <c r="E1035" s="86">
        <v>339.87</v>
      </c>
      <c r="F1035" s="85"/>
    </row>
    <row r="1036" s="1" customFormat="1" ht="18.75" customHeight="1" spans="1:6">
      <c r="A1036" s="213">
        <f t="shared" si="16"/>
        <v>1032</v>
      </c>
      <c r="B1036" s="85" t="s">
        <v>2189</v>
      </c>
      <c r="C1036" s="86">
        <v>4.16</v>
      </c>
      <c r="D1036" s="86">
        <v>81.7</v>
      </c>
      <c r="E1036" s="86">
        <v>339.87</v>
      </c>
      <c r="F1036" s="85"/>
    </row>
    <row r="1037" s="1" customFormat="1" ht="18.75" customHeight="1" spans="1:6">
      <c r="A1037" s="213">
        <f t="shared" si="16"/>
        <v>1033</v>
      </c>
      <c r="B1037" s="85" t="s">
        <v>2190</v>
      </c>
      <c r="C1037" s="86">
        <v>4.16</v>
      </c>
      <c r="D1037" s="86">
        <v>81.7</v>
      </c>
      <c r="E1037" s="86">
        <v>339.87</v>
      </c>
      <c r="F1037" s="85"/>
    </row>
    <row r="1038" s="1" customFormat="1" ht="18.75" customHeight="1" spans="1:6">
      <c r="A1038" s="213">
        <f t="shared" si="16"/>
        <v>1034</v>
      </c>
      <c r="B1038" s="85" t="s">
        <v>2191</v>
      </c>
      <c r="C1038" s="86">
        <v>2.08</v>
      </c>
      <c r="D1038" s="86">
        <v>81.7</v>
      </c>
      <c r="E1038" s="86">
        <v>169.94</v>
      </c>
      <c r="F1038" s="85"/>
    </row>
    <row r="1039" s="1" customFormat="1" ht="18.75" customHeight="1" spans="1:6">
      <c r="A1039" s="213">
        <f t="shared" si="16"/>
        <v>1035</v>
      </c>
      <c r="B1039" s="85" t="s">
        <v>2192</v>
      </c>
      <c r="C1039" s="86">
        <v>3.12</v>
      </c>
      <c r="D1039" s="86">
        <v>81.7</v>
      </c>
      <c r="E1039" s="86">
        <v>254.9</v>
      </c>
      <c r="F1039" s="85"/>
    </row>
    <row r="1040" s="1" customFormat="1" ht="18.75" customHeight="1" spans="1:6">
      <c r="A1040" s="213">
        <f t="shared" si="16"/>
        <v>1036</v>
      </c>
      <c r="B1040" s="85" t="s">
        <v>2193</v>
      </c>
      <c r="C1040" s="86">
        <v>1.04</v>
      </c>
      <c r="D1040" s="86">
        <v>81.7</v>
      </c>
      <c r="E1040" s="86">
        <v>84.97</v>
      </c>
      <c r="F1040" s="85"/>
    </row>
    <row r="1041" s="1" customFormat="1" ht="18.75" customHeight="1" spans="1:6">
      <c r="A1041" s="213">
        <f t="shared" si="16"/>
        <v>1037</v>
      </c>
      <c r="B1041" s="85" t="s">
        <v>2194</v>
      </c>
      <c r="C1041" s="86">
        <v>4.16</v>
      </c>
      <c r="D1041" s="86">
        <v>81.7</v>
      </c>
      <c r="E1041" s="86">
        <v>339.87</v>
      </c>
      <c r="F1041" s="85"/>
    </row>
    <row r="1042" s="1" customFormat="1" ht="18.75" customHeight="1" spans="1:6">
      <c r="A1042" s="213">
        <f t="shared" si="16"/>
        <v>1038</v>
      </c>
      <c r="B1042" s="85" t="s">
        <v>2195</v>
      </c>
      <c r="C1042" s="86">
        <v>3.12</v>
      </c>
      <c r="D1042" s="86">
        <v>81.7</v>
      </c>
      <c r="E1042" s="86">
        <v>254.9</v>
      </c>
      <c r="F1042" s="85"/>
    </row>
    <row r="1043" s="1" customFormat="1" ht="18.75" customHeight="1" spans="1:6">
      <c r="A1043" s="213">
        <f t="shared" si="16"/>
        <v>1039</v>
      </c>
      <c r="B1043" s="85" t="s">
        <v>735</v>
      </c>
      <c r="C1043" s="86">
        <v>1.04</v>
      </c>
      <c r="D1043" s="86">
        <v>81.7</v>
      </c>
      <c r="E1043" s="86">
        <v>84.97</v>
      </c>
      <c r="F1043" s="85"/>
    </row>
    <row r="1044" s="1" customFormat="1" ht="18.75" customHeight="1" spans="1:6">
      <c r="A1044" s="213">
        <f t="shared" si="16"/>
        <v>1040</v>
      </c>
      <c r="B1044" s="85" t="s">
        <v>2196</v>
      </c>
      <c r="C1044" s="86">
        <v>4.16</v>
      </c>
      <c r="D1044" s="86">
        <v>81.7</v>
      </c>
      <c r="E1044" s="86">
        <v>339.87</v>
      </c>
      <c r="F1044" s="85"/>
    </row>
    <row r="1045" s="1" customFormat="1" ht="18.75" customHeight="1" spans="1:6">
      <c r="A1045" s="213">
        <f t="shared" si="16"/>
        <v>1041</v>
      </c>
      <c r="B1045" s="85" t="s">
        <v>208</v>
      </c>
      <c r="C1045" s="86">
        <v>3.12</v>
      </c>
      <c r="D1045" s="86">
        <v>81.7</v>
      </c>
      <c r="E1045" s="86">
        <v>254.9</v>
      </c>
      <c r="F1045" s="85"/>
    </row>
    <row r="1046" s="1" customFormat="1" ht="18.75" customHeight="1" spans="1:6">
      <c r="A1046" s="213">
        <f t="shared" si="16"/>
        <v>1042</v>
      </c>
      <c r="B1046" s="85" t="s">
        <v>2197</v>
      </c>
      <c r="C1046" s="86">
        <v>3.12</v>
      </c>
      <c r="D1046" s="86">
        <v>81.7</v>
      </c>
      <c r="E1046" s="86">
        <v>254.9</v>
      </c>
      <c r="F1046" s="85"/>
    </row>
    <row r="1047" s="1" customFormat="1" ht="18.75" customHeight="1" spans="1:6">
      <c r="A1047" s="213">
        <f t="shared" si="16"/>
        <v>1043</v>
      </c>
      <c r="B1047" s="85" t="s">
        <v>2198</v>
      </c>
      <c r="C1047" s="86">
        <v>1.04</v>
      </c>
      <c r="D1047" s="86">
        <v>81.7</v>
      </c>
      <c r="E1047" s="86">
        <v>84.97</v>
      </c>
      <c r="F1047" s="85"/>
    </row>
    <row r="1048" s="1" customFormat="1" ht="18.75" customHeight="1" spans="1:6">
      <c r="A1048" s="213">
        <f t="shared" si="16"/>
        <v>1044</v>
      </c>
      <c r="B1048" s="85" t="s">
        <v>855</v>
      </c>
      <c r="C1048" s="86">
        <v>2.08</v>
      </c>
      <c r="D1048" s="86">
        <v>81.7</v>
      </c>
      <c r="E1048" s="86">
        <v>169.94</v>
      </c>
      <c r="F1048" s="85"/>
    </row>
    <row r="1049" s="1" customFormat="1" ht="18.75" customHeight="1" spans="1:6">
      <c r="A1049" s="213">
        <f t="shared" si="16"/>
        <v>1045</v>
      </c>
      <c r="B1049" s="85" t="s">
        <v>2199</v>
      </c>
      <c r="C1049" s="86">
        <v>4.16</v>
      </c>
      <c r="D1049" s="86">
        <v>81.7</v>
      </c>
      <c r="E1049" s="86">
        <v>339.87</v>
      </c>
      <c r="F1049" s="85"/>
    </row>
    <row r="1050" s="1" customFormat="1" ht="18.75" customHeight="1" spans="1:6">
      <c r="A1050" s="213">
        <f t="shared" si="16"/>
        <v>1046</v>
      </c>
      <c r="B1050" s="85" t="s">
        <v>2200</v>
      </c>
      <c r="C1050" s="86">
        <v>4.16</v>
      </c>
      <c r="D1050" s="86">
        <v>81.7</v>
      </c>
      <c r="E1050" s="86">
        <v>339.87</v>
      </c>
      <c r="F1050" s="85"/>
    </row>
    <row r="1051" s="1" customFormat="1" ht="18.75" customHeight="1" spans="1:6">
      <c r="A1051" s="213">
        <f t="shared" si="16"/>
        <v>1047</v>
      </c>
      <c r="B1051" s="85" t="s">
        <v>2201</v>
      </c>
      <c r="C1051" s="86">
        <v>4.16</v>
      </c>
      <c r="D1051" s="86">
        <v>81.7</v>
      </c>
      <c r="E1051" s="86">
        <v>339.87</v>
      </c>
      <c r="F1051" s="85"/>
    </row>
    <row r="1052" s="1" customFormat="1" ht="18.75" customHeight="1" spans="1:6">
      <c r="A1052" s="213">
        <f t="shared" si="16"/>
        <v>1048</v>
      </c>
      <c r="B1052" s="85" t="s">
        <v>2202</v>
      </c>
      <c r="C1052" s="86">
        <v>4.16</v>
      </c>
      <c r="D1052" s="86">
        <v>81.7</v>
      </c>
      <c r="E1052" s="86">
        <v>339.87</v>
      </c>
      <c r="F1052" s="85"/>
    </row>
    <row r="1053" s="1" customFormat="1" ht="18.75" customHeight="1" spans="1:6">
      <c r="A1053" s="213">
        <f t="shared" si="16"/>
        <v>1049</v>
      </c>
      <c r="B1053" s="85" t="s">
        <v>2203</v>
      </c>
      <c r="C1053" s="86">
        <v>3.12</v>
      </c>
      <c r="D1053" s="86">
        <v>81.7</v>
      </c>
      <c r="E1053" s="86">
        <v>254.9</v>
      </c>
      <c r="F1053" s="85"/>
    </row>
    <row r="1054" s="1" customFormat="1" ht="18.75" customHeight="1" spans="1:6">
      <c r="A1054" s="213">
        <f t="shared" si="16"/>
        <v>1050</v>
      </c>
      <c r="B1054" s="85" t="s">
        <v>2204</v>
      </c>
      <c r="C1054" s="86">
        <v>4.16</v>
      </c>
      <c r="D1054" s="86">
        <v>81.7</v>
      </c>
      <c r="E1054" s="86">
        <v>339.87</v>
      </c>
      <c r="F1054" s="85"/>
    </row>
    <row r="1055" s="1" customFormat="1" ht="18.75" customHeight="1" spans="1:6">
      <c r="A1055" s="213">
        <f t="shared" si="16"/>
        <v>1051</v>
      </c>
      <c r="B1055" s="85" t="s">
        <v>2205</v>
      </c>
      <c r="C1055" s="86">
        <v>3.12</v>
      </c>
      <c r="D1055" s="86">
        <v>81.7</v>
      </c>
      <c r="E1055" s="86">
        <v>254.9</v>
      </c>
      <c r="F1055" s="85"/>
    </row>
    <row r="1056" s="1" customFormat="1" ht="18.75" customHeight="1" spans="1:6">
      <c r="A1056" s="213">
        <f t="shared" si="16"/>
        <v>1052</v>
      </c>
      <c r="B1056" s="85" t="s">
        <v>2206</v>
      </c>
      <c r="C1056" s="86">
        <v>3.12</v>
      </c>
      <c r="D1056" s="86">
        <v>81.7</v>
      </c>
      <c r="E1056" s="86">
        <v>254.9</v>
      </c>
      <c r="F1056" s="85"/>
    </row>
    <row r="1057" s="1" customFormat="1" ht="18.75" customHeight="1" spans="1:6">
      <c r="A1057" s="213">
        <f t="shared" si="16"/>
        <v>1053</v>
      </c>
      <c r="B1057" s="85" t="s">
        <v>2207</v>
      </c>
      <c r="C1057" s="86">
        <v>3.12</v>
      </c>
      <c r="D1057" s="86">
        <v>81.7</v>
      </c>
      <c r="E1057" s="86">
        <v>254.9</v>
      </c>
      <c r="F1057" s="85"/>
    </row>
    <row r="1058" s="1" customFormat="1" ht="18.75" customHeight="1" spans="1:6">
      <c r="A1058" s="213">
        <f t="shared" si="16"/>
        <v>1054</v>
      </c>
      <c r="B1058" s="98" t="s">
        <v>2208</v>
      </c>
      <c r="C1058" s="86">
        <v>3.12</v>
      </c>
      <c r="D1058" s="86">
        <v>81.7</v>
      </c>
      <c r="E1058" s="86">
        <v>254.9</v>
      </c>
      <c r="F1058" s="98"/>
    </row>
    <row r="1059" s="1" customFormat="1" ht="18.75" customHeight="1" spans="1:6">
      <c r="A1059" s="213">
        <f t="shared" si="16"/>
        <v>1055</v>
      </c>
      <c r="B1059" s="85" t="s">
        <v>2191</v>
      </c>
      <c r="C1059" s="86">
        <v>4.16</v>
      </c>
      <c r="D1059" s="86">
        <v>81.7</v>
      </c>
      <c r="E1059" s="86">
        <v>339.87</v>
      </c>
      <c r="F1059" s="85"/>
    </row>
    <row r="1060" s="1" customFormat="1" ht="18.75" customHeight="1" spans="1:6">
      <c r="A1060" s="213">
        <f t="shared" si="16"/>
        <v>1056</v>
      </c>
      <c r="B1060" s="85" t="s">
        <v>2209</v>
      </c>
      <c r="C1060" s="86">
        <v>2.08</v>
      </c>
      <c r="D1060" s="86">
        <v>81.7</v>
      </c>
      <c r="E1060" s="86">
        <v>169.94</v>
      </c>
      <c r="F1060" s="85"/>
    </row>
    <row r="1061" s="1" customFormat="1" ht="18.75" customHeight="1" spans="1:6">
      <c r="A1061" s="213">
        <f t="shared" si="16"/>
        <v>1057</v>
      </c>
      <c r="B1061" s="85" t="s">
        <v>2210</v>
      </c>
      <c r="C1061" s="86">
        <v>4.16</v>
      </c>
      <c r="D1061" s="86">
        <v>81.7</v>
      </c>
      <c r="E1061" s="86">
        <v>339.87</v>
      </c>
      <c r="F1061" s="85"/>
    </row>
    <row r="1062" s="1" customFormat="1" ht="18.75" customHeight="1" spans="1:6">
      <c r="A1062" s="213">
        <f t="shared" si="16"/>
        <v>1058</v>
      </c>
      <c r="B1062" s="85" t="s">
        <v>2211</v>
      </c>
      <c r="C1062" s="86">
        <v>3.12</v>
      </c>
      <c r="D1062" s="86">
        <v>81.7</v>
      </c>
      <c r="E1062" s="86">
        <v>254.9</v>
      </c>
      <c r="F1062" s="85"/>
    </row>
    <row r="1063" s="1" customFormat="1" ht="18.75" customHeight="1" spans="1:6">
      <c r="A1063" s="213">
        <f t="shared" si="16"/>
        <v>1059</v>
      </c>
      <c r="B1063" s="85" t="s">
        <v>2170</v>
      </c>
      <c r="C1063" s="86">
        <v>4.16</v>
      </c>
      <c r="D1063" s="86">
        <v>81.7</v>
      </c>
      <c r="E1063" s="86">
        <v>339.87</v>
      </c>
      <c r="F1063" s="85"/>
    </row>
    <row r="1064" s="1" customFormat="1" ht="18.75" customHeight="1" spans="1:6">
      <c r="A1064" s="213">
        <f t="shared" si="16"/>
        <v>1060</v>
      </c>
      <c r="B1064" s="85" t="s">
        <v>2212</v>
      </c>
      <c r="C1064" s="86">
        <v>1.04</v>
      </c>
      <c r="D1064" s="86">
        <v>81.7</v>
      </c>
      <c r="E1064" s="86">
        <v>84.97</v>
      </c>
      <c r="F1064" s="85"/>
    </row>
    <row r="1065" s="1" customFormat="1" ht="18.75" customHeight="1" spans="1:6">
      <c r="A1065" s="213">
        <f t="shared" si="16"/>
        <v>1061</v>
      </c>
      <c r="B1065" s="85" t="s">
        <v>2213</v>
      </c>
      <c r="C1065" s="86">
        <v>4.16</v>
      </c>
      <c r="D1065" s="86">
        <v>81.7</v>
      </c>
      <c r="E1065" s="86">
        <v>339.87</v>
      </c>
      <c r="F1065" s="85"/>
    </row>
    <row r="1066" s="1" customFormat="1" ht="18.75" customHeight="1" spans="1:6">
      <c r="A1066" s="213">
        <f t="shared" si="16"/>
        <v>1062</v>
      </c>
      <c r="B1066" s="85" t="s">
        <v>2214</v>
      </c>
      <c r="C1066" s="86">
        <v>3.12</v>
      </c>
      <c r="D1066" s="86">
        <v>81.7</v>
      </c>
      <c r="E1066" s="86">
        <v>254.9</v>
      </c>
      <c r="F1066" s="85"/>
    </row>
    <row r="1067" s="1" customFormat="1" ht="18.75" customHeight="1" spans="1:6">
      <c r="A1067" s="213">
        <f t="shared" si="16"/>
        <v>1063</v>
      </c>
      <c r="B1067" s="85" t="s">
        <v>2215</v>
      </c>
      <c r="C1067" s="86">
        <v>4.16</v>
      </c>
      <c r="D1067" s="86">
        <v>81.7</v>
      </c>
      <c r="E1067" s="86">
        <v>339.87</v>
      </c>
      <c r="F1067" s="85"/>
    </row>
    <row r="1068" s="1" customFormat="1" ht="18.75" customHeight="1" spans="1:6">
      <c r="A1068" s="213">
        <f t="shared" si="16"/>
        <v>1064</v>
      </c>
      <c r="B1068" s="98" t="s">
        <v>2216</v>
      </c>
      <c r="C1068" s="86">
        <v>1.04</v>
      </c>
      <c r="D1068" s="86">
        <v>81.7</v>
      </c>
      <c r="E1068" s="86">
        <v>84.97</v>
      </c>
      <c r="F1068" s="98"/>
    </row>
    <row r="1069" s="1" customFormat="1" ht="18.75" customHeight="1" spans="1:6">
      <c r="A1069" s="213">
        <f t="shared" si="16"/>
        <v>1065</v>
      </c>
      <c r="B1069" s="85" t="s">
        <v>2183</v>
      </c>
      <c r="C1069" s="86">
        <v>1.04</v>
      </c>
      <c r="D1069" s="86">
        <v>81.7</v>
      </c>
      <c r="E1069" s="86">
        <v>84.97</v>
      </c>
      <c r="F1069" s="85"/>
    </row>
    <row r="1070" s="1" customFormat="1" ht="18.75" customHeight="1" spans="1:6">
      <c r="A1070" s="213">
        <f t="shared" si="16"/>
        <v>1066</v>
      </c>
      <c r="B1070" s="85" t="s">
        <v>2177</v>
      </c>
      <c r="C1070" s="86">
        <v>2.08</v>
      </c>
      <c r="D1070" s="86">
        <v>81.7</v>
      </c>
      <c r="E1070" s="86">
        <v>169.94</v>
      </c>
      <c r="F1070" s="85"/>
    </row>
    <row r="1071" s="1" customFormat="1" ht="18.75" customHeight="1" spans="1:6">
      <c r="A1071" s="213">
        <f t="shared" si="16"/>
        <v>1067</v>
      </c>
      <c r="B1071" s="85" t="s">
        <v>2217</v>
      </c>
      <c r="C1071" s="86">
        <v>3.12</v>
      </c>
      <c r="D1071" s="86">
        <v>81.7</v>
      </c>
      <c r="E1071" s="86">
        <v>254.9</v>
      </c>
      <c r="F1071" s="85"/>
    </row>
    <row r="1072" s="1" customFormat="1" ht="18.75" customHeight="1" spans="1:6">
      <c r="A1072" s="213">
        <f t="shared" si="16"/>
        <v>1068</v>
      </c>
      <c r="B1072" s="85" t="s">
        <v>2218</v>
      </c>
      <c r="C1072" s="86">
        <v>1.04</v>
      </c>
      <c r="D1072" s="86">
        <v>81.7</v>
      </c>
      <c r="E1072" s="86">
        <v>84.97</v>
      </c>
      <c r="F1072" s="85"/>
    </row>
    <row r="1073" s="1" customFormat="1" ht="18.75" customHeight="1" spans="1:6">
      <c r="A1073" s="213">
        <f t="shared" si="16"/>
        <v>1069</v>
      </c>
      <c r="B1073" s="85" t="s">
        <v>2219</v>
      </c>
      <c r="C1073" s="86">
        <v>4.16</v>
      </c>
      <c r="D1073" s="86">
        <v>81.7</v>
      </c>
      <c r="E1073" s="86">
        <v>339.87</v>
      </c>
      <c r="F1073" s="85"/>
    </row>
    <row r="1074" s="1" customFormat="1" ht="18.75" customHeight="1" spans="1:6">
      <c r="A1074" s="213">
        <f t="shared" si="16"/>
        <v>1070</v>
      </c>
      <c r="B1074" s="85" t="s">
        <v>2220</v>
      </c>
      <c r="C1074" s="86">
        <v>1.04</v>
      </c>
      <c r="D1074" s="86">
        <v>81.7</v>
      </c>
      <c r="E1074" s="86">
        <v>84.97</v>
      </c>
      <c r="F1074" s="85"/>
    </row>
    <row r="1075" s="1" customFormat="1" ht="18.75" customHeight="1" spans="1:6">
      <c r="A1075" s="213">
        <f t="shared" si="16"/>
        <v>1071</v>
      </c>
      <c r="B1075" s="85" t="s">
        <v>2172</v>
      </c>
      <c r="C1075" s="86">
        <v>1.04</v>
      </c>
      <c r="D1075" s="86">
        <v>81.7</v>
      </c>
      <c r="E1075" s="86">
        <v>84.97</v>
      </c>
      <c r="F1075" s="85"/>
    </row>
    <row r="1076" s="1" customFormat="1" ht="18.75" customHeight="1" spans="1:6">
      <c r="A1076" s="213">
        <f t="shared" si="16"/>
        <v>1072</v>
      </c>
      <c r="B1076" s="85" t="s">
        <v>2211</v>
      </c>
      <c r="C1076" s="86">
        <v>1.04</v>
      </c>
      <c r="D1076" s="86">
        <v>81.7</v>
      </c>
      <c r="E1076" s="86">
        <v>84.97</v>
      </c>
      <c r="F1076" s="85"/>
    </row>
    <row r="1077" s="1" customFormat="1" ht="18.75" customHeight="1" spans="1:6">
      <c r="A1077" s="213">
        <f t="shared" si="16"/>
        <v>1073</v>
      </c>
      <c r="B1077" s="85" t="s">
        <v>2179</v>
      </c>
      <c r="C1077" s="86">
        <v>1.04</v>
      </c>
      <c r="D1077" s="86">
        <v>81.7</v>
      </c>
      <c r="E1077" s="86">
        <v>84.97</v>
      </c>
      <c r="F1077" s="85"/>
    </row>
    <row r="1078" s="1" customFormat="1" ht="18.75" customHeight="1" spans="1:6">
      <c r="A1078" s="213">
        <f t="shared" si="16"/>
        <v>1074</v>
      </c>
      <c r="B1078" s="85" t="s">
        <v>2221</v>
      </c>
      <c r="C1078" s="86">
        <v>4.16</v>
      </c>
      <c r="D1078" s="86">
        <v>81.7</v>
      </c>
      <c r="E1078" s="86">
        <v>339.87</v>
      </c>
      <c r="F1078" s="85"/>
    </row>
    <row r="1079" s="1" customFormat="1" ht="18.75" customHeight="1" spans="1:6">
      <c r="A1079" s="213">
        <f t="shared" si="16"/>
        <v>1075</v>
      </c>
      <c r="B1079" s="85" t="s">
        <v>2181</v>
      </c>
      <c r="C1079" s="86">
        <v>1.04</v>
      </c>
      <c r="D1079" s="86">
        <v>81.7</v>
      </c>
      <c r="E1079" s="86">
        <v>84.97</v>
      </c>
      <c r="F1079" s="85"/>
    </row>
    <row r="1080" s="1" customFormat="1" ht="18.75" customHeight="1" spans="1:6">
      <c r="A1080" s="213">
        <f t="shared" si="16"/>
        <v>1076</v>
      </c>
      <c r="B1080" s="85" t="s">
        <v>2178</v>
      </c>
      <c r="C1080" s="86">
        <v>1.04</v>
      </c>
      <c r="D1080" s="86">
        <v>81.7</v>
      </c>
      <c r="E1080" s="86">
        <v>84.97</v>
      </c>
      <c r="F1080" s="85"/>
    </row>
    <row r="1081" s="1" customFormat="1" ht="18.75" customHeight="1" spans="1:6">
      <c r="A1081" s="213">
        <f t="shared" si="16"/>
        <v>1077</v>
      </c>
      <c r="B1081" s="85" t="s">
        <v>855</v>
      </c>
      <c r="C1081" s="86">
        <v>1.04</v>
      </c>
      <c r="D1081" s="86">
        <v>81.7</v>
      </c>
      <c r="E1081" s="86">
        <v>84.97</v>
      </c>
      <c r="F1081" s="85"/>
    </row>
    <row r="1082" s="1" customFormat="1" ht="18.75" customHeight="1" spans="1:6">
      <c r="A1082" s="213">
        <f t="shared" si="16"/>
        <v>1078</v>
      </c>
      <c r="B1082" s="85" t="s">
        <v>2222</v>
      </c>
      <c r="C1082" s="86">
        <v>1.04</v>
      </c>
      <c r="D1082" s="86">
        <v>81.7</v>
      </c>
      <c r="E1082" s="86">
        <v>84.97</v>
      </c>
      <c r="F1082" s="85"/>
    </row>
    <row r="1083" s="1" customFormat="1" ht="18.75" customHeight="1" spans="1:6">
      <c r="A1083" s="213">
        <f t="shared" si="16"/>
        <v>1079</v>
      </c>
      <c r="B1083" s="85" t="s">
        <v>2197</v>
      </c>
      <c r="C1083" s="86">
        <v>1.04</v>
      </c>
      <c r="D1083" s="86">
        <v>81.7</v>
      </c>
      <c r="E1083" s="86">
        <v>84.97</v>
      </c>
      <c r="F1083" s="85"/>
    </row>
    <row r="1084" s="1" customFormat="1" ht="18.75" customHeight="1" spans="1:6">
      <c r="A1084" s="213">
        <f t="shared" si="16"/>
        <v>1080</v>
      </c>
      <c r="B1084" s="85" t="s">
        <v>2172</v>
      </c>
      <c r="C1084" s="86">
        <v>1.04</v>
      </c>
      <c r="D1084" s="86">
        <v>81.7</v>
      </c>
      <c r="E1084" s="86">
        <v>84.97</v>
      </c>
      <c r="F1084" s="85"/>
    </row>
    <row r="1085" s="1" customFormat="1" ht="18.75" customHeight="1" spans="1:6">
      <c r="A1085" s="213">
        <f t="shared" si="16"/>
        <v>1081</v>
      </c>
      <c r="B1085" s="85" t="s">
        <v>2223</v>
      </c>
      <c r="C1085" s="86">
        <v>1.04</v>
      </c>
      <c r="D1085" s="86">
        <v>81.7</v>
      </c>
      <c r="E1085" s="86">
        <v>84.97</v>
      </c>
      <c r="F1085" s="85"/>
    </row>
    <row r="1086" s="1" customFormat="1" ht="18.75" customHeight="1" spans="1:6">
      <c r="A1086" s="213">
        <f t="shared" si="16"/>
        <v>1082</v>
      </c>
      <c r="B1086" s="85" t="s">
        <v>2173</v>
      </c>
      <c r="C1086" s="86">
        <v>1.04</v>
      </c>
      <c r="D1086" s="86">
        <v>81.7</v>
      </c>
      <c r="E1086" s="86">
        <v>84.97</v>
      </c>
      <c r="F1086" s="85"/>
    </row>
    <row r="1087" s="1" customFormat="1" ht="18.75" customHeight="1" spans="1:6">
      <c r="A1087" s="213">
        <f t="shared" si="16"/>
        <v>1083</v>
      </c>
      <c r="B1087" s="85" t="s">
        <v>2190</v>
      </c>
      <c r="C1087" s="86">
        <v>1.04</v>
      </c>
      <c r="D1087" s="86">
        <v>81.7</v>
      </c>
      <c r="E1087" s="86">
        <v>84.97</v>
      </c>
      <c r="F1087" s="85"/>
    </row>
    <row r="1088" s="1" customFormat="1" ht="18.75" customHeight="1" spans="1:6">
      <c r="A1088" s="213">
        <f t="shared" si="16"/>
        <v>1084</v>
      </c>
      <c r="B1088" s="85" t="s">
        <v>2180</v>
      </c>
      <c r="C1088" s="86">
        <v>1.04</v>
      </c>
      <c r="D1088" s="86">
        <v>81.7</v>
      </c>
      <c r="E1088" s="86">
        <v>84.97</v>
      </c>
      <c r="F1088" s="85"/>
    </row>
    <row r="1089" s="1" customFormat="1" ht="18.75" customHeight="1" spans="1:6">
      <c r="A1089" s="213">
        <f t="shared" si="16"/>
        <v>1085</v>
      </c>
      <c r="B1089" s="85" t="s">
        <v>606</v>
      </c>
      <c r="C1089" s="86">
        <v>1.04</v>
      </c>
      <c r="D1089" s="86">
        <v>81.7</v>
      </c>
      <c r="E1089" s="86">
        <v>84.97</v>
      </c>
      <c r="F1089" s="85"/>
    </row>
    <row r="1090" s="1" customFormat="1" ht="18.75" customHeight="1" spans="1:6">
      <c r="A1090" s="213">
        <f t="shared" si="16"/>
        <v>1086</v>
      </c>
      <c r="B1090" s="85" t="s">
        <v>2224</v>
      </c>
      <c r="C1090" s="86">
        <v>1.04</v>
      </c>
      <c r="D1090" s="86">
        <v>81.7</v>
      </c>
      <c r="E1090" s="86">
        <v>84.97</v>
      </c>
      <c r="F1090" s="85"/>
    </row>
    <row r="1091" s="1" customFormat="1" ht="18.75" customHeight="1" spans="1:6">
      <c r="A1091" s="213">
        <f t="shared" si="16"/>
        <v>1087</v>
      </c>
      <c r="B1091" s="85" t="s">
        <v>2225</v>
      </c>
      <c r="C1091" s="86">
        <v>7.05</v>
      </c>
      <c r="D1091" s="86">
        <v>81.7</v>
      </c>
      <c r="E1091" s="86">
        <v>575.99</v>
      </c>
      <c r="F1091" s="85"/>
    </row>
    <row r="1092" s="1" customFormat="1" ht="18.75" customHeight="1" spans="1:6">
      <c r="A1092" s="213">
        <f t="shared" si="16"/>
        <v>1088</v>
      </c>
      <c r="B1092" s="85" t="s">
        <v>2226</v>
      </c>
      <c r="C1092" s="86">
        <v>5.64</v>
      </c>
      <c r="D1092" s="86">
        <v>81.7</v>
      </c>
      <c r="E1092" s="86">
        <v>460.79</v>
      </c>
      <c r="F1092" s="85"/>
    </row>
    <row r="1093" s="1" customFormat="1" ht="18.75" customHeight="1" spans="1:6">
      <c r="A1093" s="213">
        <f t="shared" si="16"/>
        <v>1089</v>
      </c>
      <c r="B1093" s="85" t="s">
        <v>2227</v>
      </c>
      <c r="C1093" s="86">
        <v>2.82</v>
      </c>
      <c r="D1093" s="86">
        <v>81.7</v>
      </c>
      <c r="E1093" s="86">
        <v>230.39</v>
      </c>
      <c r="F1093" s="85"/>
    </row>
    <row r="1094" s="1" customFormat="1" ht="18.75" customHeight="1" spans="1:6">
      <c r="A1094" s="213">
        <f t="shared" ref="A1094:A1157" si="17">A1093+1</f>
        <v>1090</v>
      </c>
      <c r="B1094" s="85" t="s">
        <v>2228</v>
      </c>
      <c r="C1094" s="86">
        <v>2.82</v>
      </c>
      <c r="D1094" s="86">
        <v>81.7</v>
      </c>
      <c r="E1094" s="86">
        <v>230.39</v>
      </c>
      <c r="F1094" s="85"/>
    </row>
    <row r="1095" s="1" customFormat="1" ht="18.75" customHeight="1" spans="1:6">
      <c r="A1095" s="213">
        <f t="shared" si="17"/>
        <v>1091</v>
      </c>
      <c r="B1095" s="85" t="s">
        <v>2229</v>
      </c>
      <c r="C1095" s="86">
        <v>4.23</v>
      </c>
      <c r="D1095" s="86">
        <v>81.7</v>
      </c>
      <c r="E1095" s="86">
        <v>345.59</v>
      </c>
      <c r="F1095" s="85"/>
    </row>
    <row r="1096" s="1" customFormat="1" ht="18.75" customHeight="1" spans="1:6">
      <c r="A1096" s="213">
        <f t="shared" si="17"/>
        <v>1092</v>
      </c>
      <c r="B1096" s="85" t="s">
        <v>2230</v>
      </c>
      <c r="C1096" s="86">
        <v>4.23</v>
      </c>
      <c r="D1096" s="86">
        <v>81.7</v>
      </c>
      <c r="E1096" s="86">
        <v>345.59</v>
      </c>
      <c r="F1096" s="85"/>
    </row>
    <row r="1097" s="1" customFormat="1" ht="18.75" customHeight="1" spans="1:6">
      <c r="A1097" s="213">
        <f t="shared" si="17"/>
        <v>1093</v>
      </c>
      <c r="B1097" s="85" t="s">
        <v>2231</v>
      </c>
      <c r="C1097" s="86">
        <v>2.82</v>
      </c>
      <c r="D1097" s="86">
        <v>81.7</v>
      </c>
      <c r="E1097" s="86">
        <v>230.39</v>
      </c>
      <c r="F1097" s="85"/>
    </row>
    <row r="1098" s="1" customFormat="1" ht="18.75" customHeight="1" spans="1:6">
      <c r="A1098" s="213">
        <f t="shared" si="17"/>
        <v>1094</v>
      </c>
      <c r="B1098" s="26" t="s">
        <v>2232</v>
      </c>
      <c r="C1098" s="15">
        <v>1.41</v>
      </c>
      <c r="D1098" s="86">
        <v>81.7</v>
      </c>
      <c r="E1098" s="15">
        <v>115.2</v>
      </c>
      <c r="F1098" s="216"/>
    </row>
    <row r="1099" s="1" customFormat="1" ht="18.75" customHeight="1" spans="1:6">
      <c r="A1099" s="213">
        <f t="shared" si="17"/>
        <v>1095</v>
      </c>
      <c r="B1099" s="85" t="s">
        <v>2233</v>
      </c>
      <c r="C1099" s="86">
        <v>4.23</v>
      </c>
      <c r="D1099" s="86">
        <v>81.7</v>
      </c>
      <c r="E1099" s="86">
        <v>345.59</v>
      </c>
      <c r="F1099" s="85"/>
    </row>
    <row r="1100" s="1" customFormat="1" ht="18.75" customHeight="1" spans="1:6">
      <c r="A1100" s="213">
        <f t="shared" si="17"/>
        <v>1096</v>
      </c>
      <c r="B1100" s="85" t="s">
        <v>2234</v>
      </c>
      <c r="C1100" s="86">
        <v>5.64</v>
      </c>
      <c r="D1100" s="86">
        <v>81.7</v>
      </c>
      <c r="E1100" s="86">
        <v>460.79</v>
      </c>
      <c r="F1100" s="85"/>
    </row>
    <row r="1101" s="1" customFormat="1" ht="18.75" customHeight="1" spans="1:6">
      <c r="A1101" s="213">
        <f t="shared" si="17"/>
        <v>1097</v>
      </c>
      <c r="B1101" s="85" t="s">
        <v>1659</v>
      </c>
      <c r="C1101" s="86">
        <v>2.82</v>
      </c>
      <c r="D1101" s="86">
        <v>81.7</v>
      </c>
      <c r="E1101" s="86">
        <v>230.39</v>
      </c>
      <c r="F1101" s="85"/>
    </row>
    <row r="1102" s="1" customFormat="1" ht="18.75" customHeight="1" spans="1:6">
      <c r="A1102" s="213">
        <f t="shared" si="17"/>
        <v>1098</v>
      </c>
      <c r="B1102" s="85" t="s">
        <v>2235</v>
      </c>
      <c r="C1102" s="86">
        <v>5.64</v>
      </c>
      <c r="D1102" s="86">
        <v>81.7</v>
      </c>
      <c r="E1102" s="86">
        <v>460.79</v>
      </c>
      <c r="F1102" s="85"/>
    </row>
    <row r="1103" s="1" customFormat="1" ht="18.75" customHeight="1" spans="1:6">
      <c r="A1103" s="213">
        <f t="shared" si="17"/>
        <v>1099</v>
      </c>
      <c r="B1103" s="85" t="s">
        <v>2236</v>
      </c>
      <c r="C1103" s="86">
        <v>7.05</v>
      </c>
      <c r="D1103" s="86">
        <v>81.7</v>
      </c>
      <c r="E1103" s="86">
        <v>575.99</v>
      </c>
      <c r="F1103" s="85"/>
    </row>
    <row r="1104" s="1" customFormat="1" ht="18.75" customHeight="1" spans="1:6">
      <c r="A1104" s="213">
        <f t="shared" si="17"/>
        <v>1100</v>
      </c>
      <c r="B1104" s="85" t="s">
        <v>2237</v>
      </c>
      <c r="C1104" s="86">
        <v>2.82</v>
      </c>
      <c r="D1104" s="86">
        <v>81.7</v>
      </c>
      <c r="E1104" s="86">
        <v>230.39</v>
      </c>
      <c r="F1104" s="85"/>
    </row>
    <row r="1105" s="1" customFormat="1" ht="18.75" customHeight="1" spans="1:6">
      <c r="A1105" s="213">
        <f t="shared" si="17"/>
        <v>1101</v>
      </c>
      <c r="B1105" s="85" t="s">
        <v>2238</v>
      </c>
      <c r="C1105" s="86">
        <v>1.41</v>
      </c>
      <c r="D1105" s="86">
        <v>81.7</v>
      </c>
      <c r="E1105" s="86">
        <v>115.2</v>
      </c>
      <c r="F1105" s="216"/>
    </row>
    <row r="1106" s="1" customFormat="1" ht="18.75" customHeight="1" spans="1:6">
      <c r="A1106" s="213">
        <f t="shared" si="17"/>
        <v>1102</v>
      </c>
      <c r="B1106" s="85" t="s">
        <v>2239</v>
      </c>
      <c r="C1106" s="86">
        <v>5.64</v>
      </c>
      <c r="D1106" s="86">
        <v>81.7</v>
      </c>
      <c r="E1106" s="86">
        <v>460.79</v>
      </c>
      <c r="F1106" s="85"/>
    </row>
    <row r="1107" s="1" customFormat="1" ht="18.75" customHeight="1" spans="1:6">
      <c r="A1107" s="213">
        <f t="shared" si="17"/>
        <v>1103</v>
      </c>
      <c r="B1107" s="85" t="s">
        <v>1482</v>
      </c>
      <c r="C1107" s="86">
        <v>2.82</v>
      </c>
      <c r="D1107" s="86">
        <v>81.7</v>
      </c>
      <c r="E1107" s="86">
        <v>230.39</v>
      </c>
      <c r="F1107" s="85"/>
    </row>
    <row r="1108" s="1" customFormat="1" ht="18.75" customHeight="1" spans="1:6">
      <c r="A1108" s="213">
        <f t="shared" si="17"/>
        <v>1104</v>
      </c>
      <c r="B1108" s="85" t="s">
        <v>1144</v>
      </c>
      <c r="C1108" s="86">
        <v>2.82</v>
      </c>
      <c r="D1108" s="86">
        <v>81.7</v>
      </c>
      <c r="E1108" s="86">
        <v>230.39</v>
      </c>
      <c r="F1108" s="85"/>
    </row>
    <row r="1109" s="1" customFormat="1" ht="18.75" customHeight="1" spans="1:6">
      <c r="A1109" s="213">
        <f t="shared" si="17"/>
        <v>1105</v>
      </c>
      <c r="B1109" s="85" t="s">
        <v>2240</v>
      </c>
      <c r="C1109" s="86">
        <v>7.05</v>
      </c>
      <c r="D1109" s="86">
        <v>81.7</v>
      </c>
      <c r="E1109" s="86">
        <v>575.99</v>
      </c>
      <c r="F1109" s="85"/>
    </row>
    <row r="1110" s="1" customFormat="1" ht="18.75" customHeight="1" spans="1:6">
      <c r="A1110" s="213">
        <f t="shared" si="17"/>
        <v>1106</v>
      </c>
      <c r="B1110" s="85" t="s">
        <v>2241</v>
      </c>
      <c r="C1110" s="86">
        <v>4.23</v>
      </c>
      <c r="D1110" s="86">
        <v>81.7</v>
      </c>
      <c r="E1110" s="86">
        <v>345.59</v>
      </c>
      <c r="F1110" s="85"/>
    </row>
    <row r="1111" s="1" customFormat="1" ht="18.75" customHeight="1" spans="1:6">
      <c r="A1111" s="213">
        <f t="shared" si="17"/>
        <v>1107</v>
      </c>
      <c r="B1111" s="85" t="s">
        <v>2242</v>
      </c>
      <c r="C1111" s="86">
        <v>1.41</v>
      </c>
      <c r="D1111" s="86">
        <v>81.7</v>
      </c>
      <c r="E1111" s="86">
        <v>115.2</v>
      </c>
      <c r="F1111" s="85"/>
    </row>
    <row r="1112" s="1" customFormat="1" ht="18.75" customHeight="1" spans="1:6">
      <c r="A1112" s="213">
        <f t="shared" si="17"/>
        <v>1108</v>
      </c>
      <c r="B1112" s="85" t="s">
        <v>2243</v>
      </c>
      <c r="C1112" s="86">
        <v>5.64</v>
      </c>
      <c r="D1112" s="86">
        <v>81.7</v>
      </c>
      <c r="E1112" s="86">
        <v>460.79</v>
      </c>
      <c r="F1112" s="85"/>
    </row>
    <row r="1113" s="1" customFormat="1" ht="18.75" customHeight="1" spans="1:6">
      <c r="A1113" s="213">
        <f t="shared" si="17"/>
        <v>1109</v>
      </c>
      <c r="B1113" s="85" t="s">
        <v>1385</v>
      </c>
      <c r="C1113" s="86">
        <v>5.64</v>
      </c>
      <c r="D1113" s="86">
        <v>81.7</v>
      </c>
      <c r="E1113" s="86">
        <v>460.79</v>
      </c>
      <c r="F1113" s="85"/>
    </row>
    <row r="1114" s="1" customFormat="1" ht="18.75" customHeight="1" spans="1:6">
      <c r="A1114" s="213">
        <f t="shared" si="17"/>
        <v>1110</v>
      </c>
      <c r="B1114" s="85" t="s">
        <v>2244</v>
      </c>
      <c r="C1114" s="86">
        <v>4.23</v>
      </c>
      <c r="D1114" s="86">
        <v>81.7</v>
      </c>
      <c r="E1114" s="86">
        <v>345.59</v>
      </c>
      <c r="F1114" s="85"/>
    </row>
    <row r="1115" s="1" customFormat="1" ht="18.75" customHeight="1" spans="1:6">
      <c r="A1115" s="213">
        <f t="shared" si="17"/>
        <v>1111</v>
      </c>
      <c r="B1115" s="85" t="s">
        <v>2208</v>
      </c>
      <c r="C1115" s="86">
        <v>8.46</v>
      </c>
      <c r="D1115" s="86">
        <v>81.7</v>
      </c>
      <c r="E1115" s="86">
        <v>691.18</v>
      </c>
      <c r="F1115" s="85"/>
    </row>
    <row r="1116" s="1" customFormat="1" ht="18.75" customHeight="1" spans="1:6">
      <c r="A1116" s="213">
        <f t="shared" si="17"/>
        <v>1112</v>
      </c>
      <c r="B1116" s="85" t="s">
        <v>2245</v>
      </c>
      <c r="C1116" s="86">
        <v>2.82</v>
      </c>
      <c r="D1116" s="86">
        <v>81.7</v>
      </c>
      <c r="E1116" s="86">
        <v>230.39</v>
      </c>
      <c r="F1116" s="85"/>
    </row>
    <row r="1117" s="1" customFormat="1" ht="18.75" customHeight="1" spans="1:6">
      <c r="A1117" s="213">
        <f t="shared" si="17"/>
        <v>1113</v>
      </c>
      <c r="B1117" s="85" t="s">
        <v>2246</v>
      </c>
      <c r="C1117" s="86">
        <v>7.05</v>
      </c>
      <c r="D1117" s="86">
        <v>81.7</v>
      </c>
      <c r="E1117" s="86">
        <v>575.99</v>
      </c>
      <c r="F1117" s="85"/>
    </row>
    <row r="1118" s="1" customFormat="1" ht="18.75" customHeight="1" spans="1:6">
      <c r="A1118" s="213">
        <f t="shared" si="17"/>
        <v>1114</v>
      </c>
      <c r="B1118" s="85" t="s">
        <v>2247</v>
      </c>
      <c r="C1118" s="86">
        <v>2.82</v>
      </c>
      <c r="D1118" s="86">
        <v>81.7</v>
      </c>
      <c r="E1118" s="86">
        <v>230.39</v>
      </c>
      <c r="F1118" s="85"/>
    </row>
    <row r="1119" s="1" customFormat="1" ht="18.75" customHeight="1" spans="1:6">
      <c r="A1119" s="213">
        <f t="shared" si="17"/>
        <v>1115</v>
      </c>
      <c r="B1119" s="85" t="s">
        <v>2248</v>
      </c>
      <c r="C1119" s="86">
        <v>2.82</v>
      </c>
      <c r="D1119" s="86">
        <v>81.7</v>
      </c>
      <c r="E1119" s="86">
        <v>230.39</v>
      </c>
      <c r="F1119" s="85"/>
    </row>
    <row r="1120" s="1" customFormat="1" ht="18.75" customHeight="1" spans="1:6">
      <c r="A1120" s="213">
        <f t="shared" si="17"/>
        <v>1116</v>
      </c>
      <c r="B1120" s="85" t="s">
        <v>2249</v>
      </c>
      <c r="C1120" s="86">
        <v>2.82</v>
      </c>
      <c r="D1120" s="86">
        <v>81.7</v>
      </c>
      <c r="E1120" s="86">
        <v>230.39</v>
      </c>
      <c r="F1120" s="85"/>
    </row>
    <row r="1121" s="1" customFormat="1" ht="18.75" customHeight="1" spans="1:6">
      <c r="A1121" s="213">
        <f t="shared" si="17"/>
        <v>1117</v>
      </c>
      <c r="B1121" s="85" t="s">
        <v>2250</v>
      </c>
      <c r="C1121" s="86">
        <v>4.23</v>
      </c>
      <c r="D1121" s="86">
        <v>81.7</v>
      </c>
      <c r="E1121" s="86">
        <v>345.59</v>
      </c>
      <c r="F1121" s="85"/>
    </row>
    <row r="1122" s="1" customFormat="1" ht="18.75" customHeight="1" spans="1:6">
      <c r="A1122" s="213">
        <f t="shared" si="17"/>
        <v>1118</v>
      </c>
      <c r="B1122" s="85" t="s">
        <v>2251</v>
      </c>
      <c r="C1122" s="86">
        <v>2.82</v>
      </c>
      <c r="D1122" s="86">
        <v>81.7</v>
      </c>
      <c r="E1122" s="86">
        <v>230.39</v>
      </c>
      <c r="F1122" s="85"/>
    </row>
    <row r="1123" s="1" customFormat="1" ht="18.75" customHeight="1" spans="1:6">
      <c r="A1123" s="213">
        <f t="shared" si="17"/>
        <v>1119</v>
      </c>
      <c r="B1123" s="85" t="s">
        <v>2252</v>
      </c>
      <c r="C1123" s="86">
        <v>5.64</v>
      </c>
      <c r="D1123" s="86">
        <v>81.7</v>
      </c>
      <c r="E1123" s="86">
        <v>460.79</v>
      </c>
      <c r="F1123" s="85"/>
    </row>
    <row r="1124" s="1" customFormat="1" ht="18.75" customHeight="1" spans="1:6">
      <c r="A1124" s="213">
        <f t="shared" si="17"/>
        <v>1120</v>
      </c>
      <c r="B1124" s="85" t="s">
        <v>2253</v>
      </c>
      <c r="C1124" s="86">
        <v>2.82</v>
      </c>
      <c r="D1124" s="86">
        <v>81.7</v>
      </c>
      <c r="E1124" s="86">
        <v>230.39</v>
      </c>
      <c r="F1124" s="85"/>
    </row>
    <row r="1125" s="1" customFormat="1" ht="18.75" customHeight="1" spans="1:6">
      <c r="A1125" s="213">
        <f t="shared" si="17"/>
        <v>1121</v>
      </c>
      <c r="B1125" s="85" t="s">
        <v>2254</v>
      </c>
      <c r="C1125" s="86">
        <v>2.82</v>
      </c>
      <c r="D1125" s="86">
        <v>81.7</v>
      </c>
      <c r="E1125" s="86">
        <v>230.39</v>
      </c>
      <c r="F1125" s="85"/>
    </row>
    <row r="1126" s="1" customFormat="1" ht="18.75" customHeight="1" spans="1:6">
      <c r="A1126" s="213">
        <f t="shared" si="17"/>
        <v>1122</v>
      </c>
      <c r="B1126" s="85" t="s">
        <v>2255</v>
      </c>
      <c r="C1126" s="86">
        <v>1.41</v>
      </c>
      <c r="D1126" s="86">
        <v>81.7</v>
      </c>
      <c r="E1126" s="86">
        <v>115.2</v>
      </c>
      <c r="F1126" s="85"/>
    </row>
    <row r="1127" s="1" customFormat="1" ht="18.75" customHeight="1" spans="1:6">
      <c r="A1127" s="213">
        <f t="shared" si="17"/>
        <v>1123</v>
      </c>
      <c r="B1127" s="85" t="s">
        <v>2256</v>
      </c>
      <c r="C1127" s="86">
        <v>2.82</v>
      </c>
      <c r="D1127" s="86">
        <v>81.7</v>
      </c>
      <c r="E1127" s="86">
        <v>230.39</v>
      </c>
      <c r="F1127" s="85"/>
    </row>
    <row r="1128" s="1" customFormat="1" ht="18.75" customHeight="1" spans="1:6">
      <c r="A1128" s="213">
        <f t="shared" si="17"/>
        <v>1124</v>
      </c>
      <c r="B1128" s="85" t="s">
        <v>2257</v>
      </c>
      <c r="C1128" s="86">
        <v>2.82</v>
      </c>
      <c r="D1128" s="86">
        <v>81.7</v>
      </c>
      <c r="E1128" s="86">
        <v>230.39</v>
      </c>
      <c r="F1128" s="85"/>
    </row>
    <row r="1129" s="1" customFormat="1" ht="18.75" customHeight="1" spans="1:6">
      <c r="A1129" s="213">
        <f t="shared" si="17"/>
        <v>1125</v>
      </c>
      <c r="B1129" s="85" t="s">
        <v>2258</v>
      </c>
      <c r="C1129" s="86">
        <v>2.82</v>
      </c>
      <c r="D1129" s="86">
        <v>81.7</v>
      </c>
      <c r="E1129" s="86">
        <v>230.39</v>
      </c>
      <c r="F1129" s="85"/>
    </row>
    <row r="1130" s="1" customFormat="1" ht="18.75" customHeight="1" spans="1:6">
      <c r="A1130" s="213">
        <f t="shared" si="17"/>
        <v>1126</v>
      </c>
      <c r="B1130" s="85" t="s">
        <v>2259</v>
      </c>
      <c r="C1130" s="86">
        <v>2.82</v>
      </c>
      <c r="D1130" s="86">
        <v>81.7</v>
      </c>
      <c r="E1130" s="86">
        <v>230.39</v>
      </c>
      <c r="F1130" s="85"/>
    </row>
    <row r="1131" s="1" customFormat="1" ht="18.75" customHeight="1" spans="1:6">
      <c r="A1131" s="213">
        <f t="shared" si="17"/>
        <v>1127</v>
      </c>
      <c r="B1131" s="85" t="s">
        <v>2260</v>
      </c>
      <c r="C1131" s="86">
        <v>4.23</v>
      </c>
      <c r="D1131" s="86">
        <v>81.7</v>
      </c>
      <c r="E1131" s="86">
        <v>345.59</v>
      </c>
      <c r="F1131" s="85"/>
    </row>
    <row r="1132" s="1" customFormat="1" ht="18.75" customHeight="1" spans="1:6">
      <c r="A1132" s="213">
        <f t="shared" si="17"/>
        <v>1128</v>
      </c>
      <c r="B1132" s="98" t="s">
        <v>2109</v>
      </c>
      <c r="C1132" s="86">
        <v>1.41</v>
      </c>
      <c r="D1132" s="86">
        <v>81.7</v>
      </c>
      <c r="E1132" s="86">
        <v>115.2</v>
      </c>
      <c r="F1132" s="98"/>
    </row>
    <row r="1133" s="1" customFormat="1" ht="18.75" customHeight="1" spans="1:6">
      <c r="A1133" s="213">
        <f t="shared" si="17"/>
        <v>1129</v>
      </c>
      <c r="B1133" s="86" t="s">
        <v>626</v>
      </c>
      <c r="C1133" s="86">
        <v>4.23</v>
      </c>
      <c r="D1133" s="86">
        <v>81.7</v>
      </c>
      <c r="E1133" s="86">
        <v>345.59</v>
      </c>
      <c r="F1133" s="86"/>
    </row>
    <row r="1134" s="1" customFormat="1" ht="18.75" customHeight="1" spans="1:6">
      <c r="A1134" s="213">
        <f t="shared" si="17"/>
        <v>1130</v>
      </c>
      <c r="B1134" s="85" t="s">
        <v>2261</v>
      </c>
      <c r="C1134" s="86">
        <v>2.82</v>
      </c>
      <c r="D1134" s="86">
        <v>81.7</v>
      </c>
      <c r="E1134" s="86">
        <v>230.39</v>
      </c>
      <c r="F1134" s="85"/>
    </row>
    <row r="1135" s="1" customFormat="1" ht="18.75" customHeight="1" spans="1:6">
      <c r="A1135" s="213">
        <f t="shared" si="17"/>
        <v>1131</v>
      </c>
      <c r="B1135" s="85" t="s">
        <v>2262</v>
      </c>
      <c r="C1135" s="86">
        <v>5.64</v>
      </c>
      <c r="D1135" s="86">
        <v>81.7</v>
      </c>
      <c r="E1135" s="86">
        <v>460.79</v>
      </c>
      <c r="F1135" s="85"/>
    </row>
    <row r="1136" s="1" customFormat="1" ht="18.75" customHeight="1" spans="1:6">
      <c r="A1136" s="213">
        <f t="shared" si="17"/>
        <v>1132</v>
      </c>
      <c r="B1136" s="85" t="s">
        <v>2263</v>
      </c>
      <c r="C1136" s="86">
        <v>2.82</v>
      </c>
      <c r="D1136" s="86">
        <v>81.7</v>
      </c>
      <c r="E1136" s="86">
        <v>230.39</v>
      </c>
      <c r="F1136" s="85"/>
    </row>
    <row r="1137" s="1" customFormat="1" ht="18.75" customHeight="1" spans="1:6">
      <c r="A1137" s="213">
        <f t="shared" si="17"/>
        <v>1133</v>
      </c>
      <c r="B1137" s="85" t="s">
        <v>2264</v>
      </c>
      <c r="C1137" s="86">
        <v>5.64</v>
      </c>
      <c r="D1137" s="86">
        <v>81.7</v>
      </c>
      <c r="E1137" s="86">
        <v>460.79</v>
      </c>
      <c r="F1137" s="85"/>
    </row>
    <row r="1138" s="1" customFormat="1" ht="18.75" customHeight="1" spans="1:6">
      <c r="A1138" s="213">
        <f t="shared" si="17"/>
        <v>1134</v>
      </c>
      <c r="B1138" s="85" t="s">
        <v>1076</v>
      </c>
      <c r="C1138" s="86">
        <v>1.41</v>
      </c>
      <c r="D1138" s="86">
        <v>81.7</v>
      </c>
      <c r="E1138" s="86">
        <v>115.2</v>
      </c>
      <c r="F1138" s="85"/>
    </row>
    <row r="1139" s="1" customFormat="1" ht="18.75" customHeight="1" spans="1:6">
      <c r="A1139" s="213">
        <f t="shared" si="17"/>
        <v>1135</v>
      </c>
      <c r="B1139" s="85" t="s">
        <v>2265</v>
      </c>
      <c r="C1139" s="86">
        <v>7.05</v>
      </c>
      <c r="D1139" s="86">
        <v>81.7</v>
      </c>
      <c r="E1139" s="86">
        <v>575.99</v>
      </c>
      <c r="F1139" s="85"/>
    </row>
    <row r="1140" s="1" customFormat="1" ht="18.75" customHeight="1" spans="1:6">
      <c r="A1140" s="213">
        <f t="shared" si="17"/>
        <v>1136</v>
      </c>
      <c r="B1140" s="85" t="s">
        <v>2266</v>
      </c>
      <c r="C1140" s="86">
        <v>4.23</v>
      </c>
      <c r="D1140" s="86">
        <v>81.7</v>
      </c>
      <c r="E1140" s="86">
        <v>345.59</v>
      </c>
      <c r="F1140" s="85"/>
    </row>
    <row r="1141" s="1" customFormat="1" ht="18.75" customHeight="1" spans="1:6">
      <c r="A1141" s="213">
        <f t="shared" si="17"/>
        <v>1137</v>
      </c>
      <c r="B1141" s="85" t="s">
        <v>2267</v>
      </c>
      <c r="C1141" s="86">
        <v>4.23</v>
      </c>
      <c r="D1141" s="86">
        <v>81.7</v>
      </c>
      <c r="E1141" s="86">
        <v>345.59</v>
      </c>
      <c r="F1141" s="85"/>
    </row>
    <row r="1142" s="1" customFormat="1" ht="18.75" customHeight="1" spans="1:6">
      <c r="A1142" s="213">
        <f t="shared" si="17"/>
        <v>1138</v>
      </c>
      <c r="B1142" s="98" t="s">
        <v>2232</v>
      </c>
      <c r="C1142" s="86">
        <v>1.41</v>
      </c>
      <c r="D1142" s="86">
        <v>81.7</v>
      </c>
      <c r="E1142" s="86">
        <v>115.2</v>
      </c>
      <c r="F1142" s="217"/>
    </row>
    <row r="1143" s="1" customFormat="1" ht="18.75" customHeight="1" spans="1:6">
      <c r="A1143" s="213">
        <f t="shared" si="17"/>
        <v>1139</v>
      </c>
      <c r="B1143" s="85" t="s">
        <v>2268</v>
      </c>
      <c r="C1143" s="86">
        <v>5.64</v>
      </c>
      <c r="D1143" s="86">
        <v>81.7</v>
      </c>
      <c r="E1143" s="86">
        <v>460.79</v>
      </c>
      <c r="F1143" s="85"/>
    </row>
    <row r="1144" s="1" customFormat="1" ht="18.75" customHeight="1" spans="1:6">
      <c r="A1144" s="213">
        <f t="shared" si="17"/>
        <v>1140</v>
      </c>
      <c r="B1144" s="85" t="s">
        <v>2269</v>
      </c>
      <c r="C1144" s="86">
        <v>4.23</v>
      </c>
      <c r="D1144" s="86">
        <v>81.7</v>
      </c>
      <c r="E1144" s="86">
        <v>345.59</v>
      </c>
      <c r="F1144" s="85"/>
    </row>
    <row r="1145" s="1" customFormat="1" ht="18.75" customHeight="1" spans="1:6">
      <c r="A1145" s="213">
        <f t="shared" si="17"/>
        <v>1141</v>
      </c>
      <c r="B1145" s="98" t="s">
        <v>2270</v>
      </c>
      <c r="C1145" s="86">
        <v>4.23</v>
      </c>
      <c r="D1145" s="86">
        <v>81.7</v>
      </c>
      <c r="E1145" s="86">
        <v>345.59</v>
      </c>
      <c r="F1145" s="98"/>
    </row>
    <row r="1146" s="1" customFormat="1" ht="18.75" customHeight="1" spans="1:6">
      <c r="A1146" s="213">
        <f t="shared" si="17"/>
        <v>1142</v>
      </c>
      <c r="B1146" s="98" t="s">
        <v>2109</v>
      </c>
      <c r="C1146" s="86">
        <v>1.41</v>
      </c>
      <c r="D1146" s="86">
        <v>81.7</v>
      </c>
      <c r="E1146" s="86">
        <v>115.2</v>
      </c>
      <c r="F1146" s="217"/>
    </row>
    <row r="1147" s="1" customFormat="1" ht="18.75" customHeight="1" spans="1:6">
      <c r="A1147" s="213">
        <f t="shared" si="17"/>
        <v>1143</v>
      </c>
      <c r="B1147" s="85" t="s">
        <v>2271</v>
      </c>
      <c r="C1147" s="86">
        <v>5.64</v>
      </c>
      <c r="D1147" s="86">
        <v>81.7</v>
      </c>
      <c r="E1147" s="86">
        <v>460.79</v>
      </c>
      <c r="F1147" s="85"/>
    </row>
    <row r="1148" s="1" customFormat="1" ht="18.75" customHeight="1" spans="1:6">
      <c r="A1148" s="213">
        <f t="shared" si="17"/>
        <v>1144</v>
      </c>
      <c r="B1148" s="85" t="s">
        <v>2247</v>
      </c>
      <c r="C1148" s="86">
        <v>5.64</v>
      </c>
      <c r="D1148" s="86">
        <v>81.7</v>
      </c>
      <c r="E1148" s="86">
        <v>460.79</v>
      </c>
      <c r="F1148" s="85"/>
    </row>
    <row r="1149" s="1" customFormat="1" ht="18.75" customHeight="1" spans="1:6">
      <c r="A1149" s="213">
        <f t="shared" si="17"/>
        <v>1145</v>
      </c>
      <c r="B1149" s="85" t="s">
        <v>2272</v>
      </c>
      <c r="C1149" s="86">
        <v>4.23</v>
      </c>
      <c r="D1149" s="86">
        <v>81.7</v>
      </c>
      <c r="E1149" s="86">
        <v>345.59</v>
      </c>
      <c r="F1149" s="85"/>
    </row>
    <row r="1150" s="1" customFormat="1" ht="18.75" customHeight="1" spans="1:6">
      <c r="A1150" s="213">
        <f t="shared" si="17"/>
        <v>1146</v>
      </c>
      <c r="B1150" s="85" t="s">
        <v>2273</v>
      </c>
      <c r="C1150" s="86">
        <v>2.82</v>
      </c>
      <c r="D1150" s="86">
        <v>81.7</v>
      </c>
      <c r="E1150" s="86">
        <v>230.39</v>
      </c>
      <c r="F1150" s="85"/>
    </row>
    <row r="1151" s="1" customFormat="1" ht="18.75" customHeight="1" spans="1:6">
      <c r="A1151" s="213">
        <f t="shared" si="17"/>
        <v>1147</v>
      </c>
      <c r="B1151" s="85" t="s">
        <v>2274</v>
      </c>
      <c r="C1151" s="86">
        <v>5.64</v>
      </c>
      <c r="D1151" s="86">
        <v>81.7</v>
      </c>
      <c r="E1151" s="86">
        <v>460.79</v>
      </c>
      <c r="F1151" s="85"/>
    </row>
    <row r="1152" s="1" customFormat="1" ht="18.75" customHeight="1" spans="1:6">
      <c r="A1152" s="213">
        <f t="shared" si="17"/>
        <v>1148</v>
      </c>
      <c r="B1152" s="85" t="s">
        <v>2275</v>
      </c>
      <c r="C1152" s="86">
        <v>2.82</v>
      </c>
      <c r="D1152" s="86">
        <v>81.7</v>
      </c>
      <c r="E1152" s="86">
        <v>230.39</v>
      </c>
      <c r="F1152" s="85"/>
    </row>
    <row r="1153" s="1" customFormat="1" ht="18.75" customHeight="1" spans="1:6">
      <c r="A1153" s="213">
        <f t="shared" si="17"/>
        <v>1149</v>
      </c>
      <c r="B1153" s="85" t="s">
        <v>2258</v>
      </c>
      <c r="C1153" s="86">
        <v>4.23</v>
      </c>
      <c r="D1153" s="86">
        <v>81.7</v>
      </c>
      <c r="E1153" s="86">
        <v>345.59</v>
      </c>
      <c r="F1153" s="85"/>
    </row>
    <row r="1154" s="1" customFormat="1" ht="18.75" customHeight="1" spans="1:6">
      <c r="A1154" s="213">
        <f t="shared" si="17"/>
        <v>1150</v>
      </c>
      <c r="B1154" s="85" t="s">
        <v>2247</v>
      </c>
      <c r="C1154" s="86">
        <v>4.23</v>
      </c>
      <c r="D1154" s="86">
        <v>81.7</v>
      </c>
      <c r="E1154" s="86">
        <v>345.59</v>
      </c>
      <c r="F1154" s="85"/>
    </row>
    <row r="1155" s="1" customFormat="1" ht="18.75" customHeight="1" spans="1:6">
      <c r="A1155" s="213">
        <f t="shared" si="17"/>
        <v>1151</v>
      </c>
      <c r="B1155" s="98" t="s">
        <v>2276</v>
      </c>
      <c r="C1155" s="86">
        <v>4.23</v>
      </c>
      <c r="D1155" s="86">
        <v>81.7</v>
      </c>
      <c r="E1155" s="86">
        <v>345.59</v>
      </c>
      <c r="F1155" s="98"/>
    </row>
    <row r="1156" s="1" customFormat="1" ht="18.75" customHeight="1" spans="1:6">
      <c r="A1156" s="213">
        <f t="shared" si="17"/>
        <v>1152</v>
      </c>
      <c r="B1156" s="98" t="s">
        <v>2277</v>
      </c>
      <c r="C1156" s="86">
        <v>1.41</v>
      </c>
      <c r="D1156" s="86">
        <v>81.7</v>
      </c>
      <c r="E1156" s="86">
        <v>115.2</v>
      </c>
      <c r="F1156" s="98"/>
    </row>
    <row r="1157" s="1" customFormat="1" ht="18.75" customHeight="1" spans="1:6">
      <c r="A1157" s="213">
        <f t="shared" si="17"/>
        <v>1153</v>
      </c>
      <c r="B1157" s="85" t="s">
        <v>2253</v>
      </c>
      <c r="C1157" s="86">
        <v>4.23</v>
      </c>
      <c r="D1157" s="86">
        <v>81.7</v>
      </c>
      <c r="E1157" s="86">
        <v>345.59</v>
      </c>
      <c r="F1157" s="85"/>
    </row>
    <row r="1158" s="1" customFormat="1" ht="18.75" customHeight="1" spans="1:6">
      <c r="A1158" s="213">
        <f t="shared" ref="A1158:A1221" si="18">A1157+1</f>
        <v>1154</v>
      </c>
      <c r="B1158" s="85" t="s">
        <v>2258</v>
      </c>
      <c r="C1158" s="86">
        <v>2.82</v>
      </c>
      <c r="D1158" s="86">
        <v>81.7</v>
      </c>
      <c r="E1158" s="86">
        <v>230.39</v>
      </c>
      <c r="F1158" s="85"/>
    </row>
    <row r="1159" s="1" customFormat="1" ht="18.75" customHeight="1" spans="1:6">
      <c r="A1159" s="213">
        <f t="shared" si="18"/>
        <v>1155</v>
      </c>
      <c r="B1159" s="85" t="s">
        <v>2243</v>
      </c>
      <c r="C1159" s="86">
        <v>2.82</v>
      </c>
      <c r="D1159" s="86">
        <v>81.7</v>
      </c>
      <c r="E1159" s="86">
        <v>230.39</v>
      </c>
      <c r="F1159" s="85"/>
    </row>
    <row r="1160" s="1" customFormat="1" ht="18.75" customHeight="1" spans="1:6">
      <c r="A1160" s="213">
        <f t="shared" si="18"/>
        <v>1156</v>
      </c>
      <c r="B1160" s="85" t="s">
        <v>2278</v>
      </c>
      <c r="C1160" s="86">
        <v>1.41</v>
      </c>
      <c r="D1160" s="86">
        <v>81.7</v>
      </c>
      <c r="E1160" s="86">
        <v>115.2</v>
      </c>
      <c r="F1160" s="85"/>
    </row>
    <row r="1161" s="1" customFormat="1" ht="18.75" customHeight="1" spans="1:6">
      <c r="A1161" s="213">
        <f t="shared" si="18"/>
        <v>1157</v>
      </c>
      <c r="B1161" s="85" t="s">
        <v>2279</v>
      </c>
      <c r="C1161" s="86">
        <v>2.82</v>
      </c>
      <c r="D1161" s="86">
        <v>81.7</v>
      </c>
      <c r="E1161" s="86">
        <v>230.39</v>
      </c>
      <c r="F1161" s="85"/>
    </row>
    <row r="1162" s="1" customFormat="1" ht="18.75" customHeight="1" spans="1:6">
      <c r="A1162" s="213">
        <f t="shared" si="18"/>
        <v>1158</v>
      </c>
      <c r="B1162" s="85" t="s">
        <v>2253</v>
      </c>
      <c r="C1162" s="86">
        <v>1.41</v>
      </c>
      <c r="D1162" s="86">
        <v>81.7</v>
      </c>
      <c r="E1162" s="86">
        <v>115.2</v>
      </c>
      <c r="F1162" s="85"/>
    </row>
    <row r="1163" s="1" customFormat="1" ht="18.75" customHeight="1" spans="1:6">
      <c r="A1163" s="213">
        <f t="shared" si="18"/>
        <v>1159</v>
      </c>
      <c r="B1163" s="85" t="s">
        <v>2248</v>
      </c>
      <c r="C1163" s="86">
        <v>1.41</v>
      </c>
      <c r="D1163" s="86">
        <v>81.7</v>
      </c>
      <c r="E1163" s="86">
        <v>115.2</v>
      </c>
      <c r="F1163" s="85"/>
    </row>
    <row r="1164" s="1" customFormat="1" ht="18.75" customHeight="1" spans="1:6">
      <c r="A1164" s="213">
        <f t="shared" si="18"/>
        <v>1160</v>
      </c>
      <c r="B1164" s="85" t="s">
        <v>2228</v>
      </c>
      <c r="C1164" s="86">
        <v>4.23</v>
      </c>
      <c r="D1164" s="86">
        <v>81.7</v>
      </c>
      <c r="E1164" s="86">
        <v>345.59</v>
      </c>
      <c r="F1164" s="85"/>
    </row>
    <row r="1165" s="1" customFormat="1" ht="18.75" customHeight="1" spans="1:6">
      <c r="A1165" s="213">
        <f t="shared" si="18"/>
        <v>1161</v>
      </c>
      <c r="B1165" s="85" t="s">
        <v>855</v>
      </c>
      <c r="C1165" s="86">
        <v>4.23</v>
      </c>
      <c r="D1165" s="86">
        <v>81.7</v>
      </c>
      <c r="E1165" s="86">
        <v>345.59</v>
      </c>
      <c r="F1165" s="85"/>
    </row>
    <row r="1166" s="1" customFormat="1" ht="18.75" customHeight="1" spans="1:6">
      <c r="A1166" s="213">
        <f t="shared" si="18"/>
        <v>1162</v>
      </c>
      <c r="B1166" s="85" t="s">
        <v>2227</v>
      </c>
      <c r="C1166" s="86">
        <v>1.41</v>
      </c>
      <c r="D1166" s="86">
        <v>81.7</v>
      </c>
      <c r="E1166" s="86">
        <v>115.2</v>
      </c>
      <c r="F1166" s="85"/>
    </row>
    <row r="1167" s="1" customFormat="1" ht="18.75" customHeight="1" spans="1:6">
      <c r="A1167" s="213">
        <f t="shared" si="18"/>
        <v>1163</v>
      </c>
      <c r="B1167" s="85" t="s">
        <v>2280</v>
      </c>
      <c r="C1167" s="86">
        <v>2.82</v>
      </c>
      <c r="D1167" s="86">
        <v>81.7</v>
      </c>
      <c r="E1167" s="86">
        <v>230.39</v>
      </c>
      <c r="F1167" s="85"/>
    </row>
    <row r="1168" s="1" customFormat="1" ht="18.75" customHeight="1" spans="1:6">
      <c r="A1168" s="213">
        <f t="shared" si="18"/>
        <v>1164</v>
      </c>
      <c r="B1168" s="85" t="s">
        <v>2230</v>
      </c>
      <c r="C1168" s="86">
        <v>1.41</v>
      </c>
      <c r="D1168" s="86">
        <v>81.7</v>
      </c>
      <c r="E1168" s="86">
        <v>115.2</v>
      </c>
      <c r="F1168" s="85"/>
    </row>
    <row r="1169" s="1" customFormat="1" ht="18.75" customHeight="1" spans="1:6">
      <c r="A1169" s="213">
        <f t="shared" si="18"/>
        <v>1165</v>
      </c>
      <c r="B1169" s="85" t="s">
        <v>2231</v>
      </c>
      <c r="C1169" s="86">
        <v>1.41</v>
      </c>
      <c r="D1169" s="86">
        <v>81.7</v>
      </c>
      <c r="E1169" s="86">
        <v>115.2</v>
      </c>
      <c r="F1169" s="85"/>
    </row>
    <row r="1170" s="1" customFormat="1" ht="18.75" customHeight="1" spans="1:6">
      <c r="A1170" s="213">
        <f t="shared" si="18"/>
        <v>1166</v>
      </c>
      <c r="B1170" s="85" t="s">
        <v>2254</v>
      </c>
      <c r="C1170" s="86">
        <v>1.41</v>
      </c>
      <c r="D1170" s="86">
        <v>81.7</v>
      </c>
      <c r="E1170" s="86">
        <v>115.2</v>
      </c>
      <c r="F1170" s="85"/>
    </row>
    <row r="1171" s="1" customFormat="1" ht="18.75" customHeight="1" spans="1:6">
      <c r="A1171" s="213">
        <f t="shared" si="18"/>
        <v>1167</v>
      </c>
      <c r="B1171" s="85" t="s">
        <v>2257</v>
      </c>
      <c r="C1171" s="86">
        <v>1.41</v>
      </c>
      <c r="D1171" s="86">
        <v>81.7</v>
      </c>
      <c r="E1171" s="86">
        <v>115.2</v>
      </c>
      <c r="F1171" s="85"/>
    </row>
    <row r="1172" s="1" customFormat="1" ht="18.75" customHeight="1" spans="1:6">
      <c r="A1172" s="213">
        <f t="shared" si="18"/>
        <v>1168</v>
      </c>
      <c r="B1172" s="85" t="s">
        <v>2249</v>
      </c>
      <c r="C1172" s="86">
        <v>1.41</v>
      </c>
      <c r="D1172" s="86">
        <v>81.7</v>
      </c>
      <c r="E1172" s="86">
        <v>115.2</v>
      </c>
      <c r="F1172" s="85"/>
    </row>
    <row r="1173" s="1" customFormat="1" ht="18.75" customHeight="1" spans="1:6">
      <c r="A1173" s="213">
        <f t="shared" si="18"/>
        <v>1169</v>
      </c>
      <c r="B1173" s="85" t="s">
        <v>2256</v>
      </c>
      <c r="C1173" s="86">
        <v>1.41</v>
      </c>
      <c r="D1173" s="86">
        <v>81.7</v>
      </c>
      <c r="E1173" s="86">
        <v>115.2</v>
      </c>
      <c r="F1173" s="85"/>
    </row>
    <row r="1174" s="1" customFormat="1" ht="18.75" customHeight="1" spans="1:6">
      <c r="A1174" s="213">
        <f t="shared" si="18"/>
        <v>1170</v>
      </c>
      <c r="B1174" s="98" t="s">
        <v>2281</v>
      </c>
      <c r="C1174" s="86">
        <v>1.41</v>
      </c>
      <c r="D1174" s="86">
        <v>81.7</v>
      </c>
      <c r="E1174" s="86">
        <v>115.2</v>
      </c>
      <c r="F1174" s="98"/>
    </row>
    <row r="1175" s="1" customFormat="1" ht="18.75" customHeight="1" spans="1:6">
      <c r="A1175" s="213">
        <f t="shared" si="18"/>
        <v>1171</v>
      </c>
      <c r="B1175" s="85" t="s">
        <v>2251</v>
      </c>
      <c r="C1175" s="86">
        <v>1.41</v>
      </c>
      <c r="D1175" s="86">
        <v>81.7</v>
      </c>
      <c r="E1175" s="86">
        <v>115.2</v>
      </c>
      <c r="F1175" s="85"/>
    </row>
    <row r="1176" s="1" customFormat="1" ht="18.75" customHeight="1" spans="1:6">
      <c r="A1176" s="213">
        <f t="shared" si="18"/>
        <v>1172</v>
      </c>
      <c r="B1176" s="98" t="s">
        <v>2282</v>
      </c>
      <c r="C1176" s="86">
        <v>1.41</v>
      </c>
      <c r="D1176" s="86">
        <v>81.7</v>
      </c>
      <c r="E1176" s="86">
        <v>115.2</v>
      </c>
      <c r="F1176" s="98"/>
    </row>
    <row r="1177" s="1" customFormat="1" ht="18.75" customHeight="1" spans="1:6">
      <c r="A1177" s="213">
        <f t="shared" si="18"/>
        <v>1173</v>
      </c>
      <c r="B1177" s="85" t="s">
        <v>2255</v>
      </c>
      <c r="C1177" s="86">
        <v>2.82</v>
      </c>
      <c r="D1177" s="86">
        <v>81.7</v>
      </c>
      <c r="E1177" s="86">
        <v>230.39</v>
      </c>
      <c r="F1177" s="85"/>
    </row>
    <row r="1178" s="1" customFormat="1" ht="18.75" customHeight="1" spans="1:6">
      <c r="A1178" s="213">
        <f t="shared" si="18"/>
        <v>1174</v>
      </c>
      <c r="B1178" s="85" t="s">
        <v>2254</v>
      </c>
      <c r="C1178" s="86">
        <v>1.41</v>
      </c>
      <c r="D1178" s="86">
        <v>81.7</v>
      </c>
      <c r="E1178" s="86">
        <v>115.2</v>
      </c>
      <c r="F1178" s="85"/>
    </row>
    <row r="1179" s="1" customFormat="1" ht="18.75" customHeight="1" spans="1:6">
      <c r="A1179" s="213">
        <f t="shared" si="18"/>
        <v>1175</v>
      </c>
      <c r="B1179" s="85" t="s">
        <v>2283</v>
      </c>
      <c r="C1179" s="86">
        <v>5.64</v>
      </c>
      <c r="D1179" s="86">
        <v>81.7</v>
      </c>
      <c r="E1179" s="86">
        <v>460.79</v>
      </c>
      <c r="F1179" s="85"/>
    </row>
    <row r="1180" s="1" customFormat="1" ht="18.75" customHeight="1" spans="1:6">
      <c r="A1180" s="213">
        <f t="shared" si="18"/>
        <v>1176</v>
      </c>
      <c r="B1180" s="85" t="s">
        <v>2248</v>
      </c>
      <c r="C1180" s="86">
        <v>4.23</v>
      </c>
      <c r="D1180" s="86">
        <v>81.7</v>
      </c>
      <c r="E1180" s="86">
        <v>345.59</v>
      </c>
      <c r="F1180" s="85"/>
    </row>
    <row r="1181" s="1" customFormat="1" ht="18.75" customHeight="1" spans="1:6">
      <c r="A1181" s="213">
        <f t="shared" si="18"/>
        <v>1177</v>
      </c>
      <c r="B1181" s="85" t="s">
        <v>2284</v>
      </c>
      <c r="C1181" s="86">
        <v>1.41</v>
      </c>
      <c r="D1181" s="86">
        <v>81.7</v>
      </c>
      <c r="E1181" s="86">
        <v>115.2</v>
      </c>
      <c r="F1181" s="85"/>
    </row>
    <row r="1182" s="1" customFormat="1" ht="18.75" customHeight="1" spans="1:6">
      <c r="A1182" s="213">
        <f t="shared" si="18"/>
        <v>1178</v>
      </c>
      <c r="B1182" s="85" t="s">
        <v>474</v>
      </c>
      <c r="C1182" s="86">
        <v>4.23</v>
      </c>
      <c r="D1182" s="86">
        <v>81.7</v>
      </c>
      <c r="E1182" s="86">
        <v>345.59</v>
      </c>
      <c r="F1182" s="85"/>
    </row>
    <row r="1183" s="1" customFormat="1" ht="18.75" customHeight="1" spans="1:6">
      <c r="A1183" s="213">
        <f t="shared" si="18"/>
        <v>1179</v>
      </c>
      <c r="B1183" s="85" t="s">
        <v>2227</v>
      </c>
      <c r="C1183" s="86">
        <v>1.41</v>
      </c>
      <c r="D1183" s="86">
        <v>81.7</v>
      </c>
      <c r="E1183" s="86">
        <v>115.2</v>
      </c>
      <c r="F1183" s="85"/>
    </row>
    <row r="1184" s="1" customFormat="1" ht="18.75" customHeight="1" spans="1:6">
      <c r="A1184" s="213">
        <f t="shared" si="18"/>
        <v>1180</v>
      </c>
      <c r="B1184" s="85" t="s">
        <v>2229</v>
      </c>
      <c r="C1184" s="86">
        <v>1.41</v>
      </c>
      <c r="D1184" s="86">
        <v>81.7</v>
      </c>
      <c r="E1184" s="86">
        <v>115.2</v>
      </c>
      <c r="F1184" s="85"/>
    </row>
    <row r="1185" s="1" customFormat="1" ht="18.75" customHeight="1" spans="1:6">
      <c r="A1185" s="213">
        <f t="shared" si="18"/>
        <v>1181</v>
      </c>
      <c r="B1185" s="98" t="s">
        <v>474</v>
      </c>
      <c r="C1185" s="86">
        <v>1.41</v>
      </c>
      <c r="D1185" s="86">
        <v>81.7</v>
      </c>
      <c r="E1185" s="86">
        <v>115.2</v>
      </c>
      <c r="F1185" s="98"/>
    </row>
    <row r="1186" s="1" customFormat="1" ht="18.75" customHeight="1" spans="1:6">
      <c r="A1186" s="213">
        <f t="shared" si="18"/>
        <v>1182</v>
      </c>
      <c r="B1186" s="85" t="s">
        <v>2284</v>
      </c>
      <c r="C1186" s="86">
        <v>1.41</v>
      </c>
      <c r="D1186" s="86">
        <v>81.7</v>
      </c>
      <c r="E1186" s="86">
        <v>115.2</v>
      </c>
      <c r="F1186" s="85"/>
    </row>
    <row r="1187" s="1" customFormat="1" ht="18.75" customHeight="1" spans="1:6">
      <c r="A1187" s="213">
        <f t="shared" si="18"/>
        <v>1183</v>
      </c>
      <c r="B1187" s="85" t="s">
        <v>2256</v>
      </c>
      <c r="C1187" s="86">
        <v>1.41</v>
      </c>
      <c r="D1187" s="86">
        <v>81.7</v>
      </c>
      <c r="E1187" s="86">
        <v>115.2</v>
      </c>
      <c r="F1187" s="85"/>
    </row>
    <row r="1188" s="1" customFormat="1" ht="18.75" customHeight="1" spans="1:6">
      <c r="A1188" s="213">
        <f t="shared" si="18"/>
        <v>1184</v>
      </c>
      <c r="B1188" s="85" t="s">
        <v>2267</v>
      </c>
      <c r="C1188" s="86">
        <v>1.41</v>
      </c>
      <c r="D1188" s="86">
        <v>81.7</v>
      </c>
      <c r="E1188" s="86">
        <v>115.2</v>
      </c>
      <c r="F1188" s="85"/>
    </row>
    <row r="1189" s="1" customFormat="1" ht="18.75" customHeight="1" spans="1:6">
      <c r="A1189" s="213">
        <f t="shared" si="18"/>
        <v>1185</v>
      </c>
      <c r="B1189" s="85" t="s">
        <v>2239</v>
      </c>
      <c r="C1189" s="86">
        <v>1.41</v>
      </c>
      <c r="D1189" s="86">
        <v>81.7</v>
      </c>
      <c r="E1189" s="86">
        <v>115.2</v>
      </c>
      <c r="F1189" s="85"/>
    </row>
    <row r="1190" s="1" customFormat="1" ht="18.75" customHeight="1" spans="1:6">
      <c r="A1190" s="213">
        <f t="shared" si="18"/>
        <v>1186</v>
      </c>
      <c r="B1190" s="85" t="s">
        <v>2257</v>
      </c>
      <c r="C1190" s="86">
        <v>1.41</v>
      </c>
      <c r="D1190" s="86">
        <v>81.7</v>
      </c>
      <c r="E1190" s="86">
        <v>115.2</v>
      </c>
      <c r="F1190" s="85"/>
    </row>
    <row r="1191" s="1" customFormat="1" ht="18.75" customHeight="1" spans="1:6">
      <c r="A1191" s="213">
        <f t="shared" si="18"/>
        <v>1187</v>
      </c>
      <c r="B1191" s="85" t="s">
        <v>2239</v>
      </c>
      <c r="C1191" s="86">
        <v>1.41</v>
      </c>
      <c r="D1191" s="86">
        <v>81.7</v>
      </c>
      <c r="E1191" s="86">
        <v>115.2</v>
      </c>
      <c r="F1191" s="85"/>
    </row>
    <row r="1192" s="1" customFormat="1" ht="18.75" customHeight="1" spans="1:6">
      <c r="A1192" s="213">
        <f t="shared" si="18"/>
        <v>1188</v>
      </c>
      <c r="B1192" s="85" t="s">
        <v>2285</v>
      </c>
      <c r="C1192" s="86">
        <v>6.56</v>
      </c>
      <c r="D1192" s="86">
        <v>81.7</v>
      </c>
      <c r="E1192" s="86">
        <v>535.95</v>
      </c>
      <c r="F1192" s="85"/>
    </row>
    <row r="1193" s="1" customFormat="1" ht="18.75" customHeight="1" spans="1:6">
      <c r="A1193" s="213">
        <f t="shared" si="18"/>
        <v>1189</v>
      </c>
      <c r="B1193" s="85" t="s">
        <v>2286</v>
      </c>
      <c r="C1193" s="86">
        <v>3.28</v>
      </c>
      <c r="D1193" s="86">
        <v>81.7</v>
      </c>
      <c r="E1193" s="86">
        <v>267.98</v>
      </c>
      <c r="F1193" s="85"/>
    </row>
    <row r="1194" s="1" customFormat="1" ht="18.75" customHeight="1" spans="1:6">
      <c r="A1194" s="213">
        <f t="shared" si="18"/>
        <v>1190</v>
      </c>
      <c r="B1194" s="85" t="s">
        <v>2287</v>
      </c>
      <c r="C1194" s="86">
        <v>3.28</v>
      </c>
      <c r="D1194" s="86">
        <v>81.7</v>
      </c>
      <c r="E1194" s="86">
        <v>267.98</v>
      </c>
      <c r="F1194" s="85"/>
    </row>
    <row r="1195" s="1" customFormat="1" ht="18.75" customHeight="1" spans="1:6">
      <c r="A1195" s="213">
        <f t="shared" si="18"/>
        <v>1191</v>
      </c>
      <c r="B1195" s="85" t="s">
        <v>2288</v>
      </c>
      <c r="C1195" s="86">
        <v>3.28</v>
      </c>
      <c r="D1195" s="86">
        <v>81.7</v>
      </c>
      <c r="E1195" s="86">
        <v>267.98</v>
      </c>
      <c r="F1195" s="85"/>
    </row>
    <row r="1196" s="1" customFormat="1" ht="18.75" customHeight="1" spans="1:6">
      <c r="A1196" s="213">
        <f t="shared" si="18"/>
        <v>1192</v>
      </c>
      <c r="B1196" s="85" t="s">
        <v>2289</v>
      </c>
      <c r="C1196" s="86">
        <v>6.56</v>
      </c>
      <c r="D1196" s="86">
        <v>81.7</v>
      </c>
      <c r="E1196" s="86">
        <v>535.95</v>
      </c>
      <c r="F1196" s="85"/>
    </row>
    <row r="1197" s="1" customFormat="1" ht="18.75" customHeight="1" spans="1:6">
      <c r="A1197" s="213">
        <f t="shared" si="18"/>
        <v>1193</v>
      </c>
      <c r="B1197" s="85" t="s">
        <v>2290</v>
      </c>
      <c r="C1197" s="86">
        <v>1.64</v>
      </c>
      <c r="D1197" s="86">
        <v>81.7</v>
      </c>
      <c r="E1197" s="86">
        <v>133.99</v>
      </c>
      <c r="F1197" s="85"/>
    </row>
    <row r="1198" s="1" customFormat="1" ht="18.75" customHeight="1" spans="1:6">
      <c r="A1198" s="213">
        <f t="shared" si="18"/>
        <v>1194</v>
      </c>
      <c r="B1198" s="85" t="s">
        <v>2291</v>
      </c>
      <c r="C1198" s="86">
        <v>3.28</v>
      </c>
      <c r="D1198" s="86">
        <v>81.7</v>
      </c>
      <c r="E1198" s="86">
        <v>267.98</v>
      </c>
      <c r="F1198" s="85"/>
    </row>
    <row r="1199" s="1" customFormat="1" ht="18.75" customHeight="1" spans="1:6">
      <c r="A1199" s="213">
        <f t="shared" si="18"/>
        <v>1195</v>
      </c>
      <c r="B1199" s="85" t="s">
        <v>2292</v>
      </c>
      <c r="C1199" s="86">
        <v>3.28</v>
      </c>
      <c r="D1199" s="86">
        <v>81.7</v>
      </c>
      <c r="E1199" s="86">
        <v>267.98</v>
      </c>
      <c r="F1199" s="85"/>
    </row>
    <row r="1200" s="1" customFormat="1" ht="18.75" customHeight="1" spans="1:6">
      <c r="A1200" s="213">
        <f t="shared" si="18"/>
        <v>1196</v>
      </c>
      <c r="B1200" s="98" t="s">
        <v>2293</v>
      </c>
      <c r="C1200" s="86">
        <v>9.84</v>
      </c>
      <c r="D1200" s="86">
        <v>81.7</v>
      </c>
      <c r="E1200" s="86">
        <v>803.93</v>
      </c>
      <c r="F1200" s="98"/>
    </row>
    <row r="1201" s="1" customFormat="1" ht="18.75" customHeight="1" spans="1:6">
      <c r="A1201" s="213">
        <f t="shared" si="18"/>
        <v>1197</v>
      </c>
      <c r="B1201" s="98" t="s">
        <v>2294</v>
      </c>
      <c r="C1201" s="86">
        <v>1.64</v>
      </c>
      <c r="D1201" s="86">
        <v>81.7</v>
      </c>
      <c r="E1201" s="86">
        <v>133.99</v>
      </c>
      <c r="F1201" s="98"/>
    </row>
    <row r="1202" s="1" customFormat="1" ht="18.75" customHeight="1" spans="1:6">
      <c r="A1202" s="213">
        <f t="shared" si="18"/>
        <v>1198</v>
      </c>
      <c r="B1202" s="85" t="s">
        <v>2295</v>
      </c>
      <c r="C1202" s="86">
        <v>8.2</v>
      </c>
      <c r="D1202" s="86">
        <v>81.7</v>
      </c>
      <c r="E1202" s="86">
        <v>669.94</v>
      </c>
      <c r="F1202" s="85"/>
    </row>
    <row r="1203" s="1" customFormat="1" ht="18.75" customHeight="1" spans="1:6">
      <c r="A1203" s="213">
        <f t="shared" si="18"/>
        <v>1199</v>
      </c>
      <c r="B1203" s="85" t="s">
        <v>2296</v>
      </c>
      <c r="C1203" s="86">
        <v>4.92</v>
      </c>
      <c r="D1203" s="86">
        <v>81.7</v>
      </c>
      <c r="E1203" s="86">
        <v>401.96</v>
      </c>
      <c r="F1203" s="85"/>
    </row>
    <row r="1204" s="1" customFormat="1" ht="18.75" customHeight="1" spans="1:6">
      <c r="A1204" s="213">
        <f t="shared" si="18"/>
        <v>1200</v>
      </c>
      <c r="B1204" s="85" t="s">
        <v>2297</v>
      </c>
      <c r="C1204" s="86">
        <v>4.92</v>
      </c>
      <c r="D1204" s="86">
        <v>81.7</v>
      </c>
      <c r="E1204" s="86">
        <v>401.96</v>
      </c>
      <c r="F1204" s="85"/>
    </row>
    <row r="1205" s="1" customFormat="1" ht="18.75" customHeight="1" spans="1:6">
      <c r="A1205" s="213">
        <f t="shared" si="18"/>
        <v>1201</v>
      </c>
      <c r="B1205" s="85" t="s">
        <v>2298</v>
      </c>
      <c r="C1205" s="86">
        <v>4.92</v>
      </c>
      <c r="D1205" s="86">
        <v>81.7</v>
      </c>
      <c r="E1205" s="86">
        <v>401.96</v>
      </c>
      <c r="F1205" s="85"/>
    </row>
    <row r="1206" s="1" customFormat="1" ht="18.75" customHeight="1" spans="1:6">
      <c r="A1206" s="213">
        <f t="shared" si="18"/>
        <v>1202</v>
      </c>
      <c r="B1206" s="85" t="s">
        <v>2299</v>
      </c>
      <c r="C1206" s="86">
        <v>3.28</v>
      </c>
      <c r="D1206" s="86">
        <v>81.7</v>
      </c>
      <c r="E1206" s="86">
        <v>267.98</v>
      </c>
      <c r="F1206" s="85"/>
    </row>
    <row r="1207" s="1" customFormat="1" ht="18.75" customHeight="1" spans="1:6">
      <c r="A1207" s="213">
        <f t="shared" si="18"/>
        <v>1203</v>
      </c>
      <c r="B1207" s="85" t="s">
        <v>1144</v>
      </c>
      <c r="C1207" s="86">
        <v>6.56</v>
      </c>
      <c r="D1207" s="86">
        <v>81.7</v>
      </c>
      <c r="E1207" s="86">
        <v>535.95</v>
      </c>
      <c r="F1207" s="85"/>
    </row>
    <row r="1208" s="1" customFormat="1" ht="18.75" customHeight="1" spans="1:6">
      <c r="A1208" s="213">
        <f t="shared" si="18"/>
        <v>1204</v>
      </c>
      <c r="B1208" s="85" t="s">
        <v>2300</v>
      </c>
      <c r="C1208" s="86">
        <v>6.56</v>
      </c>
      <c r="D1208" s="86">
        <v>81.7</v>
      </c>
      <c r="E1208" s="86">
        <v>535.95</v>
      </c>
      <c r="F1208" s="85"/>
    </row>
    <row r="1209" s="1" customFormat="1" ht="18.75" customHeight="1" spans="1:6">
      <c r="A1209" s="213">
        <f t="shared" si="18"/>
        <v>1205</v>
      </c>
      <c r="B1209" s="85" t="s">
        <v>2301</v>
      </c>
      <c r="C1209" s="86">
        <v>4.92</v>
      </c>
      <c r="D1209" s="86">
        <v>81.7</v>
      </c>
      <c r="E1209" s="86">
        <v>401.96</v>
      </c>
      <c r="F1209" s="85"/>
    </row>
    <row r="1210" s="1" customFormat="1" ht="18.75" customHeight="1" spans="1:6">
      <c r="A1210" s="213">
        <f t="shared" si="18"/>
        <v>1206</v>
      </c>
      <c r="B1210" s="85" t="s">
        <v>2302</v>
      </c>
      <c r="C1210" s="86">
        <v>9.84</v>
      </c>
      <c r="D1210" s="86">
        <v>81.7</v>
      </c>
      <c r="E1210" s="86">
        <v>803.93</v>
      </c>
      <c r="F1210" s="85"/>
    </row>
    <row r="1211" s="1" customFormat="1" ht="18.75" customHeight="1" spans="1:6">
      <c r="A1211" s="213">
        <f t="shared" si="18"/>
        <v>1207</v>
      </c>
      <c r="B1211" s="85" t="s">
        <v>2303</v>
      </c>
      <c r="C1211" s="86">
        <v>3.28</v>
      </c>
      <c r="D1211" s="86">
        <v>81.7</v>
      </c>
      <c r="E1211" s="86">
        <v>267.98</v>
      </c>
      <c r="F1211" s="85"/>
    </row>
    <row r="1212" s="1" customFormat="1" ht="18.75" customHeight="1" spans="1:6">
      <c r="A1212" s="213">
        <f t="shared" si="18"/>
        <v>1208</v>
      </c>
      <c r="B1212" s="98" t="s">
        <v>2304</v>
      </c>
      <c r="C1212" s="86">
        <v>4.92</v>
      </c>
      <c r="D1212" s="86">
        <v>81.7</v>
      </c>
      <c r="E1212" s="86">
        <v>401.96</v>
      </c>
      <c r="F1212" s="98"/>
    </row>
    <row r="1213" s="1" customFormat="1" ht="18.75" customHeight="1" spans="1:6">
      <c r="A1213" s="213">
        <f t="shared" si="18"/>
        <v>1209</v>
      </c>
      <c r="B1213" s="98" t="s">
        <v>2305</v>
      </c>
      <c r="C1213" s="86">
        <v>1.64</v>
      </c>
      <c r="D1213" s="86">
        <v>81.7</v>
      </c>
      <c r="E1213" s="86">
        <v>133.99</v>
      </c>
      <c r="F1213" s="98"/>
    </row>
    <row r="1214" s="1" customFormat="1" ht="18.75" customHeight="1" spans="1:6">
      <c r="A1214" s="213">
        <f t="shared" si="18"/>
        <v>1210</v>
      </c>
      <c r="B1214" s="85" t="s">
        <v>2306</v>
      </c>
      <c r="C1214" s="86">
        <v>4.92</v>
      </c>
      <c r="D1214" s="86">
        <v>81.7</v>
      </c>
      <c r="E1214" s="86">
        <v>401.96</v>
      </c>
      <c r="F1214" s="85"/>
    </row>
    <row r="1215" s="1" customFormat="1" ht="18.75" customHeight="1" spans="1:6">
      <c r="A1215" s="213">
        <f t="shared" si="18"/>
        <v>1211</v>
      </c>
      <c r="B1215" s="85" t="s">
        <v>2305</v>
      </c>
      <c r="C1215" s="86">
        <v>1.64</v>
      </c>
      <c r="D1215" s="86">
        <v>81.7</v>
      </c>
      <c r="E1215" s="86">
        <v>133.99</v>
      </c>
      <c r="F1215" s="85"/>
    </row>
    <row r="1216" s="1" customFormat="1" ht="18.75" customHeight="1" spans="1:6">
      <c r="A1216" s="213">
        <f t="shared" si="18"/>
        <v>1212</v>
      </c>
      <c r="B1216" s="85" t="s">
        <v>2307</v>
      </c>
      <c r="C1216" s="86">
        <v>6.56</v>
      </c>
      <c r="D1216" s="86">
        <v>81.7</v>
      </c>
      <c r="E1216" s="86">
        <v>535.95</v>
      </c>
      <c r="F1216" s="85"/>
    </row>
    <row r="1217" s="1" customFormat="1" ht="18.75" customHeight="1" spans="1:6">
      <c r="A1217" s="213">
        <f t="shared" si="18"/>
        <v>1213</v>
      </c>
      <c r="B1217" s="85" t="s">
        <v>2308</v>
      </c>
      <c r="C1217" s="86">
        <v>3.28</v>
      </c>
      <c r="D1217" s="86">
        <v>81.7</v>
      </c>
      <c r="E1217" s="86">
        <v>267.98</v>
      </c>
      <c r="F1217" s="85"/>
    </row>
    <row r="1218" s="1" customFormat="1" ht="18.75" customHeight="1" spans="1:6">
      <c r="A1218" s="213">
        <f t="shared" si="18"/>
        <v>1214</v>
      </c>
      <c r="B1218" s="85" t="s">
        <v>2309</v>
      </c>
      <c r="C1218" s="86">
        <v>4.92</v>
      </c>
      <c r="D1218" s="86">
        <v>81.7</v>
      </c>
      <c r="E1218" s="86">
        <v>401.96</v>
      </c>
      <c r="F1218" s="85"/>
    </row>
    <row r="1219" s="1" customFormat="1" ht="18.75" customHeight="1" spans="1:6">
      <c r="A1219" s="213">
        <f t="shared" si="18"/>
        <v>1215</v>
      </c>
      <c r="B1219" s="85" t="s">
        <v>2310</v>
      </c>
      <c r="C1219" s="86">
        <v>4.92</v>
      </c>
      <c r="D1219" s="86">
        <v>81.7</v>
      </c>
      <c r="E1219" s="86">
        <v>401.96</v>
      </c>
      <c r="F1219" s="85"/>
    </row>
    <row r="1220" s="1" customFormat="1" ht="18.75" customHeight="1" spans="1:6">
      <c r="A1220" s="213">
        <f t="shared" si="18"/>
        <v>1216</v>
      </c>
      <c r="B1220" s="85" t="s">
        <v>2311</v>
      </c>
      <c r="C1220" s="86">
        <v>3.28</v>
      </c>
      <c r="D1220" s="86">
        <v>81.7</v>
      </c>
      <c r="E1220" s="86">
        <v>267.98</v>
      </c>
      <c r="F1220" s="85"/>
    </row>
    <row r="1221" s="1" customFormat="1" ht="18.75" customHeight="1" spans="1:6">
      <c r="A1221" s="213">
        <f t="shared" si="18"/>
        <v>1217</v>
      </c>
      <c r="B1221" s="85" t="s">
        <v>2312</v>
      </c>
      <c r="C1221" s="86">
        <v>4.92</v>
      </c>
      <c r="D1221" s="86">
        <v>81.7</v>
      </c>
      <c r="E1221" s="86">
        <v>401.96</v>
      </c>
      <c r="F1221" s="85"/>
    </row>
    <row r="1222" s="1" customFormat="1" ht="18.75" customHeight="1" spans="1:6">
      <c r="A1222" s="213">
        <f t="shared" ref="A1222:A1285" si="19">A1221+1</f>
        <v>1218</v>
      </c>
      <c r="B1222" s="85" t="s">
        <v>2313</v>
      </c>
      <c r="C1222" s="86">
        <v>4.92</v>
      </c>
      <c r="D1222" s="86">
        <v>81.7</v>
      </c>
      <c r="E1222" s="86">
        <v>401.96</v>
      </c>
      <c r="F1222" s="85"/>
    </row>
    <row r="1223" s="1" customFormat="1" ht="18.75" customHeight="1" spans="1:6">
      <c r="A1223" s="213">
        <f t="shared" si="19"/>
        <v>1219</v>
      </c>
      <c r="B1223" s="98" t="s">
        <v>659</v>
      </c>
      <c r="C1223" s="86">
        <v>8.2</v>
      </c>
      <c r="D1223" s="86">
        <v>81.7</v>
      </c>
      <c r="E1223" s="86">
        <v>669.94</v>
      </c>
      <c r="F1223" s="98"/>
    </row>
    <row r="1224" s="1" customFormat="1" ht="18.75" customHeight="1" spans="1:6">
      <c r="A1224" s="213">
        <f t="shared" si="19"/>
        <v>1220</v>
      </c>
      <c r="B1224" s="98" t="s">
        <v>2314</v>
      </c>
      <c r="C1224" s="86">
        <v>1.64</v>
      </c>
      <c r="D1224" s="86">
        <v>81.7</v>
      </c>
      <c r="E1224" s="86">
        <v>133.99</v>
      </c>
      <c r="F1224" s="98"/>
    </row>
    <row r="1225" s="1" customFormat="1" ht="18.75" customHeight="1" spans="1:6">
      <c r="A1225" s="213">
        <f t="shared" si="19"/>
        <v>1221</v>
      </c>
      <c r="B1225" s="85" t="s">
        <v>2315</v>
      </c>
      <c r="C1225" s="86">
        <v>3.28</v>
      </c>
      <c r="D1225" s="86">
        <v>81.7</v>
      </c>
      <c r="E1225" s="86">
        <v>267.98</v>
      </c>
      <c r="F1225" s="85"/>
    </row>
    <row r="1226" s="1" customFormat="1" ht="18.75" customHeight="1" spans="1:6">
      <c r="A1226" s="213">
        <f t="shared" si="19"/>
        <v>1222</v>
      </c>
      <c r="B1226" s="85" t="s">
        <v>2316</v>
      </c>
      <c r="C1226" s="86">
        <v>1.64</v>
      </c>
      <c r="D1226" s="86">
        <v>81.7</v>
      </c>
      <c r="E1226" s="86">
        <v>133.99</v>
      </c>
      <c r="F1226" s="85"/>
    </row>
    <row r="1227" s="1" customFormat="1" ht="18.75" customHeight="1" spans="1:6">
      <c r="A1227" s="213">
        <f t="shared" si="19"/>
        <v>1223</v>
      </c>
      <c r="B1227" s="85" t="s">
        <v>2317</v>
      </c>
      <c r="C1227" s="86">
        <v>3.28</v>
      </c>
      <c r="D1227" s="86">
        <v>81.7</v>
      </c>
      <c r="E1227" s="86">
        <v>267.98</v>
      </c>
      <c r="F1227" s="85"/>
    </row>
    <row r="1228" s="1" customFormat="1" ht="18.75" customHeight="1" spans="1:6">
      <c r="A1228" s="213">
        <f t="shared" si="19"/>
        <v>1224</v>
      </c>
      <c r="B1228" s="85" t="s">
        <v>2318</v>
      </c>
      <c r="C1228" s="86">
        <v>3.28</v>
      </c>
      <c r="D1228" s="86">
        <v>81.7</v>
      </c>
      <c r="E1228" s="86">
        <v>267.98</v>
      </c>
      <c r="F1228" s="85"/>
    </row>
    <row r="1229" s="1" customFormat="1" ht="18.75" customHeight="1" spans="1:6">
      <c r="A1229" s="213">
        <f t="shared" si="19"/>
        <v>1225</v>
      </c>
      <c r="B1229" s="85" t="s">
        <v>2319</v>
      </c>
      <c r="C1229" s="86">
        <v>4.92</v>
      </c>
      <c r="D1229" s="86">
        <v>81.7</v>
      </c>
      <c r="E1229" s="86">
        <v>401.96</v>
      </c>
      <c r="F1229" s="85"/>
    </row>
    <row r="1230" s="1" customFormat="1" ht="18.75" customHeight="1" spans="1:6">
      <c r="A1230" s="213">
        <f t="shared" si="19"/>
        <v>1226</v>
      </c>
      <c r="B1230" s="85" t="s">
        <v>2320</v>
      </c>
      <c r="C1230" s="86">
        <v>4.92</v>
      </c>
      <c r="D1230" s="86">
        <v>81.7</v>
      </c>
      <c r="E1230" s="86">
        <v>401.96</v>
      </c>
      <c r="F1230" s="85"/>
    </row>
    <row r="1231" s="1" customFormat="1" ht="18.75" customHeight="1" spans="1:6">
      <c r="A1231" s="213">
        <f t="shared" si="19"/>
        <v>1227</v>
      </c>
      <c r="B1231" s="85" t="s">
        <v>2321</v>
      </c>
      <c r="C1231" s="86">
        <v>1.64</v>
      </c>
      <c r="D1231" s="86">
        <v>81.7</v>
      </c>
      <c r="E1231" s="86">
        <v>133.99</v>
      </c>
      <c r="F1231" s="85"/>
    </row>
    <row r="1232" s="1" customFormat="1" ht="18.75" customHeight="1" spans="1:6">
      <c r="A1232" s="213">
        <f t="shared" si="19"/>
        <v>1228</v>
      </c>
      <c r="B1232" s="85" t="s">
        <v>2322</v>
      </c>
      <c r="C1232" s="86">
        <v>3.28</v>
      </c>
      <c r="D1232" s="86">
        <v>81.7</v>
      </c>
      <c r="E1232" s="86">
        <v>267.98</v>
      </c>
      <c r="F1232" s="85"/>
    </row>
    <row r="1233" s="1" customFormat="1" ht="18.75" customHeight="1" spans="1:6">
      <c r="A1233" s="213">
        <f t="shared" si="19"/>
        <v>1229</v>
      </c>
      <c r="B1233" s="85" t="s">
        <v>2323</v>
      </c>
      <c r="C1233" s="86">
        <v>6.56</v>
      </c>
      <c r="D1233" s="86">
        <v>81.7</v>
      </c>
      <c r="E1233" s="86">
        <v>535.95</v>
      </c>
      <c r="F1233" s="85"/>
    </row>
    <row r="1234" s="1" customFormat="1" ht="18.75" customHeight="1" spans="1:6">
      <c r="A1234" s="213">
        <f t="shared" si="19"/>
        <v>1230</v>
      </c>
      <c r="B1234" s="85" t="s">
        <v>2324</v>
      </c>
      <c r="C1234" s="86">
        <v>1.64</v>
      </c>
      <c r="D1234" s="86">
        <v>81.7</v>
      </c>
      <c r="E1234" s="86">
        <v>133.99</v>
      </c>
      <c r="F1234" s="85"/>
    </row>
    <row r="1235" s="1" customFormat="1" ht="18.75" customHeight="1" spans="1:6">
      <c r="A1235" s="213">
        <f t="shared" si="19"/>
        <v>1231</v>
      </c>
      <c r="B1235" s="85" t="s">
        <v>2325</v>
      </c>
      <c r="C1235" s="86">
        <v>6.56</v>
      </c>
      <c r="D1235" s="86">
        <v>81.7</v>
      </c>
      <c r="E1235" s="86">
        <v>535.95</v>
      </c>
      <c r="F1235" s="85"/>
    </row>
    <row r="1236" s="1" customFormat="1" ht="18.75" customHeight="1" spans="1:6">
      <c r="A1236" s="213">
        <f t="shared" si="19"/>
        <v>1232</v>
      </c>
      <c r="B1236" s="85" t="s">
        <v>2326</v>
      </c>
      <c r="C1236" s="86">
        <v>1.64</v>
      </c>
      <c r="D1236" s="86">
        <v>81.7</v>
      </c>
      <c r="E1236" s="86">
        <v>133.99</v>
      </c>
      <c r="F1236" s="85"/>
    </row>
    <row r="1237" s="1" customFormat="1" ht="18.75" customHeight="1" spans="1:6">
      <c r="A1237" s="213">
        <f t="shared" si="19"/>
        <v>1233</v>
      </c>
      <c r="B1237" s="85" t="s">
        <v>2327</v>
      </c>
      <c r="C1237" s="86">
        <v>4.92</v>
      </c>
      <c r="D1237" s="86">
        <v>81.7</v>
      </c>
      <c r="E1237" s="86">
        <v>401.96</v>
      </c>
      <c r="F1237" s="85"/>
    </row>
    <row r="1238" s="1" customFormat="1" ht="18.75" customHeight="1" spans="1:6">
      <c r="A1238" s="213">
        <f t="shared" si="19"/>
        <v>1234</v>
      </c>
      <c r="B1238" s="85" t="s">
        <v>2314</v>
      </c>
      <c r="C1238" s="86">
        <v>3.28</v>
      </c>
      <c r="D1238" s="86">
        <v>81.7</v>
      </c>
      <c r="E1238" s="86">
        <v>267.98</v>
      </c>
      <c r="F1238" s="85"/>
    </row>
    <row r="1239" s="1" customFormat="1" ht="18.75" customHeight="1" spans="1:6">
      <c r="A1239" s="213">
        <f t="shared" si="19"/>
        <v>1235</v>
      </c>
      <c r="B1239" s="85" t="s">
        <v>2328</v>
      </c>
      <c r="C1239" s="86">
        <v>6.56</v>
      </c>
      <c r="D1239" s="86">
        <v>81.7</v>
      </c>
      <c r="E1239" s="86">
        <v>535.95</v>
      </c>
      <c r="F1239" s="85"/>
    </row>
    <row r="1240" s="1" customFormat="1" ht="18.75" customHeight="1" spans="1:6">
      <c r="A1240" s="213">
        <f t="shared" si="19"/>
        <v>1236</v>
      </c>
      <c r="B1240" s="85" t="s">
        <v>2329</v>
      </c>
      <c r="C1240" s="86">
        <v>3.28</v>
      </c>
      <c r="D1240" s="86">
        <v>81.7</v>
      </c>
      <c r="E1240" s="86">
        <v>267.98</v>
      </c>
      <c r="F1240" s="85"/>
    </row>
    <row r="1241" s="1" customFormat="1" ht="18.75" customHeight="1" spans="1:6">
      <c r="A1241" s="213">
        <f t="shared" si="19"/>
        <v>1237</v>
      </c>
      <c r="B1241" s="85" t="s">
        <v>2321</v>
      </c>
      <c r="C1241" s="86">
        <v>6.56</v>
      </c>
      <c r="D1241" s="86">
        <v>81.7</v>
      </c>
      <c r="E1241" s="86">
        <v>535.95</v>
      </c>
      <c r="F1241" s="85"/>
    </row>
    <row r="1242" s="1" customFormat="1" ht="18.75" customHeight="1" spans="1:6">
      <c r="A1242" s="213">
        <f t="shared" si="19"/>
        <v>1238</v>
      </c>
      <c r="B1242" s="85" t="s">
        <v>2330</v>
      </c>
      <c r="C1242" s="86">
        <v>4.92</v>
      </c>
      <c r="D1242" s="86">
        <v>81.7</v>
      </c>
      <c r="E1242" s="86">
        <v>401.96</v>
      </c>
      <c r="F1242" s="85"/>
    </row>
    <row r="1243" s="1" customFormat="1" ht="18.75" customHeight="1" spans="1:6">
      <c r="A1243" s="213">
        <f t="shared" si="19"/>
        <v>1239</v>
      </c>
      <c r="B1243" s="85" t="s">
        <v>2331</v>
      </c>
      <c r="C1243" s="86">
        <v>4.92</v>
      </c>
      <c r="D1243" s="86">
        <v>81.7</v>
      </c>
      <c r="E1243" s="86">
        <v>401.96</v>
      </c>
      <c r="F1243" s="85"/>
    </row>
    <row r="1244" s="1" customFormat="1" ht="18.75" customHeight="1" spans="1:6">
      <c r="A1244" s="213">
        <f t="shared" si="19"/>
        <v>1240</v>
      </c>
      <c r="B1244" s="85" t="s">
        <v>2332</v>
      </c>
      <c r="C1244" s="86">
        <v>3.28</v>
      </c>
      <c r="D1244" s="86">
        <v>81.7</v>
      </c>
      <c r="E1244" s="86">
        <v>267.98</v>
      </c>
      <c r="F1244" s="85"/>
    </row>
    <row r="1245" s="1" customFormat="1" ht="18.75" customHeight="1" spans="1:6">
      <c r="A1245" s="213">
        <f t="shared" si="19"/>
        <v>1241</v>
      </c>
      <c r="B1245" s="85" t="s">
        <v>2333</v>
      </c>
      <c r="C1245" s="86">
        <v>6.56</v>
      </c>
      <c r="D1245" s="86">
        <v>81.7</v>
      </c>
      <c r="E1245" s="86">
        <v>535.95</v>
      </c>
      <c r="F1245" s="85"/>
    </row>
    <row r="1246" s="1" customFormat="1" ht="18.75" customHeight="1" spans="1:6">
      <c r="A1246" s="213">
        <f t="shared" si="19"/>
        <v>1242</v>
      </c>
      <c r="B1246" s="85" t="s">
        <v>2334</v>
      </c>
      <c r="C1246" s="86">
        <v>3.28</v>
      </c>
      <c r="D1246" s="86">
        <v>81.7</v>
      </c>
      <c r="E1246" s="86">
        <v>267.98</v>
      </c>
      <c r="F1246" s="85"/>
    </row>
    <row r="1247" s="1" customFormat="1" ht="18.75" customHeight="1" spans="1:6">
      <c r="A1247" s="213">
        <f t="shared" si="19"/>
        <v>1243</v>
      </c>
      <c r="B1247" s="85" t="s">
        <v>2335</v>
      </c>
      <c r="C1247" s="86">
        <v>3.28</v>
      </c>
      <c r="D1247" s="86">
        <v>81.7</v>
      </c>
      <c r="E1247" s="86">
        <v>267.98</v>
      </c>
      <c r="F1247" s="85"/>
    </row>
    <row r="1248" s="1" customFormat="1" ht="18.75" customHeight="1" spans="1:6">
      <c r="A1248" s="213">
        <f t="shared" si="19"/>
        <v>1244</v>
      </c>
      <c r="B1248" s="85" t="s">
        <v>2336</v>
      </c>
      <c r="C1248" s="86">
        <v>6.56</v>
      </c>
      <c r="D1248" s="86">
        <v>81.7</v>
      </c>
      <c r="E1248" s="86">
        <v>535.95</v>
      </c>
      <c r="F1248" s="85"/>
    </row>
    <row r="1249" s="1" customFormat="1" ht="18.75" customHeight="1" spans="1:6">
      <c r="A1249" s="213">
        <f t="shared" si="19"/>
        <v>1245</v>
      </c>
      <c r="B1249" s="85" t="s">
        <v>2337</v>
      </c>
      <c r="C1249" s="86">
        <v>6.56</v>
      </c>
      <c r="D1249" s="86">
        <v>81.7</v>
      </c>
      <c r="E1249" s="86">
        <v>535.95</v>
      </c>
      <c r="F1249" s="85"/>
    </row>
    <row r="1250" s="1" customFormat="1" ht="18.75" customHeight="1" spans="1:6">
      <c r="A1250" s="213">
        <f t="shared" si="19"/>
        <v>1246</v>
      </c>
      <c r="B1250" s="85" t="s">
        <v>2338</v>
      </c>
      <c r="C1250" s="86">
        <v>6.56</v>
      </c>
      <c r="D1250" s="86">
        <v>81.7</v>
      </c>
      <c r="E1250" s="86">
        <v>535.95</v>
      </c>
      <c r="F1250" s="85"/>
    </row>
    <row r="1251" s="1" customFormat="1" ht="18.75" customHeight="1" spans="1:6">
      <c r="A1251" s="213">
        <f t="shared" si="19"/>
        <v>1247</v>
      </c>
      <c r="B1251" s="85" t="s">
        <v>2339</v>
      </c>
      <c r="C1251" s="86">
        <v>3.28</v>
      </c>
      <c r="D1251" s="86">
        <v>81.7</v>
      </c>
      <c r="E1251" s="86">
        <v>267.98</v>
      </c>
      <c r="F1251" s="85"/>
    </row>
    <row r="1252" s="1" customFormat="1" ht="18.75" customHeight="1" spans="1:6">
      <c r="A1252" s="213">
        <f t="shared" si="19"/>
        <v>1248</v>
      </c>
      <c r="B1252" s="85" t="s">
        <v>2340</v>
      </c>
      <c r="C1252" s="86">
        <v>4.92</v>
      </c>
      <c r="D1252" s="86">
        <v>81.7</v>
      </c>
      <c r="E1252" s="86">
        <v>401.96</v>
      </c>
      <c r="F1252" s="85"/>
    </row>
    <row r="1253" s="1" customFormat="1" ht="18.75" customHeight="1" spans="1:6">
      <c r="A1253" s="213">
        <f t="shared" si="19"/>
        <v>1249</v>
      </c>
      <c r="B1253" s="85" t="s">
        <v>2341</v>
      </c>
      <c r="C1253" s="86">
        <v>8.2</v>
      </c>
      <c r="D1253" s="86">
        <v>81.7</v>
      </c>
      <c r="E1253" s="86">
        <v>669.94</v>
      </c>
      <c r="F1253" s="85"/>
    </row>
    <row r="1254" s="1" customFormat="1" ht="18.75" customHeight="1" spans="1:6">
      <c r="A1254" s="213">
        <f t="shared" si="19"/>
        <v>1250</v>
      </c>
      <c r="B1254" s="85" t="s">
        <v>2342</v>
      </c>
      <c r="C1254" s="86">
        <v>4.92</v>
      </c>
      <c r="D1254" s="86">
        <v>81.7</v>
      </c>
      <c r="E1254" s="86">
        <v>401.96</v>
      </c>
      <c r="F1254" s="85"/>
    </row>
    <row r="1255" s="1" customFormat="1" ht="18.75" customHeight="1" spans="1:6">
      <c r="A1255" s="213">
        <f t="shared" si="19"/>
        <v>1251</v>
      </c>
      <c r="B1255" s="85" t="s">
        <v>2343</v>
      </c>
      <c r="C1255" s="86">
        <v>6.56</v>
      </c>
      <c r="D1255" s="86">
        <v>81.7</v>
      </c>
      <c r="E1255" s="86">
        <v>535.95</v>
      </c>
      <c r="F1255" s="85"/>
    </row>
    <row r="1256" s="1" customFormat="1" ht="18.75" customHeight="1" spans="1:6">
      <c r="A1256" s="213">
        <f t="shared" si="19"/>
        <v>1252</v>
      </c>
      <c r="B1256" s="85" t="s">
        <v>2344</v>
      </c>
      <c r="C1256" s="86">
        <v>6.56</v>
      </c>
      <c r="D1256" s="86">
        <v>81.7</v>
      </c>
      <c r="E1256" s="86">
        <v>535.95</v>
      </c>
      <c r="F1256" s="85"/>
    </row>
    <row r="1257" s="1" customFormat="1" ht="18.75" customHeight="1" spans="1:6">
      <c r="A1257" s="213">
        <f t="shared" si="19"/>
        <v>1253</v>
      </c>
      <c r="B1257" s="85" t="s">
        <v>2345</v>
      </c>
      <c r="C1257" s="86">
        <v>1.64</v>
      </c>
      <c r="D1257" s="86">
        <v>81.7</v>
      </c>
      <c r="E1257" s="86">
        <v>133.99</v>
      </c>
      <c r="F1257" s="85"/>
    </row>
    <row r="1258" s="1" customFormat="1" ht="18.75" customHeight="1" spans="1:6">
      <c r="A1258" s="213">
        <f t="shared" si="19"/>
        <v>1254</v>
      </c>
      <c r="B1258" s="85" t="s">
        <v>2346</v>
      </c>
      <c r="C1258" s="86">
        <v>6.56</v>
      </c>
      <c r="D1258" s="86">
        <v>81.7</v>
      </c>
      <c r="E1258" s="86">
        <v>535.95</v>
      </c>
      <c r="F1258" s="85"/>
    </row>
    <row r="1259" s="1" customFormat="1" ht="18.75" customHeight="1" spans="1:6">
      <c r="A1259" s="213">
        <f t="shared" si="19"/>
        <v>1255</v>
      </c>
      <c r="B1259" s="85" t="s">
        <v>2347</v>
      </c>
      <c r="C1259" s="86">
        <v>3.28</v>
      </c>
      <c r="D1259" s="86">
        <v>81.7</v>
      </c>
      <c r="E1259" s="86">
        <v>267.98</v>
      </c>
      <c r="F1259" s="85"/>
    </row>
    <row r="1260" s="1" customFormat="1" ht="18.75" customHeight="1" spans="1:6">
      <c r="A1260" s="213">
        <f t="shared" si="19"/>
        <v>1256</v>
      </c>
      <c r="B1260" s="85" t="s">
        <v>2348</v>
      </c>
      <c r="C1260" s="86">
        <v>4.92</v>
      </c>
      <c r="D1260" s="86">
        <v>81.7</v>
      </c>
      <c r="E1260" s="86">
        <v>401.96</v>
      </c>
      <c r="F1260" s="85"/>
    </row>
    <row r="1261" s="1" customFormat="1" ht="18.75" customHeight="1" spans="1:6">
      <c r="A1261" s="213">
        <f t="shared" si="19"/>
        <v>1257</v>
      </c>
      <c r="B1261" s="85" t="s">
        <v>2349</v>
      </c>
      <c r="C1261" s="86">
        <v>1.64</v>
      </c>
      <c r="D1261" s="86">
        <v>81.7</v>
      </c>
      <c r="E1261" s="86">
        <v>133.99</v>
      </c>
      <c r="F1261" s="85"/>
    </row>
    <row r="1262" s="1" customFormat="1" ht="18.75" customHeight="1" spans="1:6">
      <c r="A1262" s="213">
        <f t="shared" si="19"/>
        <v>1258</v>
      </c>
      <c r="B1262" s="85" t="s">
        <v>2350</v>
      </c>
      <c r="C1262" s="86">
        <v>4.92</v>
      </c>
      <c r="D1262" s="86">
        <v>81.7</v>
      </c>
      <c r="E1262" s="86">
        <v>401.96</v>
      </c>
      <c r="F1262" s="85"/>
    </row>
    <row r="1263" s="1" customFormat="1" ht="18.75" customHeight="1" spans="1:6">
      <c r="A1263" s="213">
        <f t="shared" si="19"/>
        <v>1259</v>
      </c>
      <c r="B1263" s="85" t="s">
        <v>2351</v>
      </c>
      <c r="C1263" s="86">
        <v>3.28</v>
      </c>
      <c r="D1263" s="86">
        <v>81.7</v>
      </c>
      <c r="E1263" s="86">
        <v>267.98</v>
      </c>
      <c r="F1263" s="85"/>
    </row>
    <row r="1264" s="1" customFormat="1" ht="18.75" customHeight="1" spans="1:6">
      <c r="A1264" s="213">
        <f t="shared" si="19"/>
        <v>1260</v>
      </c>
      <c r="B1264" s="85" t="s">
        <v>2352</v>
      </c>
      <c r="C1264" s="86">
        <v>4.92</v>
      </c>
      <c r="D1264" s="86">
        <v>81.7</v>
      </c>
      <c r="E1264" s="86">
        <v>401.96</v>
      </c>
      <c r="F1264" s="85"/>
    </row>
    <row r="1265" s="1" customFormat="1" ht="18.75" customHeight="1" spans="1:6">
      <c r="A1265" s="213">
        <f t="shared" si="19"/>
        <v>1261</v>
      </c>
      <c r="B1265" s="85" t="s">
        <v>2294</v>
      </c>
      <c r="C1265" s="86">
        <v>3.28</v>
      </c>
      <c r="D1265" s="86">
        <v>81.7</v>
      </c>
      <c r="E1265" s="86">
        <v>267.98</v>
      </c>
      <c r="F1265" s="85"/>
    </row>
    <row r="1266" s="1" customFormat="1" ht="18.75" customHeight="1" spans="1:6">
      <c r="A1266" s="213">
        <f t="shared" si="19"/>
        <v>1262</v>
      </c>
      <c r="B1266" s="85" t="s">
        <v>2353</v>
      </c>
      <c r="C1266" s="86">
        <v>9.84</v>
      </c>
      <c r="D1266" s="86">
        <v>81.7</v>
      </c>
      <c r="E1266" s="86">
        <v>803.93</v>
      </c>
      <c r="F1266" s="85"/>
    </row>
    <row r="1267" s="1" customFormat="1" ht="18.75" customHeight="1" spans="1:6">
      <c r="A1267" s="213">
        <f t="shared" si="19"/>
        <v>1263</v>
      </c>
      <c r="B1267" s="85" t="s">
        <v>2354</v>
      </c>
      <c r="C1267" s="86">
        <v>4.92</v>
      </c>
      <c r="D1267" s="86">
        <v>81.7</v>
      </c>
      <c r="E1267" s="86">
        <v>401.96</v>
      </c>
      <c r="F1267" s="85"/>
    </row>
    <row r="1268" s="1" customFormat="1" ht="18.75" customHeight="1" spans="1:6">
      <c r="A1268" s="213">
        <f t="shared" si="19"/>
        <v>1264</v>
      </c>
      <c r="B1268" s="85" t="s">
        <v>2355</v>
      </c>
      <c r="C1268" s="86">
        <v>4.92</v>
      </c>
      <c r="D1268" s="86">
        <v>81.7</v>
      </c>
      <c r="E1268" s="86">
        <v>401.96</v>
      </c>
      <c r="F1268" s="85"/>
    </row>
    <row r="1269" s="1" customFormat="1" ht="18.75" customHeight="1" spans="1:6">
      <c r="A1269" s="213">
        <f t="shared" si="19"/>
        <v>1265</v>
      </c>
      <c r="B1269" s="85" t="s">
        <v>2356</v>
      </c>
      <c r="C1269" s="86">
        <v>3.28</v>
      </c>
      <c r="D1269" s="86">
        <v>81.7</v>
      </c>
      <c r="E1269" s="86">
        <v>267.98</v>
      </c>
      <c r="F1269" s="85"/>
    </row>
    <row r="1270" s="1" customFormat="1" ht="18.75" customHeight="1" spans="1:6">
      <c r="A1270" s="213">
        <f t="shared" si="19"/>
        <v>1266</v>
      </c>
      <c r="B1270" s="85" t="s">
        <v>2357</v>
      </c>
      <c r="C1270" s="86">
        <v>4.92</v>
      </c>
      <c r="D1270" s="86">
        <v>81.7</v>
      </c>
      <c r="E1270" s="86">
        <v>401.96</v>
      </c>
      <c r="F1270" s="85"/>
    </row>
    <row r="1271" s="1" customFormat="1" ht="18.75" customHeight="1" spans="1:6">
      <c r="A1271" s="213">
        <f t="shared" si="19"/>
        <v>1267</v>
      </c>
      <c r="B1271" s="85" t="s">
        <v>2358</v>
      </c>
      <c r="C1271" s="86">
        <v>6.56</v>
      </c>
      <c r="D1271" s="86">
        <v>81.7</v>
      </c>
      <c r="E1271" s="86">
        <v>535.95</v>
      </c>
      <c r="F1271" s="85"/>
    </row>
    <row r="1272" s="1" customFormat="1" ht="18.75" customHeight="1" spans="1:6">
      <c r="A1272" s="213">
        <f t="shared" si="19"/>
        <v>1268</v>
      </c>
      <c r="B1272" s="85" t="s">
        <v>1444</v>
      </c>
      <c r="C1272" s="86">
        <v>1.64</v>
      </c>
      <c r="D1272" s="86">
        <v>81.7</v>
      </c>
      <c r="E1272" s="86">
        <v>133.99</v>
      </c>
      <c r="F1272" s="85"/>
    </row>
    <row r="1273" s="1" customFormat="1" ht="18.75" customHeight="1" spans="1:6">
      <c r="A1273" s="213">
        <f t="shared" si="19"/>
        <v>1269</v>
      </c>
      <c r="B1273" s="85" t="s">
        <v>2359</v>
      </c>
      <c r="C1273" s="86">
        <v>4.92</v>
      </c>
      <c r="D1273" s="86">
        <v>81.7</v>
      </c>
      <c r="E1273" s="86">
        <v>401.96</v>
      </c>
      <c r="F1273" s="85"/>
    </row>
    <row r="1274" s="1" customFormat="1" ht="18.75" customHeight="1" spans="1:6">
      <c r="A1274" s="213">
        <f t="shared" si="19"/>
        <v>1270</v>
      </c>
      <c r="B1274" s="85" t="s">
        <v>2360</v>
      </c>
      <c r="C1274" s="86">
        <v>3.28</v>
      </c>
      <c r="D1274" s="86">
        <v>81.7</v>
      </c>
      <c r="E1274" s="86">
        <v>267.98</v>
      </c>
      <c r="F1274" s="85"/>
    </row>
    <row r="1275" s="1" customFormat="1" ht="18.75" customHeight="1" spans="1:6">
      <c r="A1275" s="213">
        <f t="shared" si="19"/>
        <v>1271</v>
      </c>
      <c r="B1275" s="85" t="s">
        <v>2361</v>
      </c>
      <c r="C1275" s="86">
        <v>4.92</v>
      </c>
      <c r="D1275" s="86">
        <v>81.7</v>
      </c>
      <c r="E1275" s="86">
        <v>401.96</v>
      </c>
      <c r="F1275" s="85"/>
    </row>
    <row r="1276" s="1" customFormat="1" ht="18.75" customHeight="1" spans="1:6">
      <c r="A1276" s="213">
        <f t="shared" si="19"/>
        <v>1272</v>
      </c>
      <c r="B1276" s="85" t="s">
        <v>2362</v>
      </c>
      <c r="C1276" s="86">
        <v>4.92</v>
      </c>
      <c r="D1276" s="86">
        <v>81.7</v>
      </c>
      <c r="E1276" s="86">
        <v>401.96</v>
      </c>
      <c r="F1276" s="85"/>
    </row>
    <row r="1277" s="1" customFormat="1" ht="18.75" customHeight="1" spans="1:6">
      <c r="A1277" s="213">
        <f t="shared" si="19"/>
        <v>1273</v>
      </c>
      <c r="B1277" s="85" t="s">
        <v>2363</v>
      </c>
      <c r="C1277" s="86">
        <v>4.92</v>
      </c>
      <c r="D1277" s="86">
        <v>81.7</v>
      </c>
      <c r="E1277" s="86">
        <v>401.96</v>
      </c>
      <c r="F1277" s="85"/>
    </row>
    <row r="1278" s="1" customFormat="1" ht="18.75" customHeight="1" spans="1:6">
      <c r="A1278" s="213">
        <f t="shared" si="19"/>
        <v>1274</v>
      </c>
      <c r="B1278" s="85" t="s">
        <v>2299</v>
      </c>
      <c r="C1278" s="86">
        <v>3.28</v>
      </c>
      <c r="D1278" s="86">
        <v>81.7</v>
      </c>
      <c r="E1278" s="86">
        <v>267.98</v>
      </c>
      <c r="F1278" s="85"/>
    </row>
    <row r="1279" s="1" customFormat="1" ht="18.75" customHeight="1" spans="1:6">
      <c r="A1279" s="213">
        <f t="shared" si="19"/>
        <v>1275</v>
      </c>
      <c r="B1279" s="85" t="s">
        <v>2364</v>
      </c>
      <c r="C1279" s="86">
        <v>9.84</v>
      </c>
      <c r="D1279" s="86">
        <v>81.7</v>
      </c>
      <c r="E1279" s="86">
        <v>803.93</v>
      </c>
      <c r="F1279" s="85"/>
    </row>
    <row r="1280" s="1" customFormat="1" ht="18.75" customHeight="1" spans="1:6">
      <c r="A1280" s="213">
        <f t="shared" si="19"/>
        <v>1276</v>
      </c>
      <c r="B1280" s="85" t="s">
        <v>2311</v>
      </c>
      <c r="C1280" s="86">
        <v>3.28</v>
      </c>
      <c r="D1280" s="86">
        <v>81.7</v>
      </c>
      <c r="E1280" s="86">
        <v>267.98</v>
      </c>
      <c r="F1280" s="85"/>
    </row>
    <row r="1281" s="1" customFormat="1" ht="18.75" customHeight="1" spans="1:6">
      <c r="A1281" s="213">
        <f t="shared" si="19"/>
        <v>1277</v>
      </c>
      <c r="B1281" s="85" t="s">
        <v>2365</v>
      </c>
      <c r="C1281" s="86">
        <v>4.92</v>
      </c>
      <c r="D1281" s="86">
        <v>81.7</v>
      </c>
      <c r="E1281" s="86">
        <v>401.96</v>
      </c>
      <c r="F1281" s="85"/>
    </row>
    <row r="1282" s="1" customFormat="1" ht="18.75" customHeight="1" spans="1:6">
      <c r="A1282" s="213">
        <f t="shared" si="19"/>
        <v>1278</v>
      </c>
      <c r="B1282" s="85" t="s">
        <v>2366</v>
      </c>
      <c r="C1282" s="86">
        <v>3.28</v>
      </c>
      <c r="D1282" s="86">
        <v>81.7</v>
      </c>
      <c r="E1282" s="86">
        <v>267.98</v>
      </c>
      <c r="F1282" s="85"/>
    </row>
    <row r="1283" s="1" customFormat="1" ht="18.75" customHeight="1" spans="1:6">
      <c r="A1283" s="213">
        <f t="shared" si="19"/>
        <v>1279</v>
      </c>
      <c r="B1283" s="85" t="s">
        <v>2367</v>
      </c>
      <c r="C1283" s="86">
        <v>4.92</v>
      </c>
      <c r="D1283" s="86">
        <v>81.7</v>
      </c>
      <c r="E1283" s="86">
        <v>401.96</v>
      </c>
      <c r="F1283" s="85"/>
    </row>
    <row r="1284" s="1" customFormat="1" ht="18.75" customHeight="1" spans="1:6">
      <c r="A1284" s="213">
        <f t="shared" si="19"/>
        <v>1280</v>
      </c>
      <c r="B1284" s="85" t="s">
        <v>2329</v>
      </c>
      <c r="C1284" s="86">
        <v>1.64</v>
      </c>
      <c r="D1284" s="86">
        <v>81.7</v>
      </c>
      <c r="E1284" s="86">
        <v>133.99</v>
      </c>
      <c r="F1284" s="85"/>
    </row>
    <row r="1285" s="1" customFormat="1" ht="18.75" customHeight="1" spans="1:6">
      <c r="A1285" s="213">
        <f t="shared" si="19"/>
        <v>1281</v>
      </c>
      <c r="B1285" s="85" t="s">
        <v>2314</v>
      </c>
      <c r="C1285" s="86">
        <v>1.64</v>
      </c>
      <c r="D1285" s="86">
        <v>81.7</v>
      </c>
      <c r="E1285" s="86">
        <v>133.99</v>
      </c>
      <c r="F1285" s="85"/>
    </row>
    <row r="1286" s="1" customFormat="1" ht="18.75" customHeight="1" spans="1:6">
      <c r="A1286" s="213">
        <f t="shared" ref="A1286:A1349" si="20">A1285+1</f>
        <v>1282</v>
      </c>
      <c r="B1286" s="85" t="s">
        <v>2331</v>
      </c>
      <c r="C1286" s="86">
        <v>1.64</v>
      </c>
      <c r="D1286" s="86">
        <v>81.7</v>
      </c>
      <c r="E1286" s="86">
        <v>133.99</v>
      </c>
      <c r="F1286" s="85"/>
    </row>
    <row r="1287" s="1" customFormat="1" ht="18.75" customHeight="1" spans="1:6">
      <c r="A1287" s="213">
        <f t="shared" si="20"/>
        <v>1283</v>
      </c>
      <c r="B1287" s="85" t="s">
        <v>2322</v>
      </c>
      <c r="C1287" s="86">
        <v>6.56</v>
      </c>
      <c r="D1287" s="86">
        <v>81.7</v>
      </c>
      <c r="E1287" s="86">
        <v>535.95</v>
      </c>
      <c r="F1287" s="85"/>
    </row>
    <row r="1288" s="1" customFormat="1" ht="18.75" customHeight="1" spans="1:6">
      <c r="A1288" s="213">
        <f t="shared" si="20"/>
        <v>1284</v>
      </c>
      <c r="B1288" s="85" t="s">
        <v>2304</v>
      </c>
      <c r="C1288" s="86">
        <v>1.64</v>
      </c>
      <c r="D1288" s="86">
        <v>81.7</v>
      </c>
      <c r="E1288" s="86">
        <v>133.99</v>
      </c>
      <c r="F1288" s="85"/>
    </row>
    <row r="1289" s="1" customFormat="1" ht="18.75" customHeight="1" spans="1:6">
      <c r="A1289" s="213">
        <f t="shared" si="20"/>
        <v>1285</v>
      </c>
      <c r="B1289" s="85" t="s">
        <v>2368</v>
      </c>
      <c r="C1289" s="86">
        <v>1.64</v>
      </c>
      <c r="D1289" s="86">
        <v>81.7</v>
      </c>
      <c r="E1289" s="86">
        <v>133.99</v>
      </c>
      <c r="F1289" s="85"/>
    </row>
    <row r="1290" s="1" customFormat="1" ht="18.75" customHeight="1" spans="1:6">
      <c r="A1290" s="213">
        <f t="shared" si="20"/>
        <v>1286</v>
      </c>
      <c r="B1290" s="85" t="s">
        <v>2321</v>
      </c>
      <c r="C1290" s="86">
        <v>1.64</v>
      </c>
      <c r="D1290" s="86">
        <v>81.7</v>
      </c>
      <c r="E1290" s="86">
        <v>133.99</v>
      </c>
      <c r="F1290" s="85"/>
    </row>
    <row r="1291" s="1" customFormat="1" ht="18.75" customHeight="1" spans="1:6">
      <c r="A1291" s="213">
        <f t="shared" si="20"/>
        <v>1287</v>
      </c>
      <c r="B1291" s="85" t="s">
        <v>2296</v>
      </c>
      <c r="C1291" s="86">
        <v>1.64</v>
      </c>
      <c r="D1291" s="86">
        <v>81.7</v>
      </c>
      <c r="E1291" s="86">
        <v>133.99</v>
      </c>
      <c r="F1291" s="85"/>
    </row>
    <row r="1292" s="1" customFormat="1" ht="18.75" customHeight="1" spans="1:6">
      <c r="A1292" s="213">
        <f t="shared" si="20"/>
        <v>1288</v>
      </c>
      <c r="B1292" s="85" t="s">
        <v>2329</v>
      </c>
      <c r="C1292" s="86">
        <v>4.92</v>
      </c>
      <c r="D1292" s="86">
        <v>81.7</v>
      </c>
      <c r="E1292" s="86">
        <v>401.96</v>
      </c>
      <c r="F1292" s="85"/>
    </row>
    <row r="1293" s="1" customFormat="1" ht="18.75" customHeight="1" spans="1:6">
      <c r="A1293" s="213">
        <f t="shared" si="20"/>
        <v>1289</v>
      </c>
      <c r="B1293" s="98" t="s">
        <v>2333</v>
      </c>
      <c r="C1293" s="86">
        <v>1.64</v>
      </c>
      <c r="D1293" s="86">
        <v>81.7</v>
      </c>
      <c r="E1293" s="86">
        <v>133.99</v>
      </c>
      <c r="F1293" s="98"/>
    </row>
    <row r="1294" s="1" customFormat="1" ht="18.75" customHeight="1" spans="1:6">
      <c r="A1294" s="213">
        <f t="shared" si="20"/>
        <v>1290</v>
      </c>
      <c r="B1294" s="85" t="s">
        <v>2327</v>
      </c>
      <c r="C1294" s="86">
        <v>1.64</v>
      </c>
      <c r="D1294" s="86">
        <v>81.7</v>
      </c>
      <c r="E1294" s="86">
        <v>133.99</v>
      </c>
      <c r="F1294" s="85"/>
    </row>
    <row r="1295" s="1" customFormat="1" ht="18.75" customHeight="1" spans="1:6">
      <c r="A1295" s="213">
        <f t="shared" si="20"/>
        <v>1291</v>
      </c>
      <c r="B1295" s="85" t="s">
        <v>2330</v>
      </c>
      <c r="C1295" s="86">
        <v>1.64</v>
      </c>
      <c r="D1295" s="86">
        <v>81.7</v>
      </c>
      <c r="E1295" s="86">
        <v>133.99</v>
      </c>
      <c r="F1295" s="85"/>
    </row>
    <row r="1296" s="1" customFormat="1" ht="18.75" customHeight="1" spans="1:6">
      <c r="A1296" s="213">
        <f t="shared" si="20"/>
        <v>1292</v>
      </c>
      <c r="B1296" s="85" t="s">
        <v>2306</v>
      </c>
      <c r="C1296" s="86">
        <v>3.28</v>
      </c>
      <c r="D1296" s="86">
        <v>81.7</v>
      </c>
      <c r="E1296" s="86">
        <v>267.98</v>
      </c>
      <c r="F1296" s="85"/>
    </row>
    <row r="1297" s="1" customFormat="1" ht="18.75" customHeight="1" spans="1:6">
      <c r="A1297" s="213">
        <f t="shared" si="20"/>
        <v>1293</v>
      </c>
      <c r="B1297" s="85" t="s">
        <v>2332</v>
      </c>
      <c r="C1297" s="86">
        <v>1.64</v>
      </c>
      <c r="D1297" s="86">
        <v>81.7</v>
      </c>
      <c r="E1297" s="86">
        <v>133.99</v>
      </c>
      <c r="F1297" s="85"/>
    </row>
    <row r="1298" s="1" customFormat="1" ht="18.75" customHeight="1" spans="1:6">
      <c r="A1298" s="213">
        <f t="shared" si="20"/>
        <v>1294</v>
      </c>
      <c r="B1298" s="85" t="s">
        <v>2310</v>
      </c>
      <c r="C1298" s="86">
        <v>1.64</v>
      </c>
      <c r="D1298" s="86">
        <v>81.7</v>
      </c>
      <c r="E1298" s="86">
        <v>133.99</v>
      </c>
      <c r="F1298" s="85"/>
    </row>
    <row r="1299" s="1" customFormat="1" ht="18.75" customHeight="1" spans="1:6">
      <c r="A1299" s="213">
        <f t="shared" si="20"/>
        <v>1295</v>
      </c>
      <c r="B1299" s="85" t="s">
        <v>2256</v>
      </c>
      <c r="C1299" s="86">
        <v>3.28</v>
      </c>
      <c r="D1299" s="86">
        <v>81.7</v>
      </c>
      <c r="E1299" s="86">
        <v>267.98</v>
      </c>
      <c r="F1299" s="85"/>
    </row>
    <row r="1300" s="1" customFormat="1" ht="18.75" customHeight="1" spans="1:6">
      <c r="A1300" s="213">
        <f t="shared" si="20"/>
        <v>1296</v>
      </c>
      <c r="B1300" s="85" t="s">
        <v>2314</v>
      </c>
      <c r="C1300" s="86">
        <v>3.28</v>
      </c>
      <c r="D1300" s="86">
        <v>81.7</v>
      </c>
      <c r="E1300" s="86">
        <v>267.98</v>
      </c>
      <c r="F1300" s="85"/>
    </row>
    <row r="1301" s="1" customFormat="1" ht="18.75" customHeight="1" spans="1:6">
      <c r="A1301" s="213">
        <f t="shared" si="20"/>
        <v>1297</v>
      </c>
      <c r="B1301" s="85" t="s">
        <v>2287</v>
      </c>
      <c r="C1301" s="86">
        <v>1.64</v>
      </c>
      <c r="D1301" s="86">
        <v>81.7</v>
      </c>
      <c r="E1301" s="86">
        <v>133.99</v>
      </c>
      <c r="F1301" s="85"/>
    </row>
    <row r="1302" s="1" customFormat="1" ht="18.75" customHeight="1" spans="1:6">
      <c r="A1302" s="213">
        <f t="shared" si="20"/>
        <v>1298</v>
      </c>
      <c r="B1302" s="85" t="s">
        <v>2311</v>
      </c>
      <c r="C1302" s="86">
        <v>1.64</v>
      </c>
      <c r="D1302" s="86">
        <v>81.7</v>
      </c>
      <c r="E1302" s="86">
        <v>133.99</v>
      </c>
      <c r="F1302" s="85"/>
    </row>
    <row r="1303" s="1" customFormat="1" ht="18.75" customHeight="1" spans="1:6">
      <c r="A1303" s="213">
        <f t="shared" si="20"/>
        <v>1299</v>
      </c>
      <c r="B1303" s="85" t="s">
        <v>2313</v>
      </c>
      <c r="C1303" s="86">
        <v>1.64</v>
      </c>
      <c r="D1303" s="86">
        <v>81.7</v>
      </c>
      <c r="E1303" s="86">
        <v>133.99</v>
      </c>
      <c r="F1303" s="85"/>
    </row>
    <row r="1304" s="1" customFormat="1" ht="18.75" customHeight="1" spans="1:6">
      <c r="A1304" s="213">
        <f t="shared" si="20"/>
        <v>1300</v>
      </c>
      <c r="B1304" s="85" t="s">
        <v>2314</v>
      </c>
      <c r="C1304" s="86">
        <v>1.64</v>
      </c>
      <c r="D1304" s="86">
        <v>81.7</v>
      </c>
      <c r="E1304" s="86">
        <v>133.99</v>
      </c>
      <c r="F1304" s="85"/>
    </row>
    <row r="1305" s="1" customFormat="1" ht="18.75" customHeight="1" spans="1:6">
      <c r="A1305" s="213">
        <f t="shared" si="20"/>
        <v>1301</v>
      </c>
      <c r="B1305" s="85" t="s">
        <v>2315</v>
      </c>
      <c r="C1305" s="86">
        <v>1.64</v>
      </c>
      <c r="D1305" s="86">
        <v>81.7</v>
      </c>
      <c r="E1305" s="86">
        <v>133.99</v>
      </c>
      <c r="F1305" s="85"/>
    </row>
    <row r="1306" s="1" customFormat="1" ht="18.75" customHeight="1" spans="1:6">
      <c r="A1306" s="213">
        <f t="shared" si="20"/>
        <v>1302</v>
      </c>
      <c r="B1306" s="85" t="s">
        <v>2319</v>
      </c>
      <c r="C1306" s="86">
        <v>1.64</v>
      </c>
      <c r="D1306" s="86">
        <v>81.7</v>
      </c>
      <c r="E1306" s="86">
        <v>133.99</v>
      </c>
      <c r="F1306" s="85"/>
    </row>
    <row r="1307" s="1" customFormat="1" ht="18.75" customHeight="1" spans="1:6">
      <c r="A1307" s="213">
        <f t="shared" si="20"/>
        <v>1303</v>
      </c>
      <c r="B1307" s="85" t="s">
        <v>2299</v>
      </c>
      <c r="C1307" s="86">
        <v>1.64</v>
      </c>
      <c r="D1307" s="86">
        <v>81.7</v>
      </c>
      <c r="E1307" s="86">
        <v>133.99</v>
      </c>
      <c r="F1307" s="85"/>
    </row>
    <row r="1308" s="1" customFormat="1" ht="18.75" customHeight="1" spans="1:6">
      <c r="A1308" s="213">
        <f t="shared" si="20"/>
        <v>1304</v>
      </c>
      <c r="B1308" s="85" t="s">
        <v>2369</v>
      </c>
      <c r="C1308" s="86">
        <v>3.28</v>
      </c>
      <c r="D1308" s="86">
        <v>81.7</v>
      </c>
      <c r="E1308" s="86">
        <v>267.98</v>
      </c>
      <c r="F1308" s="85"/>
    </row>
    <row r="1309" s="1" customFormat="1" ht="18.75" customHeight="1" spans="1:6">
      <c r="A1309" s="213">
        <f t="shared" si="20"/>
        <v>1305</v>
      </c>
      <c r="B1309" s="85" t="s">
        <v>2327</v>
      </c>
      <c r="C1309" s="86">
        <v>1.64</v>
      </c>
      <c r="D1309" s="86">
        <v>81.7</v>
      </c>
      <c r="E1309" s="86">
        <v>133.99</v>
      </c>
      <c r="F1309" s="85"/>
    </row>
    <row r="1310" s="1" customFormat="1" ht="18.75" customHeight="1" spans="1:6">
      <c r="A1310" s="213">
        <f t="shared" si="20"/>
        <v>1306</v>
      </c>
      <c r="B1310" s="85" t="s">
        <v>2332</v>
      </c>
      <c r="C1310" s="86">
        <v>1.64</v>
      </c>
      <c r="D1310" s="86">
        <v>81.7</v>
      </c>
      <c r="E1310" s="86">
        <v>133.99</v>
      </c>
      <c r="F1310" s="85"/>
    </row>
    <row r="1311" s="1" customFormat="1" ht="18.75" customHeight="1" spans="1:6">
      <c r="A1311" s="32">
        <f t="shared" si="20"/>
        <v>1307</v>
      </c>
      <c r="B1311" s="204" t="s">
        <v>2370</v>
      </c>
      <c r="C1311" s="51">
        <v>6.56</v>
      </c>
      <c r="D1311" s="86">
        <v>81.7</v>
      </c>
      <c r="E1311" s="51">
        <v>535.95</v>
      </c>
      <c r="F1311" s="204"/>
    </row>
    <row r="1312" s="1" customFormat="1" ht="18.75" customHeight="1" spans="1:6">
      <c r="A1312" s="213">
        <f t="shared" si="20"/>
        <v>1308</v>
      </c>
      <c r="B1312" s="85" t="s">
        <v>2339</v>
      </c>
      <c r="C1312" s="86">
        <v>3.28</v>
      </c>
      <c r="D1312" s="86">
        <v>81.7</v>
      </c>
      <c r="E1312" s="86">
        <v>267.98</v>
      </c>
      <c r="F1312" s="85"/>
    </row>
    <row r="1313" s="1" customFormat="1" ht="18.75" customHeight="1" spans="1:6">
      <c r="A1313" s="213">
        <f t="shared" si="20"/>
        <v>1309</v>
      </c>
      <c r="B1313" s="98" t="s">
        <v>2371</v>
      </c>
      <c r="C1313" s="86">
        <v>7.55</v>
      </c>
      <c r="D1313" s="86">
        <v>81.7</v>
      </c>
      <c r="E1313" s="86">
        <v>616.84</v>
      </c>
      <c r="F1313" s="98"/>
    </row>
    <row r="1314" s="1" customFormat="1" ht="18.75" customHeight="1" spans="1:6">
      <c r="A1314" s="213">
        <f t="shared" si="20"/>
        <v>1310</v>
      </c>
      <c r="B1314" s="98" t="s">
        <v>2372</v>
      </c>
      <c r="C1314" s="86">
        <v>1.51</v>
      </c>
      <c r="D1314" s="86">
        <v>81.7</v>
      </c>
      <c r="E1314" s="86">
        <v>123.37</v>
      </c>
      <c r="F1314" s="98"/>
    </row>
    <row r="1315" s="1" customFormat="1" ht="18.75" customHeight="1" spans="1:6">
      <c r="A1315" s="213">
        <f t="shared" si="20"/>
        <v>1311</v>
      </c>
      <c r="B1315" s="98" t="s">
        <v>2373</v>
      </c>
      <c r="C1315" s="86">
        <v>6.04</v>
      </c>
      <c r="D1315" s="86">
        <v>81.7</v>
      </c>
      <c r="E1315" s="86">
        <v>493.47</v>
      </c>
      <c r="F1315" s="98"/>
    </row>
    <row r="1316" s="1" customFormat="1" ht="18.75" customHeight="1" spans="1:6">
      <c r="A1316" s="213">
        <f t="shared" si="20"/>
        <v>1312</v>
      </c>
      <c r="B1316" s="98" t="s">
        <v>2374</v>
      </c>
      <c r="C1316" s="86">
        <v>9.06</v>
      </c>
      <c r="D1316" s="86">
        <v>81.7</v>
      </c>
      <c r="E1316" s="86">
        <v>740.2</v>
      </c>
      <c r="F1316" s="98"/>
    </row>
    <row r="1317" s="1" customFormat="1" ht="18.75" customHeight="1" spans="1:6">
      <c r="A1317" s="213">
        <f t="shared" si="20"/>
        <v>1313</v>
      </c>
      <c r="B1317" s="98" t="s">
        <v>2375</v>
      </c>
      <c r="C1317" s="86">
        <v>3.02</v>
      </c>
      <c r="D1317" s="86">
        <v>81.7</v>
      </c>
      <c r="E1317" s="86">
        <v>246.73</v>
      </c>
      <c r="F1317" s="98"/>
    </row>
    <row r="1318" s="1" customFormat="1" ht="18.75" customHeight="1" spans="1:6">
      <c r="A1318" s="213">
        <f t="shared" si="20"/>
        <v>1314</v>
      </c>
      <c r="B1318" s="98" t="s">
        <v>2376</v>
      </c>
      <c r="C1318" s="86">
        <v>9.06</v>
      </c>
      <c r="D1318" s="86">
        <v>81.7</v>
      </c>
      <c r="E1318" s="86">
        <v>740.2</v>
      </c>
      <c r="F1318" s="98"/>
    </row>
    <row r="1319" s="1" customFormat="1" ht="18.75" customHeight="1" spans="1:6">
      <c r="A1319" s="213">
        <f t="shared" si="20"/>
        <v>1315</v>
      </c>
      <c r="B1319" s="98" t="s">
        <v>2377</v>
      </c>
      <c r="C1319" s="86">
        <v>4.53</v>
      </c>
      <c r="D1319" s="86">
        <v>81.7</v>
      </c>
      <c r="E1319" s="86">
        <v>370.1</v>
      </c>
      <c r="F1319" s="98"/>
    </row>
    <row r="1320" s="1" customFormat="1" ht="18.75" customHeight="1" spans="1:6">
      <c r="A1320" s="213">
        <f t="shared" si="20"/>
        <v>1316</v>
      </c>
      <c r="B1320" s="98" t="s">
        <v>2378</v>
      </c>
      <c r="C1320" s="86">
        <v>1.51</v>
      </c>
      <c r="D1320" s="86">
        <v>81.7</v>
      </c>
      <c r="E1320" s="86">
        <v>123.37</v>
      </c>
      <c r="F1320" s="98"/>
    </row>
    <row r="1321" s="1" customFormat="1" ht="18.75" customHeight="1" spans="1:6">
      <c r="A1321" s="213">
        <f t="shared" si="20"/>
        <v>1317</v>
      </c>
      <c r="B1321" s="98" t="s">
        <v>2379</v>
      </c>
      <c r="C1321" s="86">
        <v>4.53</v>
      </c>
      <c r="D1321" s="86">
        <v>81.7</v>
      </c>
      <c r="E1321" s="86">
        <v>370.1</v>
      </c>
      <c r="F1321" s="98"/>
    </row>
    <row r="1322" s="1" customFormat="1" ht="18.75" customHeight="1" spans="1:6">
      <c r="A1322" s="213">
        <f t="shared" si="20"/>
        <v>1318</v>
      </c>
      <c r="B1322" s="98" t="s">
        <v>2380</v>
      </c>
      <c r="C1322" s="86">
        <v>3.02</v>
      </c>
      <c r="D1322" s="86">
        <v>81.7</v>
      </c>
      <c r="E1322" s="86">
        <v>246.73</v>
      </c>
      <c r="F1322" s="98"/>
    </row>
    <row r="1323" s="1" customFormat="1" ht="18.75" customHeight="1" spans="1:6">
      <c r="A1323" s="213">
        <f t="shared" si="20"/>
        <v>1319</v>
      </c>
      <c r="B1323" s="98" t="s">
        <v>2381</v>
      </c>
      <c r="C1323" s="86">
        <v>3.02</v>
      </c>
      <c r="D1323" s="86">
        <v>81.7</v>
      </c>
      <c r="E1323" s="86">
        <v>246.73</v>
      </c>
      <c r="F1323" s="98"/>
    </row>
    <row r="1324" s="1" customFormat="1" ht="18.75" customHeight="1" spans="1:6">
      <c r="A1324" s="213">
        <f t="shared" si="20"/>
        <v>1320</v>
      </c>
      <c r="B1324" s="98" t="s">
        <v>2382</v>
      </c>
      <c r="C1324" s="86">
        <v>3.02</v>
      </c>
      <c r="D1324" s="86">
        <v>81.7</v>
      </c>
      <c r="E1324" s="86">
        <v>246.73</v>
      </c>
      <c r="F1324" s="98"/>
    </row>
    <row r="1325" s="1" customFormat="1" ht="18.75" customHeight="1" spans="1:6">
      <c r="A1325" s="213">
        <f t="shared" si="20"/>
        <v>1321</v>
      </c>
      <c r="B1325" s="98" t="s">
        <v>2383</v>
      </c>
      <c r="C1325" s="86">
        <v>6.04</v>
      </c>
      <c r="D1325" s="86">
        <v>81.7</v>
      </c>
      <c r="E1325" s="86">
        <v>493.47</v>
      </c>
      <c r="F1325" s="98"/>
    </row>
    <row r="1326" s="1" customFormat="1" ht="18.75" customHeight="1" spans="1:6">
      <c r="A1326" s="213">
        <f t="shared" si="20"/>
        <v>1322</v>
      </c>
      <c r="B1326" s="98" t="s">
        <v>2384</v>
      </c>
      <c r="C1326" s="86">
        <v>3.02</v>
      </c>
      <c r="D1326" s="86">
        <v>81.7</v>
      </c>
      <c r="E1326" s="86">
        <v>246.73</v>
      </c>
      <c r="F1326" s="98"/>
    </row>
    <row r="1327" s="1" customFormat="1" ht="18.75" customHeight="1" spans="1:6">
      <c r="A1327" s="213">
        <f t="shared" si="20"/>
        <v>1323</v>
      </c>
      <c r="B1327" s="98" t="s">
        <v>2385</v>
      </c>
      <c r="C1327" s="86">
        <v>6.04</v>
      </c>
      <c r="D1327" s="86">
        <v>81.7</v>
      </c>
      <c r="E1327" s="86">
        <v>493.47</v>
      </c>
      <c r="F1327" s="98"/>
    </row>
    <row r="1328" s="1" customFormat="1" ht="18.75" customHeight="1" spans="1:6">
      <c r="A1328" s="213">
        <f t="shared" si="20"/>
        <v>1324</v>
      </c>
      <c r="B1328" s="98" t="s">
        <v>2386</v>
      </c>
      <c r="C1328" s="86">
        <v>6.04</v>
      </c>
      <c r="D1328" s="86">
        <v>81.7</v>
      </c>
      <c r="E1328" s="86">
        <v>493.47</v>
      </c>
      <c r="F1328" s="98"/>
    </row>
    <row r="1329" s="1" customFormat="1" ht="18.75" customHeight="1" spans="1:6">
      <c r="A1329" s="213">
        <f t="shared" si="20"/>
        <v>1325</v>
      </c>
      <c r="B1329" s="98" t="s">
        <v>2387</v>
      </c>
      <c r="C1329" s="86">
        <v>1.51</v>
      </c>
      <c r="D1329" s="86">
        <v>81.7</v>
      </c>
      <c r="E1329" s="86">
        <v>123.37</v>
      </c>
      <c r="F1329" s="98"/>
    </row>
    <row r="1330" s="1" customFormat="1" ht="18.75" customHeight="1" spans="1:6">
      <c r="A1330" s="213">
        <f t="shared" si="20"/>
        <v>1326</v>
      </c>
      <c r="B1330" s="98" t="s">
        <v>2388</v>
      </c>
      <c r="C1330" s="86">
        <v>7.55</v>
      </c>
      <c r="D1330" s="86">
        <v>81.7</v>
      </c>
      <c r="E1330" s="86">
        <v>616.84</v>
      </c>
      <c r="F1330" s="98"/>
    </row>
    <row r="1331" s="1" customFormat="1" ht="18.75" customHeight="1" spans="1:6">
      <c r="A1331" s="213">
        <f t="shared" si="20"/>
        <v>1327</v>
      </c>
      <c r="B1331" s="98" t="s">
        <v>2389</v>
      </c>
      <c r="C1331" s="86">
        <v>6.04</v>
      </c>
      <c r="D1331" s="86">
        <v>81.7</v>
      </c>
      <c r="E1331" s="86">
        <v>493.47</v>
      </c>
      <c r="F1331" s="98"/>
    </row>
    <row r="1332" s="1" customFormat="1" ht="18.75" customHeight="1" spans="1:6">
      <c r="A1332" s="213">
        <f t="shared" si="20"/>
        <v>1328</v>
      </c>
      <c r="B1332" s="98" t="s">
        <v>2390</v>
      </c>
      <c r="C1332" s="86">
        <v>7.55</v>
      </c>
      <c r="D1332" s="86">
        <v>81.7</v>
      </c>
      <c r="E1332" s="86">
        <v>616.84</v>
      </c>
      <c r="F1332" s="98"/>
    </row>
    <row r="1333" s="1" customFormat="1" ht="18.75" customHeight="1" spans="1:6">
      <c r="A1333" s="213">
        <f t="shared" si="20"/>
        <v>1329</v>
      </c>
      <c r="B1333" s="98" t="s">
        <v>2391</v>
      </c>
      <c r="C1333" s="86">
        <v>9.06</v>
      </c>
      <c r="D1333" s="86">
        <v>81.7</v>
      </c>
      <c r="E1333" s="86">
        <v>740.2</v>
      </c>
      <c r="F1333" s="98"/>
    </row>
    <row r="1334" s="1" customFormat="1" ht="18.75" customHeight="1" spans="1:6">
      <c r="A1334" s="213">
        <f t="shared" si="20"/>
        <v>1330</v>
      </c>
      <c r="B1334" s="98" t="s">
        <v>2392</v>
      </c>
      <c r="C1334" s="86">
        <v>1.51</v>
      </c>
      <c r="D1334" s="86">
        <v>81.7</v>
      </c>
      <c r="E1334" s="86">
        <v>123.37</v>
      </c>
      <c r="F1334" s="98"/>
    </row>
    <row r="1335" s="1" customFormat="1" ht="18.75" customHeight="1" spans="1:6">
      <c r="A1335" s="213">
        <f t="shared" si="20"/>
        <v>1331</v>
      </c>
      <c r="B1335" s="98" t="s">
        <v>826</v>
      </c>
      <c r="C1335" s="86">
        <v>4.53</v>
      </c>
      <c r="D1335" s="86">
        <v>81.7</v>
      </c>
      <c r="E1335" s="86">
        <v>370.1</v>
      </c>
      <c r="F1335" s="98"/>
    </row>
    <row r="1336" s="1" customFormat="1" ht="18.75" customHeight="1" spans="1:6">
      <c r="A1336" s="213">
        <f t="shared" si="20"/>
        <v>1332</v>
      </c>
      <c r="B1336" s="98" t="s">
        <v>607</v>
      </c>
      <c r="C1336" s="86">
        <v>4.53</v>
      </c>
      <c r="D1336" s="86">
        <v>81.7</v>
      </c>
      <c r="E1336" s="86">
        <v>370.1</v>
      </c>
      <c r="F1336" s="98"/>
    </row>
    <row r="1337" s="1" customFormat="1" ht="18.75" customHeight="1" spans="1:6">
      <c r="A1337" s="213">
        <f t="shared" si="20"/>
        <v>1333</v>
      </c>
      <c r="B1337" s="98" t="s">
        <v>2393</v>
      </c>
      <c r="C1337" s="86">
        <v>3.02</v>
      </c>
      <c r="D1337" s="86">
        <v>81.7</v>
      </c>
      <c r="E1337" s="86">
        <v>246.73</v>
      </c>
      <c r="F1337" s="98"/>
    </row>
    <row r="1338" s="1" customFormat="1" ht="18.75" customHeight="1" spans="1:6">
      <c r="A1338" s="213">
        <f t="shared" si="20"/>
        <v>1334</v>
      </c>
      <c r="B1338" s="98" t="s">
        <v>2394</v>
      </c>
      <c r="C1338" s="86">
        <v>3.02</v>
      </c>
      <c r="D1338" s="86">
        <v>81.7</v>
      </c>
      <c r="E1338" s="86">
        <v>246.73</v>
      </c>
      <c r="F1338" s="98"/>
    </row>
    <row r="1339" s="1" customFormat="1" ht="18.75" customHeight="1" spans="1:6">
      <c r="A1339" s="213">
        <f t="shared" si="20"/>
        <v>1335</v>
      </c>
      <c r="B1339" s="98" t="s">
        <v>2395</v>
      </c>
      <c r="C1339" s="86">
        <v>4.53</v>
      </c>
      <c r="D1339" s="86">
        <v>81.7</v>
      </c>
      <c r="E1339" s="86">
        <v>370.1</v>
      </c>
      <c r="F1339" s="98"/>
    </row>
    <row r="1340" s="1" customFormat="1" ht="18.75" customHeight="1" spans="1:6">
      <c r="A1340" s="213">
        <f t="shared" si="20"/>
        <v>1336</v>
      </c>
      <c r="B1340" s="98" t="s">
        <v>2396</v>
      </c>
      <c r="C1340" s="86">
        <v>7.55</v>
      </c>
      <c r="D1340" s="86">
        <v>81.7</v>
      </c>
      <c r="E1340" s="86">
        <v>616.84</v>
      </c>
      <c r="F1340" s="98"/>
    </row>
    <row r="1341" s="1" customFormat="1" ht="18.75" customHeight="1" spans="1:6">
      <c r="A1341" s="213">
        <f t="shared" si="20"/>
        <v>1337</v>
      </c>
      <c r="B1341" s="98" t="s">
        <v>2397</v>
      </c>
      <c r="C1341" s="86">
        <v>6.04</v>
      </c>
      <c r="D1341" s="86">
        <v>81.7</v>
      </c>
      <c r="E1341" s="86">
        <v>493.47</v>
      </c>
      <c r="F1341" s="98"/>
    </row>
    <row r="1342" s="1" customFormat="1" ht="18.75" customHeight="1" spans="1:6">
      <c r="A1342" s="213">
        <f t="shared" si="20"/>
        <v>1338</v>
      </c>
      <c r="B1342" s="98" t="s">
        <v>2398</v>
      </c>
      <c r="C1342" s="86">
        <v>3.02</v>
      </c>
      <c r="D1342" s="86">
        <v>81.7</v>
      </c>
      <c r="E1342" s="86">
        <v>246.73</v>
      </c>
      <c r="F1342" s="98"/>
    </row>
    <row r="1343" s="1" customFormat="1" ht="18.75" customHeight="1" spans="1:6">
      <c r="A1343" s="213">
        <f t="shared" si="20"/>
        <v>1339</v>
      </c>
      <c r="B1343" s="98" t="s">
        <v>2399</v>
      </c>
      <c r="C1343" s="86">
        <v>6.04</v>
      </c>
      <c r="D1343" s="86">
        <v>81.7</v>
      </c>
      <c r="E1343" s="86">
        <v>493.47</v>
      </c>
      <c r="F1343" s="98"/>
    </row>
    <row r="1344" s="1" customFormat="1" ht="18.75" customHeight="1" spans="1:6">
      <c r="A1344" s="213">
        <f t="shared" si="20"/>
        <v>1340</v>
      </c>
      <c r="B1344" s="98" t="s">
        <v>2400</v>
      </c>
      <c r="C1344" s="86">
        <v>9.06</v>
      </c>
      <c r="D1344" s="86">
        <v>81.7</v>
      </c>
      <c r="E1344" s="86">
        <v>740.2</v>
      </c>
      <c r="F1344" s="98"/>
    </row>
    <row r="1345" s="1" customFormat="1" ht="18.75" customHeight="1" spans="1:6">
      <c r="A1345" s="213">
        <f t="shared" si="20"/>
        <v>1341</v>
      </c>
      <c r="B1345" s="98" t="s">
        <v>2401</v>
      </c>
      <c r="C1345" s="86">
        <v>3.02</v>
      </c>
      <c r="D1345" s="86">
        <v>81.7</v>
      </c>
      <c r="E1345" s="86">
        <v>246.73</v>
      </c>
      <c r="F1345" s="98"/>
    </row>
    <row r="1346" s="1" customFormat="1" ht="18.75" customHeight="1" spans="1:6">
      <c r="A1346" s="213">
        <f t="shared" si="20"/>
        <v>1342</v>
      </c>
      <c r="B1346" s="98" t="s">
        <v>2402</v>
      </c>
      <c r="C1346" s="86">
        <v>6.04</v>
      </c>
      <c r="D1346" s="86">
        <v>81.7</v>
      </c>
      <c r="E1346" s="86">
        <v>493.47</v>
      </c>
      <c r="F1346" s="98"/>
    </row>
    <row r="1347" s="1" customFormat="1" ht="18.75" customHeight="1" spans="1:6">
      <c r="A1347" s="213">
        <f t="shared" si="20"/>
        <v>1343</v>
      </c>
      <c r="B1347" s="98" t="s">
        <v>2403</v>
      </c>
      <c r="C1347" s="86">
        <v>6.04</v>
      </c>
      <c r="D1347" s="86">
        <v>81.7</v>
      </c>
      <c r="E1347" s="86">
        <v>493.47</v>
      </c>
      <c r="F1347" s="98"/>
    </row>
    <row r="1348" s="1" customFormat="1" ht="18.75" customHeight="1" spans="1:6">
      <c r="A1348" s="213">
        <f t="shared" si="20"/>
        <v>1344</v>
      </c>
      <c r="B1348" s="98" t="s">
        <v>2404</v>
      </c>
      <c r="C1348" s="86">
        <v>3.02</v>
      </c>
      <c r="D1348" s="86">
        <v>81.7</v>
      </c>
      <c r="E1348" s="86">
        <v>246.73</v>
      </c>
      <c r="F1348" s="98"/>
    </row>
    <row r="1349" s="1" customFormat="1" ht="18.75" customHeight="1" spans="1:6">
      <c r="A1349" s="213">
        <f t="shared" si="20"/>
        <v>1345</v>
      </c>
      <c r="B1349" s="98" t="s">
        <v>2405</v>
      </c>
      <c r="C1349" s="86">
        <v>4.53</v>
      </c>
      <c r="D1349" s="86">
        <v>81.7</v>
      </c>
      <c r="E1349" s="86">
        <v>370.1</v>
      </c>
      <c r="F1349" s="98"/>
    </row>
    <row r="1350" s="1" customFormat="1" ht="18.75" customHeight="1" spans="1:6">
      <c r="A1350" s="213">
        <f t="shared" ref="A1350:A1413" si="21">A1349+1</f>
        <v>1346</v>
      </c>
      <c r="B1350" s="98" t="s">
        <v>2406</v>
      </c>
      <c r="C1350" s="86">
        <v>6.04</v>
      </c>
      <c r="D1350" s="86">
        <v>81.7</v>
      </c>
      <c r="E1350" s="86">
        <v>493.47</v>
      </c>
      <c r="F1350" s="98"/>
    </row>
    <row r="1351" s="1" customFormat="1" ht="18.75" customHeight="1" spans="1:6">
      <c r="A1351" s="213">
        <f t="shared" si="21"/>
        <v>1347</v>
      </c>
      <c r="B1351" s="98" t="s">
        <v>2407</v>
      </c>
      <c r="C1351" s="86">
        <v>4.53</v>
      </c>
      <c r="D1351" s="86">
        <v>81.7</v>
      </c>
      <c r="E1351" s="86">
        <v>370.1</v>
      </c>
      <c r="F1351" s="98"/>
    </row>
    <row r="1352" s="1" customFormat="1" ht="18.75" customHeight="1" spans="1:6">
      <c r="A1352" s="213">
        <f t="shared" si="21"/>
        <v>1348</v>
      </c>
      <c r="B1352" s="98" t="s">
        <v>2408</v>
      </c>
      <c r="C1352" s="86">
        <v>6.04</v>
      </c>
      <c r="D1352" s="86">
        <v>81.7</v>
      </c>
      <c r="E1352" s="86">
        <v>493.47</v>
      </c>
      <c r="F1352" s="98"/>
    </row>
    <row r="1353" s="1" customFormat="1" ht="18.75" customHeight="1" spans="1:6">
      <c r="A1353" s="213">
        <f t="shared" si="21"/>
        <v>1349</v>
      </c>
      <c r="B1353" s="98" t="s">
        <v>2409</v>
      </c>
      <c r="C1353" s="86">
        <v>1.51</v>
      </c>
      <c r="D1353" s="86">
        <v>81.7</v>
      </c>
      <c r="E1353" s="86">
        <v>123.37</v>
      </c>
      <c r="F1353" s="98"/>
    </row>
    <row r="1354" s="1" customFormat="1" ht="18.75" customHeight="1" spans="1:6">
      <c r="A1354" s="213">
        <f t="shared" si="21"/>
        <v>1350</v>
      </c>
      <c r="B1354" s="98" t="s">
        <v>2410</v>
      </c>
      <c r="C1354" s="86">
        <v>4.53</v>
      </c>
      <c r="D1354" s="86">
        <v>81.7</v>
      </c>
      <c r="E1354" s="86">
        <v>370.1</v>
      </c>
      <c r="F1354" s="98"/>
    </row>
    <row r="1355" s="1" customFormat="1" ht="18.75" customHeight="1" spans="1:6">
      <c r="A1355" s="213">
        <f t="shared" si="21"/>
        <v>1351</v>
      </c>
      <c r="B1355" s="98" t="s">
        <v>2411</v>
      </c>
      <c r="C1355" s="86">
        <v>4.53</v>
      </c>
      <c r="D1355" s="86">
        <v>81.7</v>
      </c>
      <c r="E1355" s="86">
        <v>370.1</v>
      </c>
      <c r="F1355" s="98"/>
    </row>
    <row r="1356" s="1" customFormat="1" ht="18.75" customHeight="1" spans="1:6">
      <c r="A1356" s="213">
        <f t="shared" si="21"/>
        <v>1352</v>
      </c>
      <c r="B1356" s="98" t="s">
        <v>2412</v>
      </c>
      <c r="C1356" s="86">
        <v>3.02</v>
      </c>
      <c r="D1356" s="86">
        <v>81.7</v>
      </c>
      <c r="E1356" s="86">
        <v>246.73</v>
      </c>
      <c r="F1356" s="98"/>
    </row>
    <row r="1357" s="1" customFormat="1" ht="18.75" customHeight="1" spans="1:6">
      <c r="A1357" s="213">
        <f t="shared" si="21"/>
        <v>1353</v>
      </c>
      <c r="B1357" s="98" t="s">
        <v>2413</v>
      </c>
      <c r="C1357" s="86">
        <v>7.55</v>
      </c>
      <c r="D1357" s="86">
        <v>81.7</v>
      </c>
      <c r="E1357" s="86">
        <v>616.84</v>
      </c>
      <c r="F1357" s="98"/>
    </row>
    <row r="1358" s="1" customFormat="1" ht="18.75" customHeight="1" spans="1:6">
      <c r="A1358" s="213">
        <f t="shared" si="21"/>
        <v>1354</v>
      </c>
      <c r="B1358" s="98" t="s">
        <v>2414</v>
      </c>
      <c r="C1358" s="86">
        <v>3.02</v>
      </c>
      <c r="D1358" s="86">
        <v>81.7</v>
      </c>
      <c r="E1358" s="86">
        <v>246.73</v>
      </c>
      <c r="F1358" s="98"/>
    </row>
    <row r="1359" s="1" customFormat="1" ht="18.75" customHeight="1" spans="1:6">
      <c r="A1359" s="213">
        <f t="shared" si="21"/>
        <v>1355</v>
      </c>
      <c r="B1359" s="98" t="s">
        <v>2415</v>
      </c>
      <c r="C1359" s="86">
        <v>6.04</v>
      </c>
      <c r="D1359" s="86">
        <v>81.7</v>
      </c>
      <c r="E1359" s="86">
        <v>493.47</v>
      </c>
      <c r="F1359" s="98"/>
    </row>
    <row r="1360" s="1" customFormat="1" ht="18.75" customHeight="1" spans="1:6">
      <c r="A1360" s="213">
        <f t="shared" si="21"/>
        <v>1356</v>
      </c>
      <c r="B1360" s="98" t="s">
        <v>2416</v>
      </c>
      <c r="C1360" s="86">
        <v>3.02</v>
      </c>
      <c r="D1360" s="86">
        <v>81.7</v>
      </c>
      <c r="E1360" s="86">
        <v>246.73</v>
      </c>
      <c r="F1360" s="98"/>
    </row>
    <row r="1361" s="1" customFormat="1" ht="18.75" customHeight="1" spans="1:6">
      <c r="A1361" s="213">
        <f t="shared" si="21"/>
        <v>1357</v>
      </c>
      <c r="B1361" s="98" t="s">
        <v>2417</v>
      </c>
      <c r="C1361" s="86">
        <v>3.02</v>
      </c>
      <c r="D1361" s="86">
        <v>81.7</v>
      </c>
      <c r="E1361" s="86">
        <v>246.73</v>
      </c>
      <c r="F1361" s="98"/>
    </row>
    <row r="1362" s="1" customFormat="1" ht="18.75" customHeight="1" spans="1:6">
      <c r="A1362" s="213">
        <f t="shared" si="21"/>
        <v>1358</v>
      </c>
      <c r="B1362" s="98" t="s">
        <v>2418</v>
      </c>
      <c r="C1362" s="86">
        <v>4.53</v>
      </c>
      <c r="D1362" s="86">
        <v>81.7</v>
      </c>
      <c r="E1362" s="86">
        <v>370.1</v>
      </c>
      <c r="F1362" s="98"/>
    </row>
    <row r="1363" s="1" customFormat="1" ht="18.75" customHeight="1" spans="1:6">
      <c r="A1363" s="213">
        <f t="shared" si="21"/>
        <v>1359</v>
      </c>
      <c r="B1363" s="98" t="s">
        <v>2419</v>
      </c>
      <c r="C1363" s="86">
        <v>6.04</v>
      </c>
      <c r="D1363" s="86">
        <v>81.7</v>
      </c>
      <c r="E1363" s="86">
        <v>493.47</v>
      </c>
      <c r="F1363" s="98"/>
    </row>
    <row r="1364" s="1" customFormat="1" ht="18.75" customHeight="1" spans="1:6">
      <c r="A1364" s="213">
        <f t="shared" si="21"/>
        <v>1360</v>
      </c>
      <c r="B1364" s="98" t="s">
        <v>1198</v>
      </c>
      <c r="C1364" s="86">
        <v>6.04</v>
      </c>
      <c r="D1364" s="86">
        <v>81.7</v>
      </c>
      <c r="E1364" s="86">
        <v>493.47</v>
      </c>
      <c r="F1364" s="98"/>
    </row>
    <row r="1365" s="1" customFormat="1" ht="18.75" customHeight="1" spans="1:6">
      <c r="A1365" s="213">
        <f t="shared" si="21"/>
        <v>1361</v>
      </c>
      <c r="B1365" s="98" t="s">
        <v>2387</v>
      </c>
      <c r="C1365" s="86">
        <v>6.04</v>
      </c>
      <c r="D1365" s="86">
        <v>81.7</v>
      </c>
      <c r="E1365" s="86">
        <v>493.47</v>
      </c>
      <c r="F1365" s="98"/>
    </row>
    <row r="1366" s="1" customFormat="1" ht="18.75" customHeight="1" spans="1:6">
      <c r="A1366" s="213">
        <f t="shared" si="21"/>
        <v>1362</v>
      </c>
      <c r="B1366" s="98" t="s">
        <v>1414</v>
      </c>
      <c r="C1366" s="86">
        <v>6.04</v>
      </c>
      <c r="D1366" s="86">
        <v>81.7</v>
      </c>
      <c r="E1366" s="86">
        <v>493.47</v>
      </c>
      <c r="F1366" s="98"/>
    </row>
    <row r="1367" s="1" customFormat="1" ht="18.75" customHeight="1" spans="1:6">
      <c r="A1367" s="213">
        <f t="shared" si="21"/>
        <v>1363</v>
      </c>
      <c r="B1367" s="98" t="s">
        <v>2420</v>
      </c>
      <c r="C1367" s="86">
        <v>6.04</v>
      </c>
      <c r="D1367" s="86">
        <v>81.7</v>
      </c>
      <c r="E1367" s="86">
        <v>493.47</v>
      </c>
      <c r="F1367" s="98"/>
    </row>
    <row r="1368" s="1" customFormat="1" ht="18.75" customHeight="1" spans="1:6">
      <c r="A1368" s="213">
        <f t="shared" si="21"/>
        <v>1364</v>
      </c>
      <c r="B1368" s="98" t="s">
        <v>768</v>
      </c>
      <c r="C1368" s="86">
        <v>4.53</v>
      </c>
      <c r="D1368" s="86">
        <v>81.7</v>
      </c>
      <c r="E1368" s="86">
        <v>370.1</v>
      </c>
      <c r="F1368" s="98"/>
    </row>
    <row r="1369" s="1" customFormat="1" ht="18.75" customHeight="1" spans="1:6">
      <c r="A1369" s="213">
        <f t="shared" si="21"/>
        <v>1365</v>
      </c>
      <c r="B1369" s="98" t="s">
        <v>2421</v>
      </c>
      <c r="C1369" s="86">
        <v>6.04</v>
      </c>
      <c r="D1369" s="86">
        <v>81.7</v>
      </c>
      <c r="E1369" s="86">
        <v>493.47</v>
      </c>
      <c r="F1369" s="98"/>
    </row>
    <row r="1370" s="1" customFormat="1" ht="18.75" customHeight="1" spans="1:6">
      <c r="A1370" s="213">
        <f t="shared" si="21"/>
        <v>1366</v>
      </c>
      <c r="B1370" s="98" t="s">
        <v>2422</v>
      </c>
      <c r="C1370" s="86">
        <v>6.04</v>
      </c>
      <c r="D1370" s="86">
        <v>81.7</v>
      </c>
      <c r="E1370" s="86">
        <v>493.47</v>
      </c>
      <c r="F1370" s="98"/>
    </row>
    <row r="1371" s="1" customFormat="1" ht="18.75" customHeight="1" spans="1:6">
      <c r="A1371" s="213">
        <f t="shared" si="21"/>
        <v>1367</v>
      </c>
      <c r="B1371" s="98" t="s">
        <v>2423</v>
      </c>
      <c r="C1371" s="86">
        <v>3.02</v>
      </c>
      <c r="D1371" s="86">
        <v>81.7</v>
      </c>
      <c r="E1371" s="86">
        <v>246.73</v>
      </c>
      <c r="F1371" s="98"/>
    </row>
    <row r="1372" s="1" customFormat="1" ht="18.75" customHeight="1" spans="1:6">
      <c r="A1372" s="213">
        <f t="shared" si="21"/>
        <v>1368</v>
      </c>
      <c r="B1372" s="98" t="s">
        <v>2424</v>
      </c>
      <c r="C1372" s="86">
        <v>6.04</v>
      </c>
      <c r="D1372" s="86">
        <v>81.7</v>
      </c>
      <c r="E1372" s="86">
        <v>493.47</v>
      </c>
      <c r="F1372" s="98"/>
    </row>
    <row r="1373" s="1" customFormat="1" ht="18.75" customHeight="1" spans="1:6">
      <c r="A1373" s="213">
        <f t="shared" si="21"/>
        <v>1369</v>
      </c>
      <c r="B1373" s="98" t="s">
        <v>2425</v>
      </c>
      <c r="C1373" s="86">
        <v>3.02</v>
      </c>
      <c r="D1373" s="86">
        <v>81.7</v>
      </c>
      <c r="E1373" s="86">
        <v>246.73</v>
      </c>
      <c r="F1373" s="98"/>
    </row>
    <row r="1374" s="1" customFormat="1" ht="18.75" customHeight="1" spans="1:6">
      <c r="A1374" s="213">
        <f t="shared" si="21"/>
        <v>1370</v>
      </c>
      <c r="B1374" s="98" t="s">
        <v>2426</v>
      </c>
      <c r="C1374" s="86">
        <v>6.04</v>
      </c>
      <c r="D1374" s="86">
        <v>81.7</v>
      </c>
      <c r="E1374" s="86">
        <v>493.47</v>
      </c>
      <c r="F1374" s="98"/>
    </row>
    <row r="1375" s="1" customFormat="1" ht="18.75" customHeight="1" spans="1:6">
      <c r="A1375" s="213">
        <f t="shared" si="21"/>
        <v>1371</v>
      </c>
      <c r="B1375" s="98" t="s">
        <v>2427</v>
      </c>
      <c r="C1375" s="86">
        <v>6.04</v>
      </c>
      <c r="D1375" s="86">
        <v>81.7</v>
      </c>
      <c r="E1375" s="86">
        <v>493.47</v>
      </c>
      <c r="F1375" s="98"/>
    </row>
    <row r="1376" s="1" customFormat="1" ht="18.75" customHeight="1" spans="1:6">
      <c r="A1376" s="213">
        <f t="shared" si="21"/>
        <v>1372</v>
      </c>
      <c r="B1376" s="98" t="s">
        <v>2428</v>
      </c>
      <c r="C1376" s="86">
        <v>7.55</v>
      </c>
      <c r="D1376" s="86">
        <v>81.7</v>
      </c>
      <c r="E1376" s="86">
        <v>616.84</v>
      </c>
      <c r="F1376" s="98"/>
    </row>
    <row r="1377" s="1" customFormat="1" ht="18.75" customHeight="1" spans="1:6">
      <c r="A1377" s="213">
        <f t="shared" si="21"/>
        <v>1373</v>
      </c>
      <c r="B1377" s="98" t="s">
        <v>2429</v>
      </c>
      <c r="C1377" s="86">
        <v>4.53</v>
      </c>
      <c r="D1377" s="86">
        <v>81.7</v>
      </c>
      <c r="E1377" s="86">
        <v>370.1</v>
      </c>
      <c r="F1377" s="98"/>
    </row>
    <row r="1378" s="1" customFormat="1" ht="18.75" customHeight="1" spans="1:6">
      <c r="A1378" s="213">
        <f t="shared" si="21"/>
        <v>1374</v>
      </c>
      <c r="B1378" s="98" t="s">
        <v>2430</v>
      </c>
      <c r="C1378" s="86">
        <v>6.04</v>
      </c>
      <c r="D1378" s="86">
        <v>81.7</v>
      </c>
      <c r="E1378" s="86">
        <v>493.47</v>
      </c>
      <c r="F1378" s="98"/>
    </row>
    <row r="1379" s="1" customFormat="1" ht="18.75" customHeight="1" spans="1:6">
      <c r="A1379" s="213">
        <f t="shared" si="21"/>
        <v>1375</v>
      </c>
      <c r="B1379" s="98" t="s">
        <v>2431</v>
      </c>
      <c r="C1379" s="86">
        <v>4.53</v>
      </c>
      <c r="D1379" s="86">
        <v>81.7</v>
      </c>
      <c r="E1379" s="86">
        <v>370.1</v>
      </c>
      <c r="F1379" s="98"/>
    </row>
    <row r="1380" s="1" customFormat="1" ht="18.75" customHeight="1" spans="1:6">
      <c r="A1380" s="213">
        <f t="shared" si="21"/>
        <v>1376</v>
      </c>
      <c r="B1380" s="98" t="s">
        <v>2432</v>
      </c>
      <c r="C1380" s="86">
        <v>6.04</v>
      </c>
      <c r="D1380" s="86">
        <v>81.7</v>
      </c>
      <c r="E1380" s="86">
        <v>493.47</v>
      </c>
      <c r="F1380" s="98"/>
    </row>
    <row r="1381" s="1" customFormat="1" ht="18.75" customHeight="1" spans="1:6">
      <c r="A1381" s="213">
        <f t="shared" si="21"/>
        <v>1377</v>
      </c>
      <c r="B1381" s="98" t="s">
        <v>2433</v>
      </c>
      <c r="C1381" s="86">
        <v>4.53</v>
      </c>
      <c r="D1381" s="86">
        <v>81.7</v>
      </c>
      <c r="E1381" s="86">
        <v>370.1</v>
      </c>
      <c r="F1381" s="98"/>
    </row>
    <row r="1382" s="1" customFormat="1" ht="18.75" customHeight="1" spans="1:6">
      <c r="A1382" s="213">
        <f t="shared" si="21"/>
        <v>1378</v>
      </c>
      <c r="B1382" s="98" t="s">
        <v>2434</v>
      </c>
      <c r="C1382" s="86">
        <v>3.02</v>
      </c>
      <c r="D1382" s="86">
        <v>81.7</v>
      </c>
      <c r="E1382" s="86">
        <v>246.73</v>
      </c>
      <c r="F1382" s="98"/>
    </row>
    <row r="1383" s="1" customFormat="1" ht="18.75" customHeight="1" spans="1:6">
      <c r="A1383" s="213">
        <f t="shared" si="21"/>
        <v>1379</v>
      </c>
      <c r="B1383" s="98" t="s">
        <v>474</v>
      </c>
      <c r="C1383" s="86">
        <v>4.53</v>
      </c>
      <c r="D1383" s="86">
        <v>81.7</v>
      </c>
      <c r="E1383" s="86">
        <v>370.1</v>
      </c>
      <c r="F1383" s="98"/>
    </row>
    <row r="1384" s="1" customFormat="1" ht="18.75" customHeight="1" spans="1:6">
      <c r="A1384" s="213">
        <f t="shared" si="21"/>
        <v>1380</v>
      </c>
      <c r="B1384" s="98" t="s">
        <v>2435</v>
      </c>
      <c r="C1384" s="86">
        <v>6.04</v>
      </c>
      <c r="D1384" s="86">
        <v>81.7</v>
      </c>
      <c r="E1384" s="86">
        <v>493.47</v>
      </c>
      <c r="F1384" s="98"/>
    </row>
    <row r="1385" s="1" customFormat="1" ht="18.75" customHeight="1" spans="1:6">
      <c r="A1385" s="213">
        <f t="shared" si="21"/>
        <v>1381</v>
      </c>
      <c r="B1385" s="98" t="s">
        <v>2436</v>
      </c>
      <c r="C1385" s="86">
        <v>6.04</v>
      </c>
      <c r="D1385" s="86">
        <v>81.7</v>
      </c>
      <c r="E1385" s="86">
        <v>493.47</v>
      </c>
      <c r="F1385" s="98"/>
    </row>
    <row r="1386" s="1" customFormat="1" ht="18.75" customHeight="1" spans="1:6">
      <c r="A1386" s="213">
        <f t="shared" si="21"/>
        <v>1382</v>
      </c>
      <c r="B1386" s="98" t="s">
        <v>2437</v>
      </c>
      <c r="C1386" s="86">
        <v>6.04</v>
      </c>
      <c r="D1386" s="86">
        <v>81.7</v>
      </c>
      <c r="E1386" s="86">
        <v>493.47</v>
      </c>
      <c r="F1386" s="98"/>
    </row>
    <row r="1387" s="1" customFormat="1" ht="18.75" customHeight="1" spans="1:6">
      <c r="A1387" s="213">
        <f t="shared" si="21"/>
        <v>1383</v>
      </c>
      <c r="B1387" s="98" t="s">
        <v>2438</v>
      </c>
      <c r="C1387" s="86">
        <v>6.04</v>
      </c>
      <c r="D1387" s="86">
        <v>81.7</v>
      </c>
      <c r="E1387" s="86">
        <v>493.47</v>
      </c>
      <c r="F1387" s="98"/>
    </row>
    <row r="1388" s="1" customFormat="1" ht="18.75" customHeight="1" spans="1:6">
      <c r="A1388" s="213">
        <f t="shared" si="21"/>
        <v>1384</v>
      </c>
      <c r="B1388" s="98" t="s">
        <v>2382</v>
      </c>
      <c r="C1388" s="86">
        <v>4.53</v>
      </c>
      <c r="D1388" s="86">
        <v>81.7</v>
      </c>
      <c r="E1388" s="86">
        <v>370.1</v>
      </c>
      <c r="F1388" s="98"/>
    </row>
    <row r="1389" s="1" customFormat="1" ht="18.75" customHeight="1" spans="1:6">
      <c r="A1389" s="213">
        <f t="shared" si="21"/>
        <v>1385</v>
      </c>
      <c r="B1389" s="98" t="s">
        <v>2374</v>
      </c>
      <c r="C1389" s="86">
        <v>4.53</v>
      </c>
      <c r="D1389" s="86">
        <v>81.7</v>
      </c>
      <c r="E1389" s="86">
        <v>370.1</v>
      </c>
      <c r="F1389" s="98"/>
    </row>
    <row r="1390" s="1" customFormat="1" ht="18.75" customHeight="1" spans="1:6">
      <c r="A1390" s="213">
        <f t="shared" si="21"/>
        <v>1386</v>
      </c>
      <c r="B1390" s="98" t="s">
        <v>2439</v>
      </c>
      <c r="C1390" s="86">
        <v>4.53</v>
      </c>
      <c r="D1390" s="86">
        <v>81.7</v>
      </c>
      <c r="E1390" s="86">
        <v>370.1</v>
      </c>
      <c r="F1390" s="98"/>
    </row>
    <row r="1391" s="1" customFormat="1" ht="18.75" customHeight="1" spans="1:6">
      <c r="A1391" s="213">
        <f t="shared" si="21"/>
        <v>1387</v>
      </c>
      <c r="B1391" s="98" t="s">
        <v>2440</v>
      </c>
      <c r="C1391" s="86">
        <v>6.04</v>
      </c>
      <c r="D1391" s="86">
        <v>81.7</v>
      </c>
      <c r="E1391" s="86">
        <v>493.47</v>
      </c>
      <c r="F1391" s="98"/>
    </row>
    <row r="1392" s="1" customFormat="1" ht="18.75" customHeight="1" spans="1:6">
      <c r="A1392" s="213">
        <f t="shared" si="21"/>
        <v>1388</v>
      </c>
      <c r="B1392" s="98" t="s">
        <v>2412</v>
      </c>
      <c r="C1392" s="86">
        <v>4.53</v>
      </c>
      <c r="D1392" s="86">
        <v>81.7</v>
      </c>
      <c r="E1392" s="86">
        <v>370.1</v>
      </c>
      <c r="F1392" s="98"/>
    </row>
    <row r="1393" s="1" customFormat="1" ht="18.75" customHeight="1" spans="1:6">
      <c r="A1393" s="213">
        <f t="shared" si="21"/>
        <v>1389</v>
      </c>
      <c r="B1393" s="98" t="s">
        <v>2393</v>
      </c>
      <c r="C1393" s="86">
        <v>3.02</v>
      </c>
      <c r="D1393" s="86">
        <v>81.7</v>
      </c>
      <c r="E1393" s="86">
        <v>246.73</v>
      </c>
      <c r="F1393" s="98"/>
    </row>
    <row r="1394" s="1" customFormat="1" ht="18.75" customHeight="1" spans="1:6">
      <c r="A1394" s="213">
        <f t="shared" si="21"/>
        <v>1390</v>
      </c>
      <c r="B1394" s="98" t="s">
        <v>2441</v>
      </c>
      <c r="C1394" s="86">
        <v>3.02</v>
      </c>
      <c r="D1394" s="86">
        <v>81.7</v>
      </c>
      <c r="E1394" s="86">
        <v>246.73</v>
      </c>
      <c r="F1394" s="98"/>
    </row>
    <row r="1395" s="1" customFormat="1" ht="18.75" customHeight="1" spans="1:6">
      <c r="A1395" s="213">
        <f t="shared" si="21"/>
        <v>1391</v>
      </c>
      <c r="B1395" s="98" t="s">
        <v>2401</v>
      </c>
      <c r="C1395" s="86">
        <v>6.04</v>
      </c>
      <c r="D1395" s="86">
        <v>81.7</v>
      </c>
      <c r="E1395" s="86">
        <v>493.47</v>
      </c>
      <c r="F1395" s="98"/>
    </row>
    <row r="1396" s="1" customFormat="1" ht="18.75" customHeight="1" spans="1:6">
      <c r="A1396" s="213">
        <f t="shared" si="21"/>
        <v>1392</v>
      </c>
      <c r="B1396" s="98" t="s">
        <v>2442</v>
      </c>
      <c r="C1396" s="86">
        <v>4.53</v>
      </c>
      <c r="D1396" s="86">
        <v>81.7</v>
      </c>
      <c r="E1396" s="86">
        <v>370.1</v>
      </c>
      <c r="F1396" s="98"/>
    </row>
    <row r="1397" s="1" customFormat="1" ht="18.75" customHeight="1" spans="1:6">
      <c r="A1397" s="213">
        <f t="shared" si="21"/>
        <v>1393</v>
      </c>
      <c r="B1397" s="98" t="s">
        <v>2443</v>
      </c>
      <c r="C1397" s="86">
        <v>6.04</v>
      </c>
      <c r="D1397" s="86">
        <v>81.7</v>
      </c>
      <c r="E1397" s="86">
        <v>493.47</v>
      </c>
      <c r="F1397" s="98"/>
    </row>
    <row r="1398" s="1" customFormat="1" ht="18.75" customHeight="1" spans="1:6">
      <c r="A1398" s="213">
        <f t="shared" si="21"/>
        <v>1394</v>
      </c>
      <c r="B1398" s="98" t="s">
        <v>2444</v>
      </c>
      <c r="C1398" s="86">
        <v>1.51</v>
      </c>
      <c r="D1398" s="86">
        <v>81.7</v>
      </c>
      <c r="E1398" s="86">
        <v>123.37</v>
      </c>
      <c r="F1398" s="98"/>
    </row>
    <row r="1399" s="1" customFormat="1" ht="18.75" customHeight="1" spans="1:6">
      <c r="A1399" s="213">
        <f t="shared" si="21"/>
        <v>1395</v>
      </c>
      <c r="B1399" s="98" t="s">
        <v>2445</v>
      </c>
      <c r="C1399" s="86">
        <v>4.53</v>
      </c>
      <c r="D1399" s="86">
        <v>81.7</v>
      </c>
      <c r="E1399" s="86">
        <v>370.1</v>
      </c>
      <c r="F1399" s="98"/>
    </row>
    <row r="1400" s="1" customFormat="1" ht="18.75" customHeight="1" spans="1:6">
      <c r="A1400" s="213">
        <f t="shared" si="21"/>
        <v>1396</v>
      </c>
      <c r="B1400" s="98" t="s">
        <v>2446</v>
      </c>
      <c r="C1400" s="86">
        <v>1.51</v>
      </c>
      <c r="D1400" s="86">
        <v>81.7</v>
      </c>
      <c r="E1400" s="86">
        <v>123.37</v>
      </c>
      <c r="F1400" s="98"/>
    </row>
    <row r="1401" s="1" customFormat="1" ht="18.75" customHeight="1" spans="1:6">
      <c r="A1401" s="213">
        <f t="shared" si="21"/>
        <v>1397</v>
      </c>
      <c r="B1401" s="98" t="s">
        <v>2398</v>
      </c>
      <c r="C1401" s="86">
        <v>3.02</v>
      </c>
      <c r="D1401" s="86">
        <v>81.7</v>
      </c>
      <c r="E1401" s="86">
        <v>246.73</v>
      </c>
      <c r="F1401" s="98"/>
    </row>
    <row r="1402" s="1" customFormat="1" ht="18.75" customHeight="1" spans="1:6">
      <c r="A1402" s="213">
        <f t="shared" si="21"/>
        <v>1398</v>
      </c>
      <c r="B1402" s="98" t="s">
        <v>2447</v>
      </c>
      <c r="C1402" s="86">
        <v>6.04</v>
      </c>
      <c r="D1402" s="86">
        <v>81.7</v>
      </c>
      <c r="E1402" s="86">
        <v>493.47</v>
      </c>
      <c r="F1402" s="98"/>
    </row>
    <row r="1403" s="1" customFormat="1" ht="18.75" customHeight="1" spans="1:6">
      <c r="A1403" s="213">
        <f t="shared" si="21"/>
        <v>1399</v>
      </c>
      <c r="B1403" s="98" t="s">
        <v>2416</v>
      </c>
      <c r="C1403" s="86">
        <v>6.04</v>
      </c>
      <c r="D1403" s="86">
        <v>81.7</v>
      </c>
      <c r="E1403" s="86">
        <v>493.47</v>
      </c>
      <c r="F1403" s="98"/>
    </row>
    <row r="1404" s="1" customFormat="1" ht="18.75" customHeight="1" spans="1:6">
      <c r="A1404" s="213">
        <f t="shared" si="21"/>
        <v>1400</v>
      </c>
      <c r="B1404" s="98" t="s">
        <v>2410</v>
      </c>
      <c r="C1404" s="86">
        <v>3.02</v>
      </c>
      <c r="D1404" s="86">
        <v>81.7</v>
      </c>
      <c r="E1404" s="86">
        <v>246.73</v>
      </c>
      <c r="F1404" s="98"/>
    </row>
    <row r="1405" s="1" customFormat="1" ht="18.75" customHeight="1" spans="1:6">
      <c r="A1405" s="213">
        <f t="shared" si="21"/>
        <v>1401</v>
      </c>
      <c r="B1405" s="98" t="s">
        <v>2448</v>
      </c>
      <c r="C1405" s="86">
        <v>6.04</v>
      </c>
      <c r="D1405" s="86">
        <v>81.7</v>
      </c>
      <c r="E1405" s="86">
        <v>493.47</v>
      </c>
      <c r="F1405" s="98"/>
    </row>
    <row r="1406" s="1" customFormat="1" ht="18.75" customHeight="1" spans="1:6">
      <c r="A1406" s="213">
        <f t="shared" si="21"/>
        <v>1402</v>
      </c>
      <c r="B1406" s="98" t="s">
        <v>2449</v>
      </c>
      <c r="C1406" s="86">
        <v>3.02</v>
      </c>
      <c r="D1406" s="86">
        <v>81.7</v>
      </c>
      <c r="E1406" s="86">
        <v>246.73</v>
      </c>
      <c r="F1406" s="98"/>
    </row>
    <row r="1407" s="1" customFormat="1" ht="18.75" customHeight="1" spans="1:6">
      <c r="A1407" s="213">
        <f t="shared" si="21"/>
        <v>1403</v>
      </c>
      <c r="B1407" s="98" t="s">
        <v>2394</v>
      </c>
      <c r="C1407" s="86">
        <v>1.51</v>
      </c>
      <c r="D1407" s="86">
        <v>81.7</v>
      </c>
      <c r="E1407" s="86">
        <v>123.37</v>
      </c>
      <c r="F1407" s="98"/>
    </row>
    <row r="1408" s="1" customFormat="1" ht="18.75" customHeight="1" spans="1:6">
      <c r="A1408" s="213">
        <f t="shared" si="21"/>
        <v>1404</v>
      </c>
      <c r="B1408" s="98" t="s">
        <v>2450</v>
      </c>
      <c r="C1408" s="86">
        <v>4.53</v>
      </c>
      <c r="D1408" s="86">
        <v>81.7</v>
      </c>
      <c r="E1408" s="86">
        <v>370.1</v>
      </c>
      <c r="F1408" s="98"/>
    </row>
    <row r="1409" s="1" customFormat="1" ht="18.75" customHeight="1" spans="1:6">
      <c r="A1409" s="213">
        <f t="shared" si="21"/>
        <v>1405</v>
      </c>
      <c r="B1409" s="98" t="s">
        <v>2451</v>
      </c>
      <c r="C1409" s="86">
        <v>1.51</v>
      </c>
      <c r="D1409" s="86">
        <v>81.7</v>
      </c>
      <c r="E1409" s="86">
        <v>123.37</v>
      </c>
      <c r="F1409" s="98"/>
    </row>
    <row r="1410" s="1" customFormat="1" ht="18.75" customHeight="1" spans="1:6">
      <c r="A1410" s="213">
        <f t="shared" si="21"/>
        <v>1406</v>
      </c>
      <c r="B1410" s="98" t="s">
        <v>2418</v>
      </c>
      <c r="C1410" s="86">
        <v>3.02</v>
      </c>
      <c r="D1410" s="86">
        <v>81.7</v>
      </c>
      <c r="E1410" s="86">
        <v>246.73</v>
      </c>
      <c r="F1410" s="98"/>
    </row>
    <row r="1411" s="1" customFormat="1" ht="18.75" customHeight="1" spans="1:6">
      <c r="A1411" s="213">
        <f t="shared" si="21"/>
        <v>1407</v>
      </c>
      <c r="B1411" s="98" t="s">
        <v>768</v>
      </c>
      <c r="C1411" s="86">
        <v>1.51</v>
      </c>
      <c r="D1411" s="86">
        <v>81.7</v>
      </c>
      <c r="E1411" s="86">
        <v>123.37</v>
      </c>
      <c r="F1411" s="98"/>
    </row>
    <row r="1412" s="1" customFormat="1" ht="18.75" customHeight="1" spans="1:6">
      <c r="A1412" s="213">
        <f t="shared" si="21"/>
        <v>1408</v>
      </c>
      <c r="B1412" s="98" t="s">
        <v>2452</v>
      </c>
      <c r="C1412" s="86">
        <v>1.51</v>
      </c>
      <c r="D1412" s="86">
        <v>81.7</v>
      </c>
      <c r="E1412" s="86">
        <v>123.37</v>
      </c>
      <c r="F1412" s="98"/>
    </row>
    <row r="1413" s="1" customFormat="1" ht="18.75" customHeight="1" spans="1:6">
      <c r="A1413" s="213">
        <f t="shared" si="21"/>
        <v>1409</v>
      </c>
      <c r="B1413" s="98" t="s">
        <v>2404</v>
      </c>
      <c r="C1413" s="86">
        <v>4.53</v>
      </c>
      <c r="D1413" s="86">
        <v>81.7</v>
      </c>
      <c r="E1413" s="86">
        <v>370.1</v>
      </c>
      <c r="F1413" s="98"/>
    </row>
    <row r="1414" s="1" customFormat="1" ht="18.75" customHeight="1" spans="1:6">
      <c r="A1414" s="213">
        <f t="shared" ref="A1414:A1477" si="22">A1413+1</f>
        <v>1410</v>
      </c>
      <c r="B1414" s="98" t="s">
        <v>768</v>
      </c>
      <c r="C1414" s="86">
        <v>1.51</v>
      </c>
      <c r="D1414" s="86">
        <v>81.7</v>
      </c>
      <c r="E1414" s="86">
        <v>123.37</v>
      </c>
      <c r="F1414" s="98"/>
    </row>
    <row r="1415" s="1" customFormat="1" ht="18.75" customHeight="1" spans="1:6">
      <c r="A1415" s="213">
        <f t="shared" si="22"/>
        <v>1411</v>
      </c>
      <c r="B1415" s="98" t="s">
        <v>826</v>
      </c>
      <c r="C1415" s="86">
        <v>1.51</v>
      </c>
      <c r="D1415" s="86">
        <v>81.7</v>
      </c>
      <c r="E1415" s="86">
        <v>123.37</v>
      </c>
      <c r="F1415" s="98"/>
    </row>
    <row r="1416" s="1" customFormat="1" ht="18.75" customHeight="1" spans="1:6">
      <c r="A1416" s="213">
        <f t="shared" si="22"/>
        <v>1412</v>
      </c>
      <c r="B1416" s="98" t="s">
        <v>2453</v>
      </c>
      <c r="C1416" s="86">
        <v>1.51</v>
      </c>
      <c r="D1416" s="86">
        <v>81.7</v>
      </c>
      <c r="E1416" s="86">
        <v>123.37</v>
      </c>
      <c r="F1416" s="98"/>
    </row>
    <row r="1417" s="1" customFormat="1" ht="18.75" customHeight="1" spans="1:6">
      <c r="A1417" s="213">
        <f t="shared" si="22"/>
        <v>1413</v>
      </c>
      <c r="B1417" s="85" t="s">
        <v>2454</v>
      </c>
      <c r="C1417" s="86">
        <v>6.96</v>
      </c>
      <c r="D1417" s="86">
        <v>81.7</v>
      </c>
      <c r="E1417" s="86">
        <v>568.63</v>
      </c>
      <c r="F1417" s="85"/>
    </row>
    <row r="1418" s="1" customFormat="1" ht="18.75" customHeight="1" spans="1:6">
      <c r="A1418" s="213">
        <f t="shared" si="22"/>
        <v>1414</v>
      </c>
      <c r="B1418" s="85" t="s">
        <v>2455</v>
      </c>
      <c r="C1418" s="86">
        <v>5.8</v>
      </c>
      <c r="D1418" s="86">
        <v>81.7</v>
      </c>
      <c r="E1418" s="86">
        <v>473.86</v>
      </c>
      <c r="F1418" s="85"/>
    </row>
    <row r="1419" s="1" customFormat="1" ht="18.75" customHeight="1" spans="1:6">
      <c r="A1419" s="213">
        <f t="shared" si="22"/>
        <v>1415</v>
      </c>
      <c r="B1419" s="85" t="s">
        <v>2456</v>
      </c>
      <c r="C1419" s="86">
        <v>3.48</v>
      </c>
      <c r="D1419" s="86">
        <v>81.7</v>
      </c>
      <c r="E1419" s="86">
        <v>284.32</v>
      </c>
      <c r="F1419" s="85"/>
    </row>
    <row r="1420" s="1" customFormat="1" ht="18.75" customHeight="1" spans="1:6">
      <c r="A1420" s="213">
        <f t="shared" si="22"/>
        <v>1416</v>
      </c>
      <c r="B1420" s="85" t="s">
        <v>2457</v>
      </c>
      <c r="C1420" s="86">
        <v>2.32</v>
      </c>
      <c r="D1420" s="86">
        <v>81.7</v>
      </c>
      <c r="E1420" s="86">
        <v>189.54</v>
      </c>
      <c r="F1420" s="85"/>
    </row>
    <row r="1421" s="1" customFormat="1" ht="18.75" customHeight="1" spans="1:6">
      <c r="A1421" s="213">
        <f t="shared" si="22"/>
        <v>1417</v>
      </c>
      <c r="B1421" s="85" t="s">
        <v>2458</v>
      </c>
      <c r="C1421" s="86">
        <v>2.32</v>
      </c>
      <c r="D1421" s="86">
        <v>81.7</v>
      </c>
      <c r="E1421" s="86">
        <v>189.54</v>
      </c>
      <c r="F1421" s="85"/>
    </row>
    <row r="1422" s="1" customFormat="1" ht="18.75" customHeight="1" spans="1:6">
      <c r="A1422" s="213">
        <f t="shared" si="22"/>
        <v>1418</v>
      </c>
      <c r="B1422" s="85" t="s">
        <v>2459</v>
      </c>
      <c r="C1422" s="86">
        <v>5.8</v>
      </c>
      <c r="D1422" s="86">
        <v>81.7</v>
      </c>
      <c r="E1422" s="86">
        <v>473.86</v>
      </c>
      <c r="F1422" s="85"/>
    </row>
    <row r="1423" s="1" customFormat="1" ht="18.75" customHeight="1" spans="1:6">
      <c r="A1423" s="213">
        <f t="shared" si="22"/>
        <v>1419</v>
      </c>
      <c r="B1423" s="85" t="s">
        <v>2460</v>
      </c>
      <c r="C1423" s="86">
        <v>2.32</v>
      </c>
      <c r="D1423" s="86">
        <v>81.7</v>
      </c>
      <c r="E1423" s="86">
        <v>189.54</v>
      </c>
      <c r="F1423" s="85"/>
    </row>
    <row r="1424" s="1" customFormat="1" ht="18.75" customHeight="1" spans="1:6">
      <c r="A1424" s="213">
        <f t="shared" si="22"/>
        <v>1420</v>
      </c>
      <c r="B1424" s="85" t="s">
        <v>2461</v>
      </c>
      <c r="C1424" s="86">
        <v>3.48</v>
      </c>
      <c r="D1424" s="86">
        <v>81.7</v>
      </c>
      <c r="E1424" s="86">
        <v>284.32</v>
      </c>
      <c r="F1424" s="85"/>
    </row>
    <row r="1425" s="1" customFormat="1" ht="18.75" customHeight="1" spans="1:6">
      <c r="A1425" s="213">
        <f t="shared" si="22"/>
        <v>1421</v>
      </c>
      <c r="B1425" s="85" t="s">
        <v>2462</v>
      </c>
      <c r="C1425" s="86">
        <v>4.64</v>
      </c>
      <c r="D1425" s="86">
        <v>81.7</v>
      </c>
      <c r="E1425" s="86">
        <v>379.09</v>
      </c>
      <c r="F1425" s="85"/>
    </row>
    <row r="1426" s="1" customFormat="1" ht="18.75" customHeight="1" spans="1:6">
      <c r="A1426" s="213">
        <f t="shared" si="22"/>
        <v>1422</v>
      </c>
      <c r="B1426" s="85" t="s">
        <v>2463</v>
      </c>
      <c r="C1426" s="86">
        <v>4.64</v>
      </c>
      <c r="D1426" s="86">
        <v>81.7</v>
      </c>
      <c r="E1426" s="86">
        <v>379.09</v>
      </c>
      <c r="F1426" s="85"/>
    </row>
    <row r="1427" s="1" customFormat="1" ht="18.75" customHeight="1" spans="1:6">
      <c r="A1427" s="213">
        <f t="shared" si="22"/>
        <v>1423</v>
      </c>
      <c r="B1427" s="85" t="s">
        <v>2464</v>
      </c>
      <c r="C1427" s="86">
        <v>5.8</v>
      </c>
      <c r="D1427" s="86">
        <v>81.7</v>
      </c>
      <c r="E1427" s="86">
        <v>473.86</v>
      </c>
      <c r="F1427" s="85"/>
    </row>
    <row r="1428" s="1" customFormat="1" ht="18.75" customHeight="1" spans="1:6">
      <c r="A1428" s="213">
        <f t="shared" si="22"/>
        <v>1424</v>
      </c>
      <c r="B1428" s="85" t="s">
        <v>2465</v>
      </c>
      <c r="C1428" s="86">
        <v>4.64</v>
      </c>
      <c r="D1428" s="86">
        <v>81.7</v>
      </c>
      <c r="E1428" s="86">
        <v>379.09</v>
      </c>
      <c r="F1428" s="85"/>
    </row>
    <row r="1429" s="1" customFormat="1" ht="18.75" customHeight="1" spans="1:6">
      <c r="A1429" s="213">
        <f t="shared" si="22"/>
        <v>1425</v>
      </c>
      <c r="B1429" s="85" t="s">
        <v>2466</v>
      </c>
      <c r="C1429" s="86">
        <v>2.32</v>
      </c>
      <c r="D1429" s="86">
        <v>81.7</v>
      </c>
      <c r="E1429" s="86">
        <v>189.54</v>
      </c>
      <c r="F1429" s="85"/>
    </row>
    <row r="1430" s="1" customFormat="1" ht="18.75" customHeight="1" spans="1:6">
      <c r="A1430" s="213">
        <f t="shared" si="22"/>
        <v>1426</v>
      </c>
      <c r="B1430" s="85" t="s">
        <v>2467</v>
      </c>
      <c r="C1430" s="86">
        <v>2.32</v>
      </c>
      <c r="D1430" s="86">
        <v>81.7</v>
      </c>
      <c r="E1430" s="86">
        <v>189.54</v>
      </c>
      <c r="F1430" s="85"/>
    </row>
    <row r="1431" s="1" customFormat="1" ht="18.75" customHeight="1" spans="1:6">
      <c r="A1431" s="213">
        <f t="shared" si="22"/>
        <v>1427</v>
      </c>
      <c r="B1431" s="85" t="s">
        <v>2468</v>
      </c>
      <c r="C1431" s="86">
        <v>2.32</v>
      </c>
      <c r="D1431" s="86">
        <v>81.7</v>
      </c>
      <c r="E1431" s="86">
        <v>189.54</v>
      </c>
      <c r="F1431" s="85"/>
    </row>
    <row r="1432" s="1" customFormat="1" ht="18.75" customHeight="1" spans="1:6">
      <c r="A1432" s="213">
        <f t="shared" si="22"/>
        <v>1428</v>
      </c>
      <c r="B1432" s="85" t="s">
        <v>2469</v>
      </c>
      <c r="C1432" s="86">
        <v>2.32</v>
      </c>
      <c r="D1432" s="86">
        <v>81.7</v>
      </c>
      <c r="E1432" s="86">
        <v>189.54</v>
      </c>
      <c r="F1432" s="85"/>
    </row>
    <row r="1433" s="1" customFormat="1" ht="18.75" customHeight="1" spans="1:6">
      <c r="A1433" s="213">
        <f t="shared" si="22"/>
        <v>1429</v>
      </c>
      <c r="B1433" s="85" t="s">
        <v>2470</v>
      </c>
      <c r="C1433" s="86">
        <v>4.64</v>
      </c>
      <c r="D1433" s="86">
        <v>81.7</v>
      </c>
      <c r="E1433" s="86">
        <v>379.09</v>
      </c>
      <c r="F1433" s="85"/>
    </row>
    <row r="1434" s="1" customFormat="1" ht="18.75" customHeight="1" spans="1:6">
      <c r="A1434" s="213">
        <f t="shared" si="22"/>
        <v>1430</v>
      </c>
      <c r="B1434" s="85" t="s">
        <v>2471</v>
      </c>
      <c r="C1434" s="86">
        <v>2.32</v>
      </c>
      <c r="D1434" s="86">
        <v>81.7</v>
      </c>
      <c r="E1434" s="86">
        <v>189.54</v>
      </c>
      <c r="F1434" s="85"/>
    </row>
    <row r="1435" s="1" customFormat="1" ht="18.75" customHeight="1" spans="1:6">
      <c r="A1435" s="213">
        <f t="shared" si="22"/>
        <v>1431</v>
      </c>
      <c r="B1435" s="85" t="s">
        <v>2472</v>
      </c>
      <c r="C1435" s="86">
        <v>3.48</v>
      </c>
      <c r="D1435" s="86">
        <v>81.7</v>
      </c>
      <c r="E1435" s="86">
        <v>284.32</v>
      </c>
      <c r="F1435" s="85"/>
    </row>
    <row r="1436" s="1" customFormat="1" ht="18.75" customHeight="1" spans="1:6">
      <c r="A1436" s="213">
        <f t="shared" si="22"/>
        <v>1432</v>
      </c>
      <c r="B1436" s="85" t="s">
        <v>2473</v>
      </c>
      <c r="C1436" s="86">
        <v>3.48</v>
      </c>
      <c r="D1436" s="86">
        <v>81.7</v>
      </c>
      <c r="E1436" s="86">
        <v>284.32</v>
      </c>
      <c r="F1436" s="85"/>
    </row>
    <row r="1437" s="1" customFormat="1" ht="18.75" customHeight="1" spans="1:6">
      <c r="A1437" s="213">
        <f t="shared" si="22"/>
        <v>1433</v>
      </c>
      <c r="B1437" s="85" t="s">
        <v>2108</v>
      </c>
      <c r="C1437" s="86">
        <v>3.48</v>
      </c>
      <c r="D1437" s="86">
        <v>81.7</v>
      </c>
      <c r="E1437" s="86">
        <v>284.32</v>
      </c>
      <c r="F1437" s="85"/>
    </row>
    <row r="1438" s="1" customFormat="1" ht="18.75" customHeight="1" spans="1:6">
      <c r="A1438" s="213">
        <f t="shared" si="22"/>
        <v>1434</v>
      </c>
      <c r="B1438" s="85" t="s">
        <v>2474</v>
      </c>
      <c r="C1438" s="86">
        <v>3.48</v>
      </c>
      <c r="D1438" s="86">
        <v>81.7</v>
      </c>
      <c r="E1438" s="86">
        <v>284.32</v>
      </c>
      <c r="F1438" s="85"/>
    </row>
    <row r="1439" s="1" customFormat="1" ht="18.75" customHeight="1" spans="1:6">
      <c r="A1439" s="213">
        <f t="shared" si="22"/>
        <v>1435</v>
      </c>
      <c r="B1439" s="85" t="s">
        <v>2475</v>
      </c>
      <c r="C1439" s="86">
        <v>6.96</v>
      </c>
      <c r="D1439" s="86">
        <v>81.7</v>
      </c>
      <c r="E1439" s="86">
        <v>568.63</v>
      </c>
      <c r="F1439" s="85"/>
    </row>
    <row r="1440" s="1" customFormat="1" ht="18.75" customHeight="1" spans="1:6">
      <c r="A1440" s="213">
        <f t="shared" si="22"/>
        <v>1436</v>
      </c>
      <c r="B1440" s="85" t="s">
        <v>2476</v>
      </c>
      <c r="C1440" s="86">
        <v>3.48</v>
      </c>
      <c r="D1440" s="86">
        <v>81.7</v>
      </c>
      <c r="E1440" s="86">
        <v>284.32</v>
      </c>
      <c r="F1440" s="85"/>
    </row>
    <row r="1441" s="1" customFormat="1" ht="18.75" customHeight="1" spans="1:6">
      <c r="A1441" s="213">
        <f t="shared" si="22"/>
        <v>1437</v>
      </c>
      <c r="B1441" s="85" t="s">
        <v>2477</v>
      </c>
      <c r="C1441" s="86">
        <v>3.48</v>
      </c>
      <c r="D1441" s="86">
        <v>81.7</v>
      </c>
      <c r="E1441" s="86">
        <v>284.32</v>
      </c>
      <c r="F1441" s="85"/>
    </row>
    <row r="1442" s="1" customFormat="1" ht="18.75" customHeight="1" spans="1:6">
      <c r="A1442" s="213">
        <f t="shared" si="22"/>
        <v>1438</v>
      </c>
      <c r="B1442" s="85" t="s">
        <v>2478</v>
      </c>
      <c r="C1442" s="86">
        <v>4.64</v>
      </c>
      <c r="D1442" s="86">
        <v>81.7</v>
      </c>
      <c r="E1442" s="86">
        <v>379.09</v>
      </c>
      <c r="F1442" s="85"/>
    </row>
    <row r="1443" s="1" customFormat="1" ht="18.75" customHeight="1" spans="1:6">
      <c r="A1443" s="213">
        <f t="shared" si="22"/>
        <v>1439</v>
      </c>
      <c r="B1443" s="85" t="s">
        <v>2479</v>
      </c>
      <c r="C1443" s="86">
        <v>3.48</v>
      </c>
      <c r="D1443" s="86">
        <v>81.7</v>
      </c>
      <c r="E1443" s="86">
        <v>284.32</v>
      </c>
      <c r="F1443" s="85"/>
    </row>
    <row r="1444" s="1" customFormat="1" ht="18.75" customHeight="1" spans="1:6">
      <c r="A1444" s="213">
        <f t="shared" si="22"/>
        <v>1440</v>
      </c>
      <c r="B1444" s="85" t="s">
        <v>1968</v>
      </c>
      <c r="C1444" s="86">
        <v>4.64</v>
      </c>
      <c r="D1444" s="86">
        <v>81.7</v>
      </c>
      <c r="E1444" s="86">
        <v>379.09</v>
      </c>
      <c r="F1444" s="85"/>
    </row>
    <row r="1445" s="1" customFormat="1" ht="18.75" customHeight="1" spans="1:6">
      <c r="A1445" s="213">
        <f t="shared" si="22"/>
        <v>1441</v>
      </c>
      <c r="B1445" s="85" t="s">
        <v>2480</v>
      </c>
      <c r="C1445" s="86">
        <v>3.48</v>
      </c>
      <c r="D1445" s="86">
        <v>81.7</v>
      </c>
      <c r="E1445" s="86">
        <v>284.32</v>
      </c>
      <c r="F1445" s="85"/>
    </row>
    <row r="1446" s="1" customFormat="1" ht="18.75" customHeight="1" spans="1:6">
      <c r="A1446" s="213">
        <f t="shared" si="22"/>
        <v>1442</v>
      </c>
      <c r="B1446" s="85" t="s">
        <v>2481</v>
      </c>
      <c r="C1446" s="86">
        <v>2.32</v>
      </c>
      <c r="D1446" s="86">
        <v>81.7</v>
      </c>
      <c r="E1446" s="86">
        <v>189.54</v>
      </c>
      <c r="F1446" s="85"/>
    </row>
    <row r="1447" s="1" customFormat="1" ht="18.75" customHeight="1" spans="1:6">
      <c r="A1447" s="213">
        <f t="shared" si="22"/>
        <v>1443</v>
      </c>
      <c r="B1447" s="85" t="s">
        <v>2482</v>
      </c>
      <c r="C1447" s="86">
        <v>4.64</v>
      </c>
      <c r="D1447" s="86">
        <v>81.7</v>
      </c>
      <c r="E1447" s="86">
        <v>379.09</v>
      </c>
      <c r="F1447" s="85"/>
    </row>
    <row r="1448" s="1" customFormat="1" ht="18.75" customHeight="1" spans="1:6">
      <c r="A1448" s="213">
        <f t="shared" si="22"/>
        <v>1444</v>
      </c>
      <c r="B1448" s="85" t="s">
        <v>2483</v>
      </c>
      <c r="C1448" s="86">
        <v>2.32</v>
      </c>
      <c r="D1448" s="86">
        <v>81.7</v>
      </c>
      <c r="E1448" s="86">
        <v>189.54</v>
      </c>
      <c r="F1448" s="85"/>
    </row>
    <row r="1449" s="1" customFormat="1" ht="18.75" customHeight="1" spans="1:6">
      <c r="A1449" s="213">
        <f t="shared" si="22"/>
        <v>1445</v>
      </c>
      <c r="B1449" s="85" t="s">
        <v>2209</v>
      </c>
      <c r="C1449" s="86">
        <v>4.64</v>
      </c>
      <c r="D1449" s="86">
        <v>81.7</v>
      </c>
      <c r="E1449" s="86">
        <v>379.09</v>
      </c>
      <c r="F1449" s="85"/>
    </row>
    <row r="1450" s="1" customFormat="1" ht="18.75" customHeight="1" spans="1:6">
      <c r="A1450" s="213">
        <f t="shared" si="22"/>
        <v>1446</v>
      </c>
      <c r="B1450" s="85" t="s">
        <v>2484</v>
      </c>
      <c r="C1450" s="86">
        <v>1.16</v>
      </c>
      <c r="D1450" s="86">
        <v>81.7</v>
      </c>
      <c r="E1450" s="86">
        <v>94.77</v>
      </c>
      <c r="F1450" s="85"/>
    </row>
    <row r="1451" s="1" customFormat="1" ht="18.75" customHeight="1" spans="1:6">
      <c r="A1451" s="213">
        <f t="shared" si="22"/>
        <v>1447</v>
      </c>
      <c r="B1451" s="85" t="s">
        <v>2485</v>
      </c>
      <c r="C1451" s="86">
        <v>3.48</v>
      </c>
      <c r="D1451" s="86">
        <v>81.7</v>
      </c>
      <c r="E1451" s="86">
        <v>284.32</v>
      </c>
      <c r="F1451" s="85"/>
    </row>
    <row r="1452" s="1" customFormat="1" ht="18.75" customHeight="1" spans="1:6">
      <c r="A1452" s="213">
        <f t="shared" si="22"/>
        <v>1448</v>
      </c>
      <c r="B1452" s="85" t="s">
        <v>2486</v>
      </c>
      <c r="C1452" s="86">
        <v>3.48</v>
      </c>
      <c r="D1452" s="86">
        <v>81.7</v>
      </c>
      <c r="E1452" s="86">
        <v>284.32</v>
      </c>
      <c r="F1452" s="85"/>
    </row>
    <row r="1453" s="1" customFormat="1" ht="18.75" customHeight="1" spans="1:6">
      <c r="A1453" s="213">
        <f t="shared" si="22"/>
        <v>1449</v>
      </c>
      <c r="B1453" s="85" t="s">
        <v>2487</v>
      </c>
      <c r="C1453" s="86">
        <v>4.64</v>
      </c>
      <c r="D1453" s="86">
        <v>81.7</v>
      </c>
      <c r="E1453" s="86">
        <v>379.09</v>
      </c>
      <c r="F1453" s="85"/>
    </row>
    <row r="1454" s="1" customFormat="1" ht="18.75" customHeight="1" spans="1:6">
      <c r="A1454" s="213">
        <f t="shared" si="22"/>
        <v>1450</v>
      </c>
      <c r="B1454" s="85" t="s">
        <v>2460</v>
      </c>
      <c r="C1454" s="86">
        <v>1.16</v>
      </c>
      <c r="D1454" s="86">
        <v>81.7</v>
      </c>
      <c r="E1454" s="86">
        <v>94.77</v>
      </c>
      <c r="F1454" s="85"/>
    </row>
    <row r="1455" s="1" customFormat="1" ht="18.75" customHeight="1" spans="1:6">
      <c r="A1455" s="213">
        <f t="shared" si="22"/>
        <v>1451</v>
      </c>
      <c r="B1455" s="85" t="s">
        <v>2468</v>
      </c>
      <c r="C1455" s="86">
        <v>2.32</v>
      </c>
      <c r="D1455" s="86">
        <v>81.7</v>
      </c>
      <c r="E1455" s="86">
        <v>189.54</v>
      </c>
      <c r="F1455" s="85"/>
    </row>
    <row r="1456" s="1" customFormat="1" ht="18.75" customHeight="1" spans="1:6">
      <c r="A1456" s="213">
        <f t="shared" si="22"/>
        <v>1452</v>
      </c>
      <c r="B1456" s="98" t="s">
        <v>2488</v>
      </c>
      <c r="C1456" s="86">
        <v>1.16</v>
      </c>
      <c r="D1456" s="86">
        <v>81.7</v>
      </c>
      <c r="E1456" s="86">
        <v>94.77</v>
      </c>
      <c r="F1456" s="216"/>
    </row>
    <row r="1457" s="1" customFormat="1" ht="18.75" customHeight="1" spans="1:6">
      <c r="A1457" s="213">
        <f t="shared" si="22"/>
        <v>1453</v>
      </c>
      <c r="B1457" s="85" t="s">
        <v>2489</v>
      </c>
      <c r="C1457" s="86">
        <v>2.32</v>
      </c>
      <c r="D1457" s="86">
        <v>81.7</v>
      </c>
      <c r="E1457" s="86">
        <v>189.54</v>
      </c>
      <c r="F1457" s="85"/>
    </row>
    <row r="1458" s="1" customFormat="1" ht="18.75" customHeight="1" spans="1:6">
      <c r="A1458" s="213">
        <f t="shared" si="22"/>
        <v>1454</v>
      </c>
      <c r="B1458" s="85" t="s">
        <v>2490</v>
      </c>
      <c r="C1458" s="86">
        <v>4.64</v>
      </c>
      <c r="D1458" s="86">
        <v>81.7</v>
      </c>
      <c r="E1458" s="86">
        <v>379.09</v>
      </c>
      <c r="F1458" s="85"/>
    </row>
    <row r="1459" s="1" customFormat="1" ht="18.75" customHeight="1" spans="1:6">
      <c r="A1459" s="213">
        <f t="shared" si="22"/>
        <v>1455</v>
      </c>
      <c r="B1459" s="85" t="s">
        <v>2466</v>
      </c>
      <c r="C1459" s="86">
        <v>1.16</v>
      </c>
      <c r="D1459" s="86">
        <v>81.7</v>
      </c>
      <c r="E1459" s="86">
        <v>94.77</v>
      </c>
      <c r="F1459" s="85"/>
    </row>
    <row r="1460" s="1" customFormat="1" ht="18.75" customHeight="1" spans="1:6">
      <c r="A1460" s="213">
        <f t="shared" si="22"/>
        <v>1456</v>
      </c>
      <c r="B1460" s="98" t="s">
        <v>2491</v>
      </c>
      <c r="C1460" s="86">
        <v>1.16</v>
      </c>
      <c r="D1460" s="86">
        <v>81.7</v>
      </c>
      <c r="E1460" s="86">
        <v>94.77</v>
      </c>
      <c r="F1460" s="98"/>
    </row>
    <row r="1461" s="1" customFormat="1" ht="18.75" customHeight="1" spans="1:6">
      <c r="A1461" s="213">
        <f t="shared" si="22"/>
        <v>1457</v>
      </c>
      <c r="B1461" s="85" t="s">
        <v>2460</v>
      </c>
      <c r="C1461" s="86">
        <v>3.48</v>
      </c>
      <c r="D1461" s="86">
        <v>81.7</v>
      </c>
      <c r="E1461" s="86">
        <v>284.32</v>
      </c>
      <c r="F1461" s="85"/>
    </row>
    <row r="1462" s="1" customFormat="1" ht="18.75" customHeight="1" spans="1:6">
      <c r="A1462" s="213">
        <f t="shared" si="22"/>
        <v>1458</v>
      </c>
      <c r="B1462" s="85" t="s">
        <v>2471</v>
      </c>
      <c r="C1462" s="86">
        <v>3.48</v>
      </c>
      <c r="D1462" s="86">
        <v>81.7</v>
      </c>
      <c r="E1462" s="86">
        <v>284.32</v>
      </c>
      <c r="F1462" s="85"/>
    </row>
    <row r="1463" s="1" customFormat="1" ht="18.75" customHeight="1" spans="1:6">
      <c r="A1463" s="213">
        <f t="shared" si="22"/>
        <v>1459</v>
      </c>
      <c r="B1463" s="85" t="s">
        <v>2470</v>
      </c>
      <c r="C1463" s="86">
        <v>1.16</v>
      </c>
      <c r="D1463" s="86">
        <v>81.7</v>
      </c>
      <c r="E1463" s="86">
        <v>94.77</v>
      </c>
      <c r="F1463" s="85"/>
    </row>
    <row r="1464" s="1" customFormat="1" ht="18.75" customHeight="1" spans="1:6">
      <c r="A1464" s="213">
        <f t="shared" si="22"/>
        <v>1460</v>
      </c>
      <c r="B1464" s="98" t="s">
        <v>2492</v>
      </c>
      <c r="C1464" s="86">
        <v>1.16</v>
      </c>
      <c r="D1464" s="86">
        <v>81.7</v>
      </c>
      <c r="E1464" s="86">
        <v>94.77</v>
      </c>
      <c r="F1464" s="85"/>
    </row>
    <row r="1465" s="1" customFormat="1" ht="18.75" customHeight="1" spans="1:6">
      <c r="A1465" s="213">
        <f t="shared" si="22"/>
        <v>1461</v>
      </c>
      <c r="B1465" s="85" t="s">
        <v>2476</v>
      </c>
      <c r="C1465" s="86">
        <v>1.16</v>
      </c>
      <c r="D1465" s="86">
        <v>81.7</v>
      </c>
      <c r="E1465" s="86">
        <v>94.77</v>
      </c>
      <c r="F1465" s="85"/>
    </row>
    <row r="1466" s="1" customFormat="1" ht="18.75" customHeight="1" spans="1:6">
      <c r="A1466" s="213">
        <f t="shared" si="22"/>
        <v>1462</v>
      </c>
      <c r="B1466" s="85" t="s">
        <v>2479</v>
      </c>
      <c r="C1466" s="86">
        <v>1.16</v>
      </c>
      <c r="D1466" s="86">
        <v>81.7</v>
      </c>
      <c r="E1466" s="86">
        <v>94.77</v>
      </c>
      <c r="F1466" s="85"/>
    </row>
    <row r="1467" s="1" customFormat="1" ht="18.75" customHeight="1" spans="1:6">
      <c r="A1467" s="213">
        <f t="shared" si="22"/>
        <v>1463</v>
      </c>
      <c r="B1467" s="85" t="s">
        <v>2493</v>
      </c>
      <c r="C1467" s="86">
        <v>4.64</v>
      </c>
      <c r="D1467" s="86">
        <v>81.7</v>
      </c>
      <c r="E1467" s="86">
        <v>379.09</v>
      </c>
      <c r="F1467" s="85"/>
    </row>
    <row r="1468" s="1" customFormat="1" ht="18.75" customHeight="1" spans="1:6">
      <c r="A1468" s="213">
        <f t="shared" si="22"/>
        <v>1464</v>
      </c>
      <c r="B1468" s="85" t="s">
        <v>2465</v>
      </c>
      <c r="C1468" s="86">
        <v>1.16</v>
      </c>
      <c r="D1468" s="86">
        <v>81.7</v>
      </c>
      <c r="E1468" s="86">
        <v>94.77</v>
      </c>
      <c r="F1468" s="85"/>
    </row>
    <row r="1469" s="1" customFormat="1" ht="18.75" customHeight="1" spans="1:6">
      <c r="A1469" s="213">
        <f t="shared" si="22"/>
        <v>1465</v>
      </c>
      <c r="B1469" s="85" t="s">
        <v>2472</v>
      </c>
      <c r="C1469" s="86">
        <v>1.16</v>
      </c>
      <c r="D1469" s="86">
        <v>81.7</v>
      </c>
      <c r="E1469" s="86">
        <v>94.77</v>
      </c>
      <c r="F1469" s="85"/>
    </row>
    <row r="1470" s="1" customFormat="1" ht="18.75" customHeight="1" spans="1:6">
      <c r="A1470" s="213">
        <f t="shared" si="22"/>
        <v>1466</v>
      </c>
      <c r="B1470" s="85" t="s">
        <v>2464</v>
      </c>
      <c r="C1470" s="86">
        <v>1.16</v>
      </c>
      <c r="D1470" s="86">
        <v>81.7</v>
      </c>
      <c r="E1470" s="86">
        <v>94.77</v>
      </c>
      <c r="F1470" s="85"/>
    </row>
    <row r="1471" s="1" customFormat="1" ht="18.75" customHeight="1" spans="1:6">
      <c r="A1471" s="213">
        <f t="shared" si="22"/>
        <v>1467</v>
      </c>
      <c r="B1471" s="85" t="s">
        <v>2469</v>
      </c>
      <c r="C1471" s="86">
        <v>1.16</v>
      </c>
      <c r="D1471" s="86">
        <v>81.7</v>
      </c>
      <c r="E1471" s="86">
        <v>94.77</v>
      </c>
      <c r="F1471" s="85"/>
    </row>
    <row r="1472" s="1" customFormat="1" ht="18.75" customHeight="1" spans="1:6">
      <c r="A1472" s="213">
        <f t="shared" si="22"/>
        <v>1468</v>
      </c>
      <c r="B1472" s="85" t="s">
        <v>2469</v>
      </c>
      <c r="C1472" s="86">
        <v>1.16</v>
      </c>
      <c r="D1472" s="86">
        <v>81.7</v>
      </c>
      <c r="E1472" s="86">
        <v>94.77</v>
      </c>
      <c r="F1472" s="85"/>
    </row>
    <row r="1473" s="1" customFormat="1" ht="18.75" customHeight="1" spans="1:6">
      <c r="A1473" s="213">
        <f t="shared" si="22"/>
        <v>1469</v>
      </c>
      <c r="B1473" s="85" t="s">
        <v>2464</v>
      </c>
      <c r="C1473" s="86">
        <v>1.16</v>
      </c>
      <c r="D1473" s="86">
        <v>81.7</v>
      </c>
      <c r="E1473" s="86">
        <v>94.77</v>
      </c>
      <c r="F1473" s="85"/>
    </row>
    <row r="1474" s="1" customFormat="1" ht="18.75" customHeight="1" spans="1:6">
      <c r="A1474" s="213">
        <f t="shared" si="22"/>
        <v>1470</v>
      </c>
      <c r="B1474" s="85" t="s">
        <v>2481</v>
      </c>
      <c r="C1474" s="86">
        <v>1.16</v>
      </c>
      <c r="D1474" s="86">
        <v>81.7</v>
      </c>
      <c r="E1474" s="86">
        <v>94.77</v>
      </c>
      <c r="F1474" s="85"/>
    </row>
    <row r="1475" s="1" customFormat="1" ht="18.75" customHeight="1" spans="1:6">
      <c r="A1475" s="213">
        <f t="shared" si="22"/>
        <v>1471</v>
      </c>
      <c r="B1475" s="85" t="s">
        <v>2481</v>
      </c>
      <c r="C1475" s="86">
        <v>1.16</v>
      </c>
      <c r="D1475" s="86">
        <v>81.7</v>
      </c>
      <c r="E1475" s="86">
        <v>94.77</v>
      </c>
      <c r="F1475" s="85"/>
    </row>
    <row r="1476" s="1" customFormat="1" ht="18.75" customHeight="1" spans="1:6">
      <c r="A1476" s="213">
        <f t="shared" si="22"/>
        <v>1472</v>
      </c>
      <c r="B1476" s="85" t="s">
        <v>2494</v>
      </c>
      <c r="C1476" s="86">
        <v>4.64</v>
      </c>
      <c r="D1476" s="86">
        <v>81.7</v>
      </c>
      <c r="E1476" s="86">
        <v>379.09</v>
      </c>
      <c r="F1476" s="85"/>
    </row>
    <row r="1477" s="1" customFormat="1" ht="18.75" customHeight="1" spans="1:6">
      <c r="A1477" s="213">
        <f t="shared" si="22"/>
        <v>1473</v>
      </c>
      <c r="B1477" s="85" t="s">
        <v>2495</v>
      </c>
      <c r="C1477" s="86">
        <v>3.6</v>
      </c>
      <c r="D1477" s="86">
        <v>81.7</v>
      </c>
      <c r="E1477" s="86">
        <v>294.12</v>
      </c>
      <c r="F1477" s="85"/>
    </row>
    <row r="1478" s="1" customFormat="1" ht="18.75" customHeight="1" spans="1:6">
      <c r="A1478" s="213">
        <f t="shared" ref="A1478:A1541" si="23">A1477+1</f>
        <v>1474</v>
      </c>
      <c r="B1478" s="85" t="s">
        <v>2496</v>
      </c>
      <c r="C1478" s="86">
        <v>3.6</v>
      </c>
      <c r="D1478" s="86">
        <v>81.7</v>
      </c>
      <c r="E1478" s="86">
        <v>294.12</v>
      </c>
      <c r="F1478" s="85"/>
    </row>
    <row r="1479" s="1" customFormat="1" ht="18.75" customHeight="1" spans="1:6">
      <c r="A1479" s="213">
        <f t="shared" si="23"/>
        <v>1475</v>
      </c>
      <c r="B1479" s="85" t="s">
        <v>2497</v>
      </c>
      <c r="C1479" s="86">
        <v>3.6</v>
      </c>
      <c r="D1479" s="86">
        <v>81.7</v>
      </c>
      <c r="E1479" s="86">
        <v>294.12</v>
      </c>
      <c r="F1479" s="85"/>
    </row>
    <row r="1480" s="1" customFormat="1" ht="18.75" customHeight="1" spans="1:6">
      <c r="A1480" s="213">
        <f t="shared" si="23"/>
        <v>1476</v>
      </c>
      <c r="B1480" s="85" t="s">
        <v>2498</v>
      </c>
      <c r="C1480" s="86">
        <v>5.4</v>
      </c>
      <c r="D1480" s="86">
        <v>81.7</v>
      </c>
      <c r="E1480" s="86">
        <v>441.18</v>
      </c>
      <c r="F1480" s="85"/>
    </row>
    <row r="1481" s="1" customFormat="1" ht="18.75" customHeight="1" spans="1:6">
      <c r="A1481" s="213">
        <f t="shared" si="23"/>
        <v>1477</v>
      </c>
      <c r="B1481" s="85" t="s">
        <v>2499</v>
      </c>
      <c r="C1481" s="86">
        <v>7.2</v>
      </c>
      <c r="D1481" s="86">
        <v>81.7</v>
      </c>
      <c r="E1481" s="86">
        <v>588.24</v>
      </c>
      <c r="F1481" s="85"/>
    </row>
    <row r="1482" s="1" customFormat="1" ht="18.75" customHeight="1" spans="1:6">
      <c r="A1482" s="213">
        <f t="shared" si="23"/>
        <v>1478</v>
      </c>
      <c r="B1482" s="85" t="s">
        <v>2500</v>
      </c>
      <c r="C1482" s="86">
        <v>7.2</v>
      </c>
      <c r="D1482" s="86">
        <v>81.7</v>
      </c>
      <c r="E1482" s="86">
        <v>588.24</v>
      </c>
      <c r="F1482" s="85"/>
    </row>
    <row r="1483" s="1" customFormat="1" ht="18.75" customHeight="1" spans="1:6">
      <c r="A1483" s="213">
        <f t="shared" si="23"/>
        <v>1479</v>
      </c>
      <c r="B1483" s="85" t="s">
        <v>2501</v>
      </c>
      <c r="C1483" s="86">
        <v>3.6</v>
      </c>
      <c r="D1483" s="86">
        <v>81.7</v>
      </c>
      <c r="E1483" s="86">
        <v>294.12</v>
      </c>
      <c r="F1483" s="85"/>
    </row>
    <row r="1484" s="1" customFormat="1" ht="18.75" customHeight="1" spans="1:6">
      <c r="A1484" s="213">
        <f t="shared" si="23"/>
        <v>1480</v>
      </c>
      <c r="B1484" s="85" t="s">
        <v>2502</v>
      </c>
      <c r="C1484" s="86">
        <v>3.6</v>
      </c>
      <c r="D1484" s="86">
        <v>81.7</v>
      </c>
      <c r="E1484" s="86">
        <v>294.12</v>
      </c>
      <c r="F1484" s="85"/>
    </row>
    <row r="1485" s="1" customFormat="1" ht="18.75" customHeight="1" spans="1:6">
      <c r="A1485" s="213">
        <f t="shared" si="23"/>
        <v>1481</v>
      </c>
      <c r="B1485" s="85" t="s">
        <v>2503</v>
      </c>
      <c r="C1485" s="86">
        <v>5.4</v>
      </c>
      <c r="D1485" s="86">
        <v>81.7</v>
      </c>
      <c r="E1485" s="86">
        <v>441.18</v>
      </c>
      <c r="F1485" s="85"/>
    </row>
    <row r="1486" s="1" customFormat="1" ht="18.75" customHeight="1" spans="1:6">
      <c r="A1486" s="213">
        <f t="shared" si="23"/>
        <v>1482</v>
      </c>
      <c r="B1486" s="85" t="s">
        <v>2504</v>
      </c>
      <c r="C1486" s="86">
        <v>3.6</v>
      </c>
      <c r="D1486" s="86">
        <v>81.7</v>
      </c>
      <c r="E1486" s="86">
        <v>294.12</v>
      </c>
      <c r="F1486" s="85"/>
    </row>
    <row r="1487" s="1" customFormat="1" ht="18.75" customHeight="1" spans="1:6">
      <c r="A1487" s="213">
        <f t="shared" si="23"/>
        <v>1483</v>
      </c>
      <c r="B1487" s="85" t="s">
        <v>2505</v>
      </c>
      <c r="C1487" s="86">
        <v>3.6</v>
      </c>
      <c r="D1487" s="86">
        <v>81.7</v>
      </c>
      <c r="E1487" s="86">
        <v>294.12</v>
      </c>
      <c r="F1487" s="85"/>
    </row>
    <row r="1488" s="1" customFormat="1" ht="18.75" customHeight="1" spans="1:6">
      <c r="A1488" s="213">
        <f t="shared" si="23"/>
        <v>1484</v>
      </c>
      <c r="B1488" s="85" t="s">
        <v>2506</v>
      </c>
      <c r="C1488" s="86">
        <v>10.8</v>
      </c>
      <c r="D1488" s="86">
        <v>81.7</v>
      </c>
      <c r="E1488" s="86">
        <v>882.36</v>
      </c>
      <c r="F1488" s="85"/>
    </row>
    <row r="1489" s="1" customFormat="1" ht="18.75" customHeight="1" spans="1:6">
      <c r="A1489" s="213">
        <f t="shared" si="23"/>
        <v>1485</v>
      </c>
      <c r="B1489" s="85" t="s">
        <v>1550</v>
      </c>
      <c r="C1489" s="86">
        <v>5.4</v>
      </c>
      <c r="D1489" s="86">
        <v>81.7</v>
      </c>
      <c r="E1489" s="86">
        <v>441.18</v>
      </c>
      <c r="F1489" s="85"/>
    </row>
    <row r="1490" s="1" customFormat="1" ht="18.75" customHeight="1" spans="1:6">
      <c r="A1490" s="213">
        <f t="shared" si="23"/>
        <v>1486</v>
      </c>
      <c r="B1490" s="85" t="s">
        <v>2507</v>
      </c>
      <c r="C1490" s="86">
        <v>7.2</v>
      </c>
      <c r="D1490" s="86">
        <v>81.7</v>
      </c>
      <c r="E1490" s="86">
        <v>588.24</v>
      </c>
      <c r="F1490" s="85"/>
    </row>
    <row r="1491" s="1" customFormat="1" ht="18.75" customHeight="1" spans="1:6">
      <c r="A1491" s="213">
        <f t="shared" si="23"/>
        <v>1487</v>
      </c>
      <c r="B1491" s="85" t="s">
        <v>2508</v>
      </c>
      <c r="C1491" s="86">
        <v>9</v>
      </c>
      <c r="D1491" s="86">
        <v>81.7</v>
      </c>
      <c r="E1491" s="86">
        <v>735.3</v>
      </c>
      <c r="F1491" s="85"/>
    </row>
    <row r="1492" s="1" customFormat="1" ht="18.75" customHeight="1" spans="1:6">
      <c r="A1492" s="213">
        <f t="shared" si="23"/>
        <v>1488</v>
      </c>
      <c r="B1492" s="85" t="s">
        <v>2509</v>
      </c>
      <c r="C1492" s="86">
        <v>5.4</v>
      </c>
      <c r="D1492" s="86">
        <v>81.7</v>
      </c>
      <c r="E1492" s="86">
        <v>441.18</v>
      </c>
      <c r="F1492" s="85"/>
    </row>
    <row r="1493" s="1" customFormat="1" ht="18.75" customHeight="1" spans="1:6">
      <c r="A1493" s="213">
        <f t="shared" si="23"/>
        <v>1489</v>
      </c>
      <c r="B1493" s="85" t="s">
        <v>2510</v>
      </c>
      <c r="C1493" s="86">
        <v>9</v>
      </c>
      <c r="D1493" s="86">
        <v>81.7</v>
      </c>
      <c r="E1493" s="86">
        <v>735.3</v>
      </c>
      <c r="F1493" s="85"/>
    </row>
    <row r="1494" s="1" customFormat="1" ht="18.75" customHeight="1" spans="1:6">
      <c r="A1494" s="213">
        <f t="shared" si="23"/>
        <v>1490</v>
      </c>
      <c r="B1494" s="85" t="s">
        <v>2511</v>
      </c>
      <c r="C1494" s="86">
        <v>3.6</v>
      </c>
      <c r="D1494" s="86">
        <v>81.7</v>
      </c>
      <c r="E1494" s="86">
        <v>294.12</v>
      </c>
      <c r="F1494" s="85"/>
    </row>
    <row r="1495" s="1" customFormat="1" ht="18.75" customHeight="1" spans="1:6">
      <c r="A1495" s="213">
        <f t="shared" si="23"/>
        <v>1491</v>
      </c>
      <c r="B1495" s="85" t="s">
        <v>2512</v>
      </c>
      <c r="C1495" s="86">
        <v>1.8</v>
      </c>
      <c r="D1495" s="86">
        <v>81.7</v>
      </c>
      <c r="E1495" s="86">
        <v>147.06</v>
      </c>
      <c r="F1495" s="85"/>
    </row>
    <row r="1496" s="1" customFormat="1" ht="18.75" customHeight="1" spans="1:6">
      <c r="A1496" s="213">
        <f t="shared" si="23"/>
        <v>1492</v>
      </c>
      <c r="B1496" s="85" t="s">
        <v>2513</v>
      </c>
      <c r="C1496" s="86">
        <v>9</v>
      </c>
      <c r="D1496" s="86">
        <v>81.7</v>
      </c>
      <c r="E1496" s="86">
        <v>735.3</v>
      </c>
      <c r="F1496" s="85"/>
    </row>
    <row r="1497" s="1" customFormat="1" ht="18.75" customHeight="1" spans="1:6">
      <c r="A1497" s="213">
        <f t="shared" si="23"/>
        <v>1493</v>
      </c>
      <c r="B1497" s="98" t="s">
        <v>2514</v>
      </c>
      <c r="C1497" s="86">
        <v>1.8</v>
      </c>
      <c r="D1497" s="86">
        <v>81.7</v>
      </c>
      <c r="E1497" s="86">
        <v>147.06</v>
      </c>
      <c r="F1497" s="98"/>
    </row>
    <row r="1498" s="1" customFormat="1" ht="18.75" customHeight="1" spans="1:6">
      <c r="A1498" s="213">
        <f t="shared" si="23"/>
        <v>1494</v>
      </c>
      <c r="B1498" s="98" t="s">
        <v>2515</v>
      </c>
      <c r="C1498" s="86">
        <v>1.8</v>
      </c>
      <c r="D1498" s="86">
        <v>81.7</v>
      </c>
      <c r="E1498" s="86">
        <v>147.06</v>
      </c>
      <c r="F1498" s="98"/>
    </row>
    <row r="1499" s="1" customFormat="1" ht="18.75" customHeight="1" spans="1:6">
      <c r="A1499" s="213">
        <f t="shared" si="23"/>
        <v>1495</v>
      </c>
      <c r="B1499" s="85" t="s">
        <v>998</v>
      </c>
      <c r="C1499" s="86">
        <v>3.6</v>
      </c>
      <c r="D1499" s="86">
        <v>81.7</v>
      </c>
      <c r="E1499" s="86">
        <v>294.12</v>
      </c>
      <c r="F1499" s="85"/>
    </row>
    <row r="1500" s="1" customFormat="1" ht="18.75" customHeight="1" spans="1:6">
      <c r="A1500" s="213">
        <f t="shared" si="23"/>
        <v>1496</v>
      </c>
      <c r="B1500" s="85" t="s">
        <v>2516</v>
      </c>
      <c r="C1500" s="86">
        <v>1.8</v>
      </c>
      <c r="D1500" s="86">
        <v>81.7</v>
      </c>
      <c r="E1500" s="86">
        <v>147.06</v>
      </c>
      <c r="F1500" s="85"/>
    </row>
    <row r="1501" s="1" customFormat="1" ht="18.75" customHeight="1" spans="1:6">
      <c r="A1501" s="213">
        <f t="shared" si="23"/>
        <v>1497</v>
      </c>
      <c r="B1501" s="85" t="s">
        <v>2517</v>
      </c>
      <c r="C1501" s="86">
        <v>9</v>
      </c>
      <c r="D1501" s="86">
        <v>81.7</v>
      </c>
      <c r="E1501" s="86">
        <v>735.3</v>
      </c>
      <c r="F1501" s="85"/>
    </row>
    <row r="1502" s="1" customFormat="1" ht="18.75" customHeight="1" spans="1:6">
      <c r="A1502" s="213">
        <f t="shared" si="23"/>
        <v>1498</v>
      </c>
      <c r="B1502" s="85" t="s">
        <v>2518</v>
      </c>
      <c r="C1502" s="86">
        <v>3.6</v>
      </c>
      <c r="D1502" s="86">
        <v>81.7</v>
      </c>
      <c r="E1502" s="86">
        <v>294.12</v>
      </c>
      <c r="F1502" s="85"/>
    </row>
    <row r="1503" s="1" customFormat="1" ht="18.75" customHeight="1" spans="1:6">
      <c r="A1503" s="213">
        <f t="shared" si="23"/>
        <v>1499</v>
      </c>
      <c r="B1503" s="85" t="s">
        <v>2519</v>
      </c>
      <c r="C1503" s="86">
        <v>5.4</v>
      </c>
      <c r="D1503" s="86">
        <v>81.7</v>
      </c>
      <c r="E1503" s="86">
        <v>441.18</v>
      </c>
      <c r="F1503" s="85"/>
    </row>
    <row r="1504" s="1" customFormat="1" ht="18.75" customHeight="1" spans="1:6">
      <c r="A1504" s="213">
        <f t="shared" si="23"/>
        <v>1500</v>
      </c>
      <c r="B1504" s="85" t="s">
        <v>1731</v>
      </c>
      <c r="C1504" s="86">
        <v>3.6</v>
      </c>
      <c r="D1504" s="86">
        <v>81.7</v>
      </c>
      <c r="E1504" s="86">
        <v>294.12</v>
      </c>
      <c r="F1504" s="85"/>
    </row>
    <row r="1505" s="1" customFormat="1" ht="18.75" customHeight="1" spans="1:6">
      <c r="A1505" s="213">
        <f t="shared" si="23"/>
        <v>1501</v>
      </c>
      <c r="B1505" s="98" t="s">
        <v>2520</v>
      </c>
      <c r="C1505" s="86">
        <v>3.6</v>
      </c>
      <c r="D1505" s="86">
        <v>81.7</v>
      </c>
      <c r="E1505" s="86">
        <v>294.12</v>
      </c>
      <c r="F1505" s="98"/>
    </row>
    <row r="1506" s="1" customFormat="1" ht="18.75" customHeight="1" spans="1:6">
      <c r="A1506" s="213">
        <f t="shared" si="23"/>
        <v>1502</v>
      </c>
      <c r="B1506" s="85" t="s">
        <v>2260</v>
      </c>
      <c r="C1506" s="86">
        <v>7.2</v>
      </c>
      <c r="D1506" s="86">
        <v>81.7</v>
      </c>
      <c r="E1506" s="86">
        <v>588.24</v>
      </c>
      <c r="F1506" s="85"/>
    </row>
    <row r="1507" s="1" customFormat="1" ht="18.75" customHeight="1" spans="1:6">
      <c r="A1507" s="213">
        <f t="shared" si="23"/>
        <v>1503</v>
      </c>
      <c r="B1507" s="85" t="s">
        <v>2521</v>
      </c>
      <c r="C1507" s="86">
        <v>5.4</v>
      </c>
      <c r="D1507" s="86">
        <v>81.7</v>
      </c>
      <c r="E1507" s="86">
        <v>441.18</v>
      </c>
      <c r="F1507" s="85"/>
    </row>
    <row r="1508" s="1" customFormat="1" ht="18.75" customHeight="1" spans="1:6">
      <c r="A1508" s="213">
        <f t="shared" si="23"/>
        <v>1504</v>
      </c>
      <c r="B1508" s="85" t="s">
        <v>2522</v>
      </c>
      <c r="C1508" s="86">
        <v>7.2</v>
      </c>
      <c r="D1508" s="86">
        <v>81.7</v>
      </c>
      <c r="E1508" s="86">
        <v>588.24</v>
      </c>
      <c r="F1508" s="85"/>
    </row>
    <row r="1509" s="1" customFormat="1" ht="18.75" customHeight="1" spans="1:6">
      <c r="A1509" s="213">
        <f t="shared" si="23"/>
        <v>1505</v>
      </c>
      <c r="B1509" s="85" t="s">
        <v>2523</v>
      </c>
      <c r="C1509" s="86">
        <v>7.2</v>
      </c>
      <c r="D1509" s="86">
        <v>81.7</v>
      </c>
      <c r="E1509" s="86">
        <v>588.24</v>
      </c>
      <c r="F1509" s="85"/>
    </row>
    <row r="1510" s="1" customFormat="1" ht="18.75" customHeight="1" spans="1:6">
      <c r="A1510" s="213">
        <f t="shared" si="23"/>
        <v>1506</v>
      </c>
      <c r="B1510" s="85" t="s">
        <v>2524</v>
      </c>
      <c r="C1510" s="86">
        <v>3.6</v>
      </c>
      <c r="D1510" s="86">
        <v>81.7</v>
      </c>
      <c r="E1510" s="86">
        <v>294.12</v>
      </c>
      <c r="F1510" s="85"/>
    </row>
    <row r="1511" s="1" customFormat="1" ht="18.75" customHeight="1" spans="1:6">
      <c r="A1511" s="213">
        <f t="shared" si="23"/>
        <v>1507</v>
      </c>
      <c r="B1511" s="85" t="s">
        <v>691</v>
      </c>
      <c r="C1511" s="86">
        <v>3.6</v>
      </c>
      <c r="D1511" s="86">
        <v>81.7</v>
      </c>
      <c r="E1511" s="86">
        <v>294.12</v>
      </c>
      <c r="F1511" s="85"/>
    </row>
    <row r="1512" s="1" customFormat="1" ht="18.75" customHeight="1" spans="1:6">
      <c r="A1512" s="213">
        <f t="shared" si="23"/>
        <v>1508</v>
      </c>
      <c r="B1512" s="85" t="s">
        <v>2525</v>
      </c>
      <c r="C1512" s="86">
        <v>9</v>
      </c>
      <c r="D1512" s="86">
        <v>81.7</v>
      </c>
      <c r="E1512" s="86">
        <v>735.3</v>
      </c>
      <c r="F1512" s="85"/>
    </row>
    <row r="1513" s="1" customFormat="1" ht="18.75" customHeight="1" spans="1:6">
      <c r="A1513" s="213">
        <f t="shared" si="23"/>
        <v>1509</v>
      </c>
      <c r="B1513" s="85" t="s">
        <v>2526</v>
      </c>
      <c r="C1513" s="86">
        <v>3.6</v>
      </c>
      <c r="D1513" s="86">
        <v>81.7</v>
      </c>
      <c r="E1513" s="86">
        <v>294.12</v>
      </c>
      <c r="F1513" s="85"/>
    </row>
    <row r="1514" s="1" customFormat="1" ht="18.75" customHeight="1" spans="1:6">
      <c r="A1514" s="213">
        <f t="shared" si="23"/>
        <v>1510</v>
      </c>
      <c r="B1514" s="85" t="s">
        <v>2527</v>
      </c>
      <c r="C1514" s="86">
        <v>3.6</v>
      </c>
      <c r="D1514" s="86">
        <v>81.7</v>
      </c>
      <c r="E1514" s="86">
        <v>294.12</v>
      </c>
      <c r="F1514" s="85"/>
    </row>
    <row r="1515" s="1" customFormat="1" ht="18.75" customHeight="1" spans="1:6">
      <c r="A1515" s="213">
        <f t="shared" si="23"/>
        <v>1511</v>
      </c>
      <c r="B1515" s="85" t="s">
        <v>2528</v>
      </c>
      <c r="C1515" s="86">
        <v>7.2</v>
      </c>
      <c r="D1515" s="86">
        <v>81.7</v>
      </c>
      <c r="E1515" s="86">
        <v>588.24</v>
      </c>
      <c r="F1515" s="85"/>
    </row>
    <row r="1516" s="1" customFormat="1" ht="18.75" customHeight="1" spans="1:6">
      <c r="A1516" s="213">
        <f t="shared" si="23"/>
        <v>1512</v>
      </c>
      <c r="B1516" s="85" t="s">
        <v>2529</v>
      </c>
      <c r="C1516" s="86">
        <v>7.2</v>
      </c>
      <c r="D1516" s="86">
        <v>81.7</v>
      </c>
      <c r="E1516" s="86">
        <v>588.24</v>
      </c>
      <c r="F1516" s="85"/>
    </row>
    <row r="1517" s="1" customFormat="1" ht="18.75" customHeight="1" spans="1:6">
      <c r="A1517" s="213">
        <f t="shared" si="23"/>
        <v>1513</v>
      </c>
      <c r="B1517" s="85" t="s">
        <v>2530</v>
      </c>
      <c r="C1517" s="86">
        <v>7.2</v>
      </c>
      <c r="D1517" s="86">
        <v>81.7</v>
      </c>
      <c r="E1517" s="86">
        <v>588.24</v>
      </c>
      <c r="F1517" s="85"/>
    </row>
    <row r="1518" s="1" customFormat="1" ht="18.75" customHeight="1" spans="1:6">
      <c r="A1518" s="213">
        <f t="shared" si="23"/>
        <v>1514</v>
      </c>
      <c r="B1518" s="85" t="s">
        <v>2531</v>
      </c>
      <c r="C1518" s="86">
        <v>3.6</v>
      </c>
      <c r="D1518" s="86">
        <v>81.7</v>
      </c>
      <c r="E1518" s="86">
        <v>294.12</v>
      </c>
      <c r="F1518" s="85"/>
    </row>
    <row r="1519" s="1" customFormat="1" ht="18.75" customHeight="1" spans="1:6">
      <c r="A1519" s="213">
        <f t="shared" si="23"/>
        <v>1515</v>
      </c>
      <c r="B1519" s="85" t="s">
        <v>2532</v>
      </c>
      <c r="C1519" s="86">
        <v>7.2</v>
      </c>
      <c r="D1519" s="86">
        <v>81.7</v>
      </c>
      <c r="E1519" s="86">
        <v>588.24</v>
      </c>
      <c r="F1519" s="85"/>
    </row>
    <row r="1520" s="1" customFormat="1" ht="18.75" customHeight="1" spans="1:6">
      <c r="A1520" s="213">
        <f t="shared" si="23"/>
        <v>1516</v>
      </c>
      <c r="B1520" s="85" t="s">
        <v>2533</v>
      </c>
      <c r="C1520" s="86">
        <v>5.4</v>
      </c>
      <c r="D1520" s="86">
        <v>81.7</v>
      </c>
      <c r="E1520" s="86">
        <v>441.18</v>
      </c>
      <c r="F1520" s="85"/>
    </row>
    <row r="1521" s="1" customFormat="1" ht="18.75" customHeight="1" spans="1:6">
      <c r="A1521" s="213">
        <f t="shared" si="23"/>
        <v>1517</v>
      </c>
      <c r="B1521" s="85" t="s">
        <v>1083</v>
      </c>
      <c r="C1521" s="86">
        <v>7.2</v>
      </c>
      <c r="D1521" s="86">
        <v>81.7</v>
      </c>
      <c r="E1521" s="86">
        <v>588.24</v>
      </c>
      <c r="F1521" s="85"/>
    </row>
    <row r="1522" s="1" customFormat="1" ht="18.75" customHeight="1" spans="1:6">
      <c r="A1522" s="213">
        <f t="shared" si="23"/>
        <v>1518</v>
      </c>
      <c r="B1522" s="85" t="s">
        <v>2534</v>
      </c>
      <c r="C1522" s="86">
        <v>3.6</v>
      </c>
      <c r="D1522" s="86">
        <v>81.7</v>
      </c>
      <c r="E1522" s="86">
        <v>294.12</v>
      </c>
      <c r="F1522" s="85"/>
    </row>
    <row r="1523" s="1" customFormat="1" ht="18.75" customHeight="1" spans="1:6">
      <c r="A1523" s="213">
        <f t="shared" si="23"/>
        <v>1519</v>
      </c>
      <c r="B1523" s="85" t="s">
        <v>2535</v>
      </c>
      <c r="C1523" s="86">
        <v>7.2</v>
      </c>
      <c r="D1523" s="86">
        <v>81.7</v>
      </c>
      <c r="E1523" s="86">
        <v>588.24</v>
      </c>
      <c r="F1523" s="85"/>
    </row>
    <row r="1524" s="1" customFormat="1" ht="18.75" customHeight="1" spans="1:6">
      <c r="A1524" s="213">
        <f t="shared" si="23"/>
        <v>1520</v>
      </c>
      <c r="B1524" s="85" t="s">
        <v>2536</v>
      </c>
      <c r="C1524" s="86">
        <v>3.6</v>
      </c>
      <c r="D1524" s="86">
        <v>81.7</v>
      </c>
      <c r="E1524" s="86">
        <v>294.12</v>
      </c>
      <c r="F1524" s="85"/>
    </row>
    <row r="1525" s="1" customFormat="1" ht="18.75" customHeight="1" spans="1:6">
      <c r="A1525" s="213">
        <f t="shared" si="23"/>
        <v>1521</v>
      </c>
      <c r="B1525" s="85" t="s">
        <v>2537</v>
      </c>
      <c r="C1525" s="86">
        <v>5.4</v>
      </c>
      <c r="D1525" s="86">
        <v>81.7</v>
      </c>
      <c r="E1525" s="86">
        <v>441.18</v>
      </c>
      <c r="F1525" s="85"/>
    </row>
    <row r="1526" s="1" customFormat="1" ht="18.75" customHeight="1" spans="1:6">
      <c r="A1526" s="213">
        <f t="shared" si="23"/>
        <v>1522</v>
      </c>
      <c r="B1526" s="85" t="s">
        <v>2538</v>
      </c>
      <c r="C1526" s="86">
        <v>7.2</v>
      </c>
      <c r="D1526" s="86">
        <v>81.7</v>
      </c>
      <c r="E1526" s="86">
        <v>588.24</v>
      </c>
      <c r="F1526" s="85"/>
    </row>
    <row r="1527" s="1" customFormat="1" ht="18.75" customHeight="1" spans="1:6">
      <c r="A1527" s="213">
        <f t="shared" si="23"/>
        <v>1523</v>
      </c>
      <c r="B1527" s="85" t="s">
        <v>2539</v>
      </c>
      <c r="C1527" s="86">
        <v>7.2</v>
      </c>
      <c r="D1527" s="86">
        <v>81.7</v>
      </c>
      <c r="E1527" s="86">
        <v>588.24</v>
      </c>
      <c r="F1527" s="85"/>
    </row>
    <row r="1528" s="1" customFormat="1" ht="18.75" customHeight="1" spans="1:6">
      <c r="A1528" s="213">
        <f t="shared" si="23"/>
        <v>1524</v>
      </c>
      <c r="B1528" s="85" t="s">
        <v>2521</v>
      </c>
      <c r="C1528" s="86">
        <v>3.6</v>
      </c>
      <c r="D1528" s="86">
        <v>81.7</v>
      </c>
      <c r="E1528" s="86">
        <v>294.12</v>
      </c>
      <c r="F1528" s="85"/>
    </row>
    <row r="1529" s="1" customFormat="1" ht="18.75" customHeight="1" spans="1:6">
      <c r="A1529" s="213">
        <f t="shared" si="23"/>
        <v>1525</v>
      </c>
      <c r="B1529" s="85" t="s">
        <v>2503</v>
      </c>
      <c r="C1529" s="86">
        <v>1.8</v>
      </c>
      <c r="D1529" s="86">
        <v>81.7</v>
      </c>
      <c r="E1529" s="86">
        <v>147.06</v>
      </c>
      <c r="F1529" s="85"/>
    </row>
    <row r="1530" s="1" customFormat="1" ht="18.75" customHeight="1" spans="1:6">
      <c r="A1530" s="213">
        <f t="shared" si="23"/>
        <v>1526</v>
      </c>
      <c r="B1530" s="85" t="s">
        <v>2540</v>
      </c>
      <c r="C1530" s="86">
        <v>5.4</v>
      </c>
      <c r="D1530" s="86">
        <v>81.7</v>
      </c>
      <c r="E1530" s="86">
        <v>441.18</v>
      </c>
      <c r="F1530" s="85"/>
    </row>
    <row r="1531" s="1" customFormat="1" ht="18.75" customHeight="1" spans="1:6">
      <c r="A1531" s="213">
        <f t="shared" si="23"/>
        <v>1527</v>
      </c>
      <c r="B1531" s="85" t="s">
        <v>998</v>
      </c>
      <c r="C1531" s="86">
        <v>5.4</v>
      </c>
      <c r="D1531" s="86">
        <v>81.7</v>
      </c>
      <c r="E1531" s="86">
        <v>441.18</v>
      </c>
      <c r="F1531" s="85"/>
    </row>
    <row r="1532" s="1" customFormat="1" ht="18.75" customHeight="1" spans="1:6">
      <c r="A1532" s="213">
        <f t="shared" si="23"/>
        <v>1528</v>
      </c>
      <c r="B1532" s="85" t="s">
        <v>2541</v>
      </c>
      <c r="C1532" s="86">
        <v>1.8</v>
      </c>
      <c r="D1532" s="86">
        <v>81.7</v>
      </c>
      <c r="E1532" s="86">
        <v>147.06</v>
      </c>
      <c r="F1532" s="85"/>
    </row>
    <row r="1533" s="1" customFormat="1" ht="18.75" customHeight="1" spans="1:6">
      <c r="A1533" s="213">
        <f t="shared" si="23"/>
        <v>1529</v>
      </c>
      <c r="B1533" s="85" t="s">
        <v>2505</v>
      </c>
      <c r="C1533" s="86">
        <v>5.4</v>
      </c>
      <c r="D1533" s="86">
        <v>81.7</v>
      </c>
      <c r="E1533" s="86">
        <v>441.18</v>
      </c>
      <c r="F1533" s="85"/>
    </row>
    <row r="1534" s="1" customFormat="1" ht="18.75" customHeight="1" spans="1:6">
      <c r="A1534" s="213">
        <f t="shared" si="23"/>
        <v>1530</v>
      </c>
      <c r="B1534" s="85" t="s">
        <v>2496</v>
      </c>
      <c r="C1534" s="86">
        <v>3.6</v>
      </c>
      <c r="D1534" s="86">
        <v>81.7</v>
      </c>
      <c r="E1534" s="86">
        <v>294.12</v>
      </c>
      <c r="F1534" s="85"/>
    </row>
    <row r="1535" s="1" customFormat="1" ht="18.75" customHeight="1" spans="1:6">
      <c r="A1535" s="213">
        <f t="shared" si="23"/>
        <v>1531</v>
      </c>
      <c r="B1535" s="85" t="s">
        <v>2527</v>
      </c>
      <c r="C1535" s="86">
        <v>1.8</v>
      </c>
      <c r="D1535" s="86">
        <v>81.7</v>
      </c>
      <c r="E1535" s="86">
        <v>147.06</v>
      </c>
      <c r="F1535" s="85"/>
    </row>
    <row r="1536" s="1" customFormat="1" ht="18.75" customHeight="1" spans="1:6">
      <c r="A1536" s="213">
        <f t="shared" si="23"/>
        <v>1532</v>
      </c>
      <c r="B1536" s="85" t="s">
        <v>110</v>
      </c>
      <c r="C1536" s="86">
        <v>3.6</v>
      </c>
      <c r="D1536" s="86">
        <v>81.7</v>
      </c>
      <c r="E1536" s="86">
        <v>294.12</v>
      </c>
      <c r="F1536" s="85"/>
    </row>
    <row r="1537" s="1" customFormat="1" ht="18.75" customHeight="1" spans="1:6">
      <c r="A1537" s="213">
        <f t="shared" si="23"/>
        <v>1533</v>
      </c>
      <c r="B1537" s="85" t="s">
        <v>2504</v>
      </c>
      <c r="C1537" s="86">
        <v>1.8</v>
      </c>
      <c r="D1537" s="86">
        <v>81.7</v>
      </c>
      <c r="E1537" s="86">
        <v>147.06</v>
      </c>
      <c r="F1537" s="85"/>
    </row>
    <row r="1538" s="1" customFormat="1" ht="18.75" customHeight="1" spans="1:6">
      <c r="A1538" s="213">
        <f t="shared" si="23"/>
        <v>1534</v>
      </c>
      <c r="B1538" s="85" t="s">
        <v>2542</v>
      </c>
      <c r="C1538" s="86">
        <v>7.2</v>
      </c>
      <c r="D1538" s="86">
        <v>81.7</v>
      </c>
      <c r="E1538" s="86">
        <v>588.24</v>
      </c>
      <c r="F1538" s="85"/>
    </row>
    <row r="1539" s="1" customFormat="1" ht="18.75" customHeight="1" spans="1:6">
      <c r="A1539" s="213">
        <f t="shared" si="23"/>
        <v>1535</v>
      </c>
      <c r="B1539" s="85" t="s">
        <v>2543</v>
      </c>
      <c r="C1539" s="86">
        <v>5.4</v>
      </c>
      <c r="D1539" s="86">
        <v>81.7</v>
      </c>
      <c r="E1539" s="86">
        <v>441.18</v>
      </c>
      <c r="F1539" s="85"/>
    </row>
    <row r="1540" s="1" customFormat="1" ht="18.75" customHeight="1" spans="1:6">
      <c r="A1540" s="213">
        <f t="shared" si="23"/>
        <v>1536</v>
      </c>
      <c r="B1540" s="85" t="s">
        <v>2544</v>
      </c>
      <c r="C1540" s="86">
        <v>5.4</v>
      </c>
      <c r="D1540" s="86">
        <v>81.7</v>
      </c>
      <c r="E1540" s="86">
        <v>441.18</v>
      </c>
      <c r="F1540" s="85"/>
    </row>
    <row r="1541" s="1" customFormat="1" ht="18.75" customHeight="1" spans="1:6">
      <c r="A1541" s="213">
        <f t="shared" si="23"/>
        <v>1537</v>
      </c>
      <c r="B1541" s="85" t="s">
        <v>2545</v>
      </c>
      <c r="C1541" s="86">
        <v>7.2</v>
      </c>
      <c r="D1541" s="86">
        <v>81.7</v>
      </c>
      <c r="E1541" s="86">
        <v>588.24</v>
      </c>
      <c r="F1541" s="85"/>
    </row>
    <row r="1542" s="1" customFormat="1" ht="18.75" customHeight="1" spans="1:6">
      <c r="A1542" s="213">
        <f t="shared" ref="A1542:A1605" si="24">A1541+1</f>
        <v>1538</v>
      </c>
      <c r="B1542" s="85" t="s">
        <v>2546</v>
      </c>
      <c r="C1542" s="86">
        <v>7.2</v>
      </c>
      <c r="D1542" s="86">
        <v>81.7</v>
      </c>
      <c r="E1542" s="86">
        <v>588.24</v>
      </c>
      <c r="F1542" s="85"/>
    </row>
    <row r="1543" s="1" customFormat="1" ht="18.75" customHeight="1" spans="1:6">
      <c r="A1543" s="213">
        <f t="shared" si="24"/>
        <v>1539</v>
      </c>
      <c r="B1543" s="85" t="s">
        <v>2502</v>
      </c>
      <c r="C1543" s="86">
        <v>1.8</v>
      </c>
      <c r="D1543" s="86">
        <v>81.7</v>
      </c>
      <c r="E1543" s="86">
        <v>147.06</v>
      </c>
      <c r="F1543" s="85"/>
    </row>
    <row r="1544" s="1" customFormat="1" ht="18.75" customHeight="1" spans="1:6">
      <c r="A1544" s="213">
        <f t="shared" si="24"/>
        <v>1540</v>
      </c>
      <c r="B1544" s="85" t="s">
        <v>2520</v>
      </c>
      <c r="C1544" s="86">
        <v>1.8</v>
      </c>
      <c r="D1544" s="86">
        <v>81.7</v>
      </c>
      <c r="E1544" s="86">
        <v>147.06</v>
      </c>
      <c r="F1544" s="85"/>
    </row>
    <row r="1545" s="1" customFormat="1" ht="18.75" customHeight="1" spans="1:6">
      <c r="A1545" s="213">
        <f t="shared" si="24"/>
        <v>1541</v>
      </c>
      <c r="B1545" s="85" t="s">
        <v>2498</v>
      </c>
      <c r="C1545" s="86">
        <v>1.8</v>
      </c>
      <c r="D1545" s="86">
        <v>81.7</v>
      </c>
      <c r="E1545" s="86">
        <v>147.06</v>
      </c>
      <c r="F1545" s="85"/>
    </row>
    <row r="1546" s="1" customFormat="1" ht="18.75" customHeight="1" spans="1:6">
      <c r="A1546" s="213">
        <f t="shared" si="24"/>
        <v>1542</v>
      </c>
      <c r="B1546" s="85" t="s">
        <v>2501</v>
      </c>
      <c r="C1546" s="86">
        <v>1.8</v>
      </c>
      <c r="D1546" s="86">
        <v>81.7</v>
      </c>
      <c r="E1546" s="86">
        <v>147.06</v>
      </c>
      <c r="F1546" s="85"/>
    </row>
    <row r="1547" s="1" customFormat="1" ht="18.75" customHeight="1" spans="1:6">
      <c r="A1547" s="213">
        <f t="shared" si="24"/>
        <v>1543</v>
      </c>
      <c r="B1547" s="85" t="s">
        <v>2516</v>
      </c>
      <c r="C1547" s="86">
        <v>1.8</v>
      </c>
      <c r="D1547" s="86">
        <v>81.7</v>
      </c>
      <c r="E1547" s="86">
        <v>147.06</v>
      </c>
      <c r="F1547" s="85"/>
    </row>
    <row r="1548" s="1" customFormat="1" ht="18.75" customHeight="1" spans="1:6">
      <c r="A1548" s="213">
        <f t="shared" si="24"/>
        <v>1544</v>
      </c>
      <c r="B1548" s="85" t="s">
        <v>2526</v>
      </c>
      <c r="C1548" s="86">
        <v>1.8</v>
      </c>
      <c r="D1548" s="86">
        <v>81.7</v>
      </c>
      <c r="E1548" s="86">
        <v>147.06</v>
      </c>
      <c r="F1548" s="85"/>
    </row>
    <row r="1549" s="1" customFormat="1" ht="18.75" customHeight="1" spans="1:6">
      <c r="A1549" s="213">
        <f t="shared" si="24"/>
        <v>1545</v>
      </c>
      <c r="B1549" s="85" t="s">
        <v>2527</v>
      </c>
      <c r="C1549" s="86">
        <v>1.8</v>
      </c>
      <c r="D1549" s="86">
        <v>81.7</v>
      </c>
      <c r="E1549" s="86">
        <v>147.06</v>
      </c>
      <c r="F1549" s="85"/>
    </row>
    <row r="1550" s="1" customFormat="1" ht="18.75" customHeight="1" spans="1:6">
      <c r="A1550" s="213">
        <f t="shared" si="24"/>
        <v>1546</v>
      </c>
      <c r="B1550" s="85" t="s">
        <v>2498</v>
      </c>
      <c r="C1550" s="86">
        <v>1.8</v>
      </c>
      <c r="D1550" s="86">
        <v>81.7</v>
      </c>
      <c r="E1550" s="86">
        <v>147.06</v>
      </c>
      <c r="F1550" s="85"/>
    </row>
    <row r="1551" s="1" customFormat="1" ht="18.75" customHeight="1" spans="1:6">
      <c r="A1551" s="213">
        <f t="shared" si="24"/>
        <v>1547</v>
      </c>
      <c r="B1551" s="85" t="s">
        <v>1550</v>
      </c>
      <c r="C1551" s="86">
        <v>1.8</v>
      </c>
      <c r="D1551" s="86">
        <v>81.7</v>
      </c>
      <c r="E1551" s="86">
        <v>147.06</v>
      </c>
      <c r="F1551" s="85"/>
    </row>
    <row r="1552" s="1" customFormat="1" ht="18.75" customHeight="1" spans="1:6">
      <c r="A1552" s="213">
        <f t="shared" si="24"/>
        <v>1548</v>
      </c>
      <c r="B1552" s="85" t="s">
        <v>2507</v>
      </c>
      <c r="C1552" s="86">
        <v>1.8</v>
      </c>
      <c r="D1552" s="86">
        <v>81.7</v>
      </c>
      <c r="E1552" s="86">
        <v>147.06</v>
      </c>
      <c r="F1552" s="85"/>
    </row>
    <row r="1553" s="1" customFormat="1" ht="18.75" customHeight="1" spans="1:6">
      <c r="A1553" s="213">
        <f t="shared" si="24"/>
        <v>1549</v>
      </c>
      <c r="B1553" s="85" t="s">
        <v>2502</v>
      </c>
      <c r="C1553" s="86">
        <v>1.8</v>
      </c>
      <c r="D1553" s="86">
        <v>81.7</v>
      </c>
      <c r="E1553" s="86">
        <v>147.06</v>
      </c>
      <c r="F1553" s="85"/>
    </row>
    <row r="1554" s="1" customFormat="1" ht="18.75" customHeight="1" spans="1:6">
      <c r="A1554" s="213">
        <f t="shared" si="24"/>
        <v>1550</v>
      </c>
      <c r="B1554" s="98" t="s">
        <v>2547</v>
      </c>
      <c r="C1554" s="86">
        <v>1.8</v>
      </c>
      <c r="D1554" s="86">
        <v>81.7</v>
      </c>
      <c r="E1554" s="86">
        <v>147.06</v>
      </c>
      <c r="F1554" s="98"/>
    </row>
    <row r="1555" s="1" customFormat="1" ht="18.75" customHeight="1" spans="1:6">
      <c r="A1555" s="213">
        <f t="shared" si="24"/>
        <v>1551</v>
      </c>
      <c r="B1555" s="98" t="s">
        <v>2548</v>
      </c>
      <c r="C1555" s="86">
        <v>1.8</v>
      </c>
      <c r="D1555" s="86">
        <v>81.7</v>
      </c>
      <c r="E1555" s="86">
        <v>147.06</v>
      </c>
      <c r="F1555" s="98"/>
    </row>
    <row r="1556" s="1" customFormat="1" ht="18.75" customHeight="1" spans="1:6">
      <c r="A1556" s="213">
        <f t="shared" si="24"/>
        <v>1552</v>
      </c>
      <c r="B1556" s="85" t="s">
        <v>2500</v>
      </c>
      <c r="C1556" s="86">
        <v>3.6</v>
      </c>
      <c r="D1556" s="86">
        <v>81.7</v>
      </c>
      <c r="E1556" s="86">
        <v>294.12</v>
      </c>
      <c r="F1556" s="85"/>
    </row>
    <row r="1557" s="1" customFormat="1" ht="18.75" customHeight="1" spans="1:6">
      <c r="A1557" s="213">
        <f t="shared" si="24"/>
        <v>1553</v>
      </c>
      <c r="B1557" s="85" t="s">
        <v>2549</v>
      </c>
      <c r="C1557" s="86">
        <v>4.26</v>
      </c>
      <c r="D1557" s="86">
        <v>81.7</v>
      </c>
      <c r="E1557" s="86">
        <v>348.04</v>
      </c>
      <c r="F1557" s="85"/>
    </row>
    <row r="1558" s="1" customFormat="1" ht="18.75" customHeight="1" spans="1:6">
      <c r="A1558" s="213">
        <f t="shared" si="24"/>
        <v>1554</v>
      </c>
      <c r="B1558" s="85" t="s">
        <v>2139</v>
      </c>
      <c r="C1558" s="86">
        <v>4.26</v>
      </c>
      <c r="D1558" s="86">
        <v>81.7</v>
      </c>
      <c r="E1558" s="86">
        <v>348.04</v>
      </c>
      <c r="F1558" s="85"/>
    </row>
    <row r="1559" s="1" customFormat="1" ht="18.75" customHeight="1" spans="1:6">
      <c r="A1559" s="213">
        <f t="shared" si="24"/>
        <v>1555</v>
      </c>
      <c r="B1559" s="85" t="s">
        <v>2550</v>
      </c>
      <c r="C1559" s="86">
        <v>2.84</v>
      </c>
      <c r="D1559" s="86">
        <v>81.7</v>
      </c>
      <c r="E1559" s="86">
        <v>232.03</v>
      </c>
      <c r="F1559" s="85"/>
    </row>
    <row r="1560" s="1" customFormat="1" ht="18.75" customHeight="1" spans="1:6">
      <c r="A1560" s="213">
        <f t="shared" si="24"/>
        <v>1556</v>
      </c>
      <c r="B1560" s="85" t="s">
        <v>2551</v>
      </c>
      <c r="C1560" s="86">
        <v>5.68</v>
      </c>
      <c r="D1560" s="86">
        <v>81.7</v>
      </c>
      <c r="E1560" s="86">
        <v>464.06</v>
      </c>
      <c r="F1560" s="85"/>
    </row>
    <row r="1561" s="1" customFormat="1" ht="18.75" customHeight="1" spans="1:6">
      <c r="A1561" s="213">
        <f t="shared" si="24"/>
        <v>1557</v>
      </c>
      <c r="B1561" s="85" t="s">
        <v>2552</v>
      </c>
      <c r="C1561" s="86">
        <v>4.26</v>
      </c>
      <c r="D1561" s="86">
        <v>81.7</v>
      </c>
      <c r="E1561" s="86">
        <v>348.04</v>
      </c>
      <c r="F1561" s="85"/>
    </row>
    <row r="1562" s="1" customFormat="1" ht="18.75" customHeight="1" spans="1:6">
      <c r="A1562" s="213">
        <f t="shared" si="24"/>
        <v>1558</v>
      </c>
      <c r="B1562" s="85" t="s">
        <v>2553</v>
      </c>
      <c r="C1562" s="86">
        <v>2.84</v>
      </c>
      <c r="D1562" s="86">
        <v>81.7</v>
      </c>
      <c r="E1562" s="86">
        <v>232.03</v>
      </c>
      <c r="F1562" s="85"/>
    </row>
    <row r="1563" s="1" customFormat="1" ht="18.75" customHeight="1" spans="1:6">
      <c r="A1563" s="213">
        <f t="shared" si="24"/>
        <v>1559</v>
      </c>
      <c r="B1563" s="85" t="s">
        <v>2554</v>
      </c>
      <c r="C1563" s="86">
        <v>2.84</v>
      </c>
      <c r="D1563" s="86">
        <v>81.7</v>
      </c>
      <c r="E1563" s="86">
        <v>232.03</v>
      </c>
      <c r="F1563" s="85"/>
    </row>
    <row r="1564" s="1" customFormat="1" ht="18.75" customHeight="1" spans="1:6">
      <c r="A1564" s="213">
        <f t="shared" si="24"/>
        <v>1560</v>
      </c>
      <c r="B1564" s="85" t="s">
        <v>2555</v>
      </c>
      <c r="C1564" s="86">
        <v>7.1</v>
      </c>
      <c r="D1564" s="86">
        <v>81.7</v>
      </c>
      <c r="E1564" s="86">
        <v>580.07</v>
      </c>
      <c r="F1564" s="85"/>
    </row>
    <row r="1565" s="1" customFormat="1" ht="18.75" customHeight="1" spans="1:6">
      <c r="A1565" s="213">
        <f t="shared" si="24"/>
        <v>1561</v>
      </c>
      <c r="B1565" s="85" t="s">
        <v>2109</v>
      </c>
      <c r="C1565" s="86">
        <v>4.26</v>
      </c>
      <c r="D1565" s="86">
        <v>81.7</v>
      </c>
      <c r="E1565" s="86">
        <v>348.04</v>
      </c>
      <c r="F1565" s="85"/>
    </row>
    <row r="1566" s="1" customFormat="1" ht="18.75" customHeight="1" spans="1:6">
      <c r="A1566" s="213">
        <f t="shared" si="24"/>
        <v>1562</v>
      </c>
      <c r="B1566" s="85" t="s">
        <v>2556</v>
      </c>
      <c r="C1566" s="86">
        <v>4.26</v>
      </c>
      <c r="D1566" s="86">
        <v>81.7</v>
      </c>
      <c r="E1566" s="86">
        <v>348.04</v>
      </c>
      <c r="F1566" s="85"/>
    </row>
    <row r="1567" s="1" customFormat="1" ht="18.75" customHeight="1" spans="1:6">
      <c r="A1567" s="213">
        <f t="shared" si="24"/>
        <v>1563</v>
      </c>
      <c r="B1567" s="85" t="s">
        <v>2557</v>
      </c>
      <c r="C1567" s="86">
        <v>5.68</v>
      </c>
      <c r="D1567" s="86">
        <v>81.7</v>
      </c>
      <c r="E1567" s="86">
        <v>464.06</v>
      </c>
      <c r="F1567" s="85"/>
    </row>
    <row r="1568" s="1" customFormat="1" ht="18.75" customHeight="1" spans="1:6">
      <c r="A1568" s="213">
        <f t="shared" si="24"/>
        <v>1564</v>
      </c>
      <c r="B1568" s="85" t="s">
        <v>2558</v>
      </c>
      <c r="C1568" s="86">
        <v>4.26</v>
      </c>
      <c r="D1568" s="86">
        <v>81.7</v>
      </c>
      <c r="E1568" s="86">
        <v>348.04</v>
      </c>
      <c r="F1568" s="85"/>
    </row>
    <row r="1569" s="1" customFormat="1" ht="18.75" customHeight="1" spans="1:6">
      <c r="A1569" s="213">
        <f t="shared" si="24"/>
        <v>1565</v>
      </c>
      <c r="B1569" s="85" t="s">
        <v>2559</v>
      </c>
      <c r="C1569" s="86">
        <v>2.84</v>
      </c>
      <c r="D1569" s="86">
        <v>81.7</v>
      </c>
      <c r="E1569" s="86">
        <v>232.03</v>
      </c>
      <c r="F1569" s="85"/>
    </row>
    <row r="1570" s="1" customFormat="1" ht="18.75" customHeight="1" spans="1:6">
      <c r="A1570" s="213">
        <f t="shared" si="24"/>
        <v>1566</v>
      </c>
      <c r="B1570" s="85" t="s">
        <v>2560</v>
      </c>
      <c r="C1570" s="86">
        <v>2.84</v>
      </c>
      <c r="D1570" s="86">
        <v>81.7</v>
      </c>
      <c r="E1570" s="86">
        <v>232.03</v>
      </c>
      <c r="F1570" s="85"/>
    </row>
    <row r="1571" s="1" customFormat="1" ht="18.75" customHeight="1" spans="1:6">
      <c r="A1571" s="213">
        <f t="shared" si="24"/>
        <v>1567</v>
      </c>
      <c r="B1571" s="85" t="s">
        <v>2561</v>
      </c>
      <c r="C1571" s="86">
        <v>7.1</v>
      </c>
      <c r="D1571" s="86">
        <v>81.7</v>
      </c>
      <c r="E1571" s="86">
        <v>580.07</v>
      </c>
      <c r="F1571" s="85"/>
    </row>
    <row r="1572" s="1" customFormat="1" ht="18.75" customHeight="1" spans="1:6">
      <c r="A1572" s="213">
        <f t="shared" si="24"/>
        <v>1568</v>
      </c>
      <c r="B1572" s="85" t="s">
        <v>998</v>
      </c>
      <c r="C1572" s="86">
        <v>2.84</v>
      </c>
      <c r="D1572" s="86">
        <v>81.7</v>
      </c>
      <c r="E1572" s="86">
        <v>232.03</v>
      </c>
      <c r="F1572" s="85"/>
    </row>
    <row r="1573" s="1" customFormat="1" ht="18.75" customHeight="1" spans="1:6">
      <c r="A1573" s="213">
        <f t="shared" si="24"/>
        <v>1569</v>
      </c>
      <c r="B1573" s="85" t="s">
        <v>2562</v>
      </c>
      <c r="C1573" s="86">
        <v>4.26</v>
      </c>
      <c r="D1573" s="86">
        <v>81.7</v>
      </c>
      <c r="E1573" s="86">
        <v>348.04</v>
      </c>
      <c r="F1573" s="85"/>
    </row>
    <row r="1574" s="1" customFormat="1" ht="18.75" customHeight="1" spans="1:6">
      <c r="A1574" s="213">
        <f t="shared" si="24"/>
        <v>1570</v>
      </c>
      <c r="B1574" s="85" t="s">
        <v>2563</v>
      </c>
      <c r="C1574" s="86">
        <v>2.84</v>
      </c>
      <c r="D1574" s="86">
        <v>81.7</v>
      </c>
      <c r="E1574" s="86">
        <v>232.03</v>
      </c>
      <c r="F1574" s="85"/>
    </row>
    <row r="1575" s="1" customFormat="1" ht="18.75" customHeight="1" spans="1:6">
      <c r="A1575" s="213">
        <f t="shared" si="24"/>
        <v>1571</v>
      </c>
      <c r="B1575" s="85" t="s">
        <v>2564</v>
      </c>
      <c r="C1575" s="86">
        <v>4.26</v>
      </c>
      <c r="D1575" s="86">
        <v>81.7</v>
      </c>
      <c r="E1575" s="86">
        <v>348.04</v>
      </c>
      <c r="F1575" s="85"/>
    </row>
    <row r="1576" s="1" customFormat="1" ht="18.75" customHeight="1" spans="1:6">
      <c r="A1576" s="213">
        <f t="shared" si="24"/>
        <v>1572</v>
      </c>
      <c r="B1576" s="85" t="s">
        <v>2565</v>
      </c>
      <c r="C1576" s="86">
        <v>1.42</v>
      </c>
      <c r="D1576" s="86">
        <v>81.7</v>
      </c>
      <c r="E1576" s="86">
        <v>116.01</v>
      </c>
      <c r="F1576" s="85"/>
    </row>
    <row r="1577" s="1" customFormat="1" ht="18.75" customHeight="1" spans="1:6">
      <c r="A1577" s="213">
        <f t="shared" si="24"/>
        <v>1573</v>
      </c>
      <c r="B1577" s="85" t="s">
        <v>2566</v>
      </c>
      <c r="C1577" s="86">
        <v>5.68</v>
      </c>
      <c r="D1577" s="86">
        <v>81.7</v>
      </c>
      <c r="E1577" s="86">
        <v>464.06</v>
      </c>
      <c r="F1577" s="85"/>
    </row>
    <row r="1578" s="1" customFormat="1" ht="18.75" customHeight="1" spans="1:6">
      <c r="A1578" s="213">
        <f t="shared" si="24"/>
        <v>1574</v>
      </c>
      <c r="B1578" s="85" t="s">
        <v>2567</v>
      </c>
      <c r="C1578" s="86">
        <v>5.68</v>
      </c>
      <c r="D1578" s="86">
        <v>81.7</v>
      </c>
      <c r="E1578" s="86">
        <v>464.06</v>
      </c>
      <c r="F1578" s="85"/>
    </row>
    <row r="1579" s="1" customFormat="1" ht="18.75" customHeight="1" spans="1:6">
      <c r="A1579" s="213">
        <f t="shared" si="24"/>
        <v>1575</v>
      </c>
      <c r="B1579" s="85" t="s">
        <v>2568</v>
      </c>
      <c r="C1579" s="86">
        <v>5.68</v>
      </c>
      <c r="D1579" s="86">
        <v>81.7</v>
      </c>
      <c r="E1579" s="86">
        <v>464.06</v>
      </c>
      <c r="F1579" s="85"/>
    </row>
    <row r="1580" s="1" customFormat="1" ht="18.75" customHeight="1" spans="1:6">
      <c r="A1580" s="213">
        <f t="shared" si="24"/>
        <v>1576</v>
      </c>
      <c r="B1580" s="85" t="s">
        <v>2569</v>
      </c>
      <c r="C1580" s="86">
        <v>4.26</v>
      </c>
      <c r="D1580" s="86">
        <v>81.7</v>
      </c>
      <c r="E1580" s="86">
        <v>348.04</v>
      </c>
      <c r="F1580" s="85"/>
    </row>
    <row r="1581" s="1" customFormat="1" ht="18.75" customHeight="1" spans="1:6">
      <c r="A1581" s="213">
        <f t="shared" si="24"/>
        <v>1577</v>
      </c>
      <c r="B1581" s="85" t="s">
        <v>2570</v>
      </c>
      <c r="C1581" s="86">
        <v>5.68</v>
      </c>
      <c r="D1581" s="86">
        <v>81.7</v>
      </c>
      <c r="E1581" s="86">
        <v>464.06</v>
      </c>
      <c r="F1581" s="85"/>
    </row>
    <row r="1582" s="1" customFormat="1" ht="18.75" customHeight="1" spans="1:6">
      <c r="A1582" s="213">
        <f t="shared" si="24"/>
        <v>1578</v>
      </c>
      <c r="B1582" s="85" t="s">
        <v>2571</v>
      </c>
      <c r="C1582" s="86">
        <v>4.26</v>
      </c>
      <c r="D1582" s="86">
        <v>81.7</v>
      </c>
      <c r="E1582" s="86">
        <v>348.04</v>
      </c>
      <c r="F1582" s="85"/>
    </row>
    <row r="1583" s="1" customFormat="1" ht="18.75" customHeight="1" spans="1:6">
      <c r="A1583" s="213">
        <f t="shared" si="24"/>
        <v>1579</v>
      </c>
      <c r="B1583" s="85" t="s">
        <v>2572</v>
      </c>
      <c r="C1583" s="86">
        <v>4.26</v>
      </c>
      <c r="D1583" s="86">
        <v>81.7</v>
      </c>
      <c r="E1583" s="86">
        <v>348.04</v>
      </c>
      <c r="F1583" s="85"/>
    </row>
    <row r="1584" s="1" customFormat="1" ht="18.75" customHeight="1" spans="1:6">
      <c r="A1584" s="213">
        <f t="shared" si="24"/>
        <v>1580</v>
      </c>
      <c r="B1584" s="85" t="s">
        <v>2573</v>
      </c>
      <c r="C1584" s="86">
        <v>2.84</v>
      </c>
      <c r="D1584" s="86">
        <v>81.7</v>
      </c>
      <c r="E1584" s="86">
        <v>232.03</v>
      </c>
      <c r="F1584" s="85"/>
    </row>
    <row r="1585" s="1" customFormat="1" ht="18.75" customHeight="1" spans="1:6">
      <c r="A1585" s="213">
        <f t="shared" si="24"/>
        <v>1581</v>
      </c>
      <c r="B1585" s="85" t="s">
        <v>2574</v>
      </c>
      <c r="C1585" s="86">
        <v>5.68</v>
      </c>
      <c r="D1585" s="86">
        <v>81.7</v>
      </c>
      <c r="E1585" s="86">
        <v>464.06</v>
      </c>
      <c r="F1585" s="85"/>
    </row>
    <row r="1586" s="1" customFormat="1" ht="18.75" customHeight="1" spans="1:6">
      <c r="A1586" s="213">
        <f t="shared" si="24"/>
        <v>1582</v>
      </c>
      <c r="B1586" s="85" t="s">
        <v>1417</v>
      </c>
      <c r="C1586" s="86">
        <v>4.26</v>
      </c>
      <c r="D1586" s="86">
        <v>81.7</v>
      </c>
      <c r="E1586" s="86">
        <v>348.04</v>
      </c>
      <c r="F1586" s="85"/>
    </row>
    <row r="1587" s="1" customFormat="1" ht="18.75" customHeight="1" spans="1:6">
      <c r="A1587" s="213">
        <f t="shared" si="24"/>
        <v>1583</v>
      </c>
      <c r="B1587" s="85" t="s">
        <v>2575</v>
      </c>
      <c r="C1587" s="86">
        <v>5.68</v>
      </c>
      <c r="D1587" s="86">
        <v>81.7</v>
      </c>
      <c r="E1587" s="86">
        <v>464.06</v>
      </c>
      <c r="F1587" s="85"/>
    </row>
    <row r="1588" s="1" customFormat="1" ht="18.75" customHeight="1" spans="1:6">
      <c r="A1588" s="213">
        <f t="shared" si="24"/>
        <v>1584</v>
      </c>
      <c r="B1588" s="85" t="s">
        <v>2576</v>
      </c>
      <c r="C1588" s="86">
        <v>4.26</v>
      </c>
      <c r="D1588" s="86">
        <v>81.7</v>
      </c>
      <c r="E1588" s="86">
        <v>348.04</v>
      </c>
      <c r="F1588" s="85"/>
    </row>
    <row r="1589" s="1" customFormat="1" ht="18.75" customHeight="1" spans="1:6">
      <c r="A1589" s="213">
        <f t="shared" si="24"/>
        <v>1585</v>
      </c>
      <c r="B1589" s="85" t="s">
        <v>2577</v>
      </c>
      <c r="C1589" s="86">
        <v>5.68</v>
      </c>
      <c r="D1589" s="86">
        <v>81.7</v>
      </c>
      <c r="E1589" s="86">
        <v>464.06</v>
      </c>
      <c r="F1589" s="85"/>
    </row>
    <row r="1590" s="1" customFormat="1" ht="18.75" customHeight="1" spans="1:6">
      <c r="A1590" s="213">
        <f t="shared" si="24"/>
        <v>1586</v>
      </c>
      <c r="B1590" s="85" t="s">
        <v>2578</v>
      </c>
      <c r="C1590" s="86">
        <v>4.26</v>
      </c>
      <c r="D1590" s="86">
        <v>81.7</v>
      </c>
      <c r="E1590" s="86">
        <v>348.04</v>
      </c>
      <c r="F1590" s="85"/>
    </row>
    <row r="1591" s="1" customFormat="1" ht="18.75" customHeight="1" spans="1:6">
      <c r="A1591" s="213">
        <f t="shared" si="24"/>
        <v>1587</v>
      </c>
      <c r="B1591" s="85" t="s">
        <v>2579</v>
      </c>
      <c r="C1591" s="86">
        <v>4.26</v>
      </c>
      <c r="D1591" s="86">
        <v>81.7</v>
      </c>
      <c r="E1591" s="86">
        <v>348.04</v>
      </c>
      <c r="F1591" s="85"/>
    </row>
    <row r="1592" s="1" customFormat="1" ht="18.75" customHeight="1" spans="1:6">
      <c r="A1592" s="213">
        <f t="shared" si="24"/>
        <v>1588</v>
      </c>
      <c r="B1592" s="85" t="s">
        <v>2580</v>
      </c>
      <c r="C1592" s="86">
        <v>5.68</v>
      </c>
      <c r="D1592" s="86">
        <v>81.7</v>
      </c>
      <c r="E1592" s="86">
        <v>464.06</v>
      </c>
      <c r="F1592" s="85"/>
    </row>
    <row r="1593" s="1" customFormat="1" ht="18.75" customHeight="1" spans="1:6">
      <c r="A1593" s="213">
        <f t="shared" si="24"/>
        <v>1589</v>
      </c>
      <c r="B1593" s="85" t="s">
        <v>2581</v>
      </c>
      <c r="C1593" s="86">
        <v>4.26</v>
      </c>
      <c r="D1593" s="86">
        <v>81.7</v>
      </c>
      <c r="E1593" s="86">
        <v>348.04</v>
      </c>
      <c r="F1593" s="85"/>
    </row>
    <row r="1594" s="1" customFormat="1" ht="18.75" customHeight="1" spans="1:6">
      <c r="A1594" s="213">
        <f t="shared" si="24"/>
        <v>1590</v>
      </c>
      <c r="B1594" s="85" t="s">
        <v>2582</v>
      </c>
      <c r="C1594" s="86">
        <v>4.26</v>
      </c>
      <c r="D1594" s="86">
        <v>81.7</v>
      </c>
      <c r="E1594" s="86">
        <v>348.04</v>
      </c>
      <c r="F1594" s="85"/>
    </row>
    <row r="1595" s="1" customFormat="1" ht="18.75" customHeight="1" spans="1:6">
      <c r="A1595" s="213">
        <f t="shared" si="24"/>
        <v>1591</v>
      </c>
      <c r="B1595" s="85" t="s">
        <v>2583</v>
      </c>
      <c r="C1595" s="86">
        <v>7.1</v>
      </c>
      <c r="D1595" s="86">
        <v>81.7</v>
      </c>
      <c r="E1595" s="86">
        <v>580.07</v>
      </c>
      <c r="F1595" s="85"/>
    </row>
    <row r="1596" s="1" customFormat="1" ht="18.75" customHeight="1" spans="1:6">
      <c r="A1596" s="213">
        <f t="shared" si="24"/>
        <v>1592</v>
      </c>
      <c r="B1596" s="85" t="s">
        <v>2560</v>
      </c>
      <c r="C1596" s="86">
        <v>2.84</v>
      </c>
      <c r="D1596" s="86">
        <v>81.7</v>
      </c>
      <c r="E1596" s="86">
        <v>232.03</v>
      </c>
      <c r="F1596" s="85"/>
    </row>
    <row r="1597" s="1" customFormat="1" ht="18.75" customHeight="1" spans="1:6">
      <c r="A1597" s="213">
        <f t="shared" si="24"/>
        <v>1593</v>
      </c>
      <c r="B1597" s="85" t="s">
        <v>2553</v>
      </c>
      <c r="C1597" s="86">
        <v>5.68</v>
      </c>
      <c r="D1597" s="86">
        <v>81.7</v>
      </c>
      <c r="E1597" s="86">
        <v>464.06</v>
      </c>
      <c r="F1597" s="85"/>
    </row>
    <row r="1598" s="1" customFormat="1" ht="18.75" customHeight="1" spans="1:6">
      <c r="A1598" s="213">
        <f t="shared" si="24"/>
        <v>1594</v>
      </c>
      <c r="B1598" s="85" t="s">
        <v>2554</v>
      </c>
      <c r="C1598" s="86">
        <v>5.68</v>
      </c>
      <c r="D1598" s="86">
        <v>81.7</v>
      </c>
      <c r="E1598" s="86">
        <v>464.06</v>
      </c>
      <c r="F1598" s="85"/>
    </row>
    <row r="1599" s="1" customFormat="1" ht="18.75" customHeight="1" spans="1:6">
      <c r="A1599" s="213">
        <f t="shared" si="24"/>
        <v>1595</v>
      </c>
      <c r="B1599" s="85" t="s">
        <v>2584</v>
      </c>
      <c r="C1599" s="86">
        <v>5.68</v>
      </c>
      <c r="D1599" s="86">
        <v>81.7</v>
      </c>
      <c r="E1599" s="86">
        <v>464.06</v>
      </c>
      <c r="F1599" s="85"/>
    </row>
    <row r="1600" s="1" customFormat="1" ht="18.75" customHeight="1" spans="1:6">
      <c r="A1600" s="213">
        <f t="shared" si="24"/>
        <v>1596</v>
      </c>
      <c r="B1600" s="85" t="s">
        <v>2550</v>
      </c>
      <c r="C1600" s="86">
        <v>1.42</v>
      </c>
      <c r="D1600" s="86">
        <v>81.7</v>
      </c>
      <c r="E1600" s="86">
        <v>116.01</v>
      </c>
      <c r="F1600" s="85"/>
    </row>
    <row r="1601" s="1" customFormat="1" ht="18.75" customHeight="1" spans="1:6">
      <c r="A1601" s="213">
        <f t="shared" si="24"/>
        <v>1597</v>
      </c>
      <c r="B1601" s="85" t="s">
        <v>2558</v>
      </c>
      <c r="C1601" s="86">
        <v>1.42</v>
      </c>
      <c r="D1601" s="86">
        <v>81.7</v>
      </c>
      <c r="E1601" s="86">
        <v>116.01</v>
      </c>
      <c r="F1601" s="85"/>
    </row>
    <row r="1602" s="1" customFormat="1" ht="18.75" customHeight="1" spans="1:6">
      <c r="A1602" s="213">
        <f t="shared" si="24"/>
        <v>1598</v>
      </c>
      <c r="B1602" s="85" t="s">
        <v>2559</v>
      </c>
      <c r="C1602" s="86">
        <v>4.26</v>
      </c>
      <c r="D1602" s="86">
        <v>81.7</v>
      </c>
      <c r="E1602" s="86">
        <v>348.04</v>
      </c>
      <c r="F1602" s="85"/>
    </row>
    <row r="1603" s="1" customFormat="1" ht="18.75" customHeight="1" spans="1:6">
      <c r="A1603" s="213">
        <f t="shared" si="24"/>
        <v>1599</v>
      </c>
      <c r="B1603" s="85" t="s">
        <v>2109</v>
      </c>
      <c r="C1603" s="86">
        <v>1.42</v>
      </c>
      <c r="D1603" s="86">
        <v>81.7</v>
      </c>
      <c r="E1603" s="86">
        <v>116.01</v>
      </c>
      <c r="F1603" s="85"/>
    </row>
    <row r="1604" s="1" customFormat="1" ht="18.75" customHeight="1" spans="1:6">
      <c r="A1604" s="213">
        <f t="shared" si="24"/>
        <v>1600</v>
      </c>
      <c r="B1604" s="85" t="s">
        <v>2568</v>
      </c>
      <c r="C1604" s="86">
        <v>1.42</v>
      </c>
      <c r="D1604" s="86">
        <v>81.7</v>
      </c>
      <c r="E1604" s="86">
        <v>116.01</v>
      </c>
      <c r="F1604" s="85"/>
    </row>
    <row r="1605" s="1" customFormat="1" ht="18.75" customHeight="1" spans="1:6">
      <c r="A1605" s="213">
        <f t="shared" si="24"/>
        <v>1601</v>
      </c>
      <c r="B1605" s="85" t="s">
        <v>2585</v>
      </c>
      <c r="C1605" s="86">
        <v>1.42</v>
      </c>
      <c r="D1605" s="86">
        <v>81.7</v>
      </c>
      <c r="E1605" s="86">
        <v>116.01</v>
      </c>
      <c r="F1605" s="85"/>
    </row>
    <row r="1606" s="1" customFormat="1" ht="18.75" customHeight="1" spans="1:6">
      <c r="A1606" s="213">
        <f t="shared" ref="A1606:A1617" si="25">A1605+1</f>
        <v>1602</v>
      </c>
      <c r="B1606" s="85" t="s">
        <v>2564</v>
      </c>
      <c r="C1606" s="86">
        <v>1.42</v>
      </c>
      <c r="D1606" s="86">
        <v>81.7</v>
      </c>
      <c r="E1606" s="86">
        <v>116.01</v>
      </c>
      <c r="F1606" s="85"/>
    </row>
    <row r="1607" s="1" customFormat="1" ht="18.75" customHeight="1" spans="1:6">
      <c r="A1607" s="213">
        <f t="shared" si="25"/>
        <v>1603</v>
      </c>
      <c r="B1607" s="85" t="s">
        <v>2586</v>
      </c>
      <c r="C1607" s="86">
        <v>1.42</v>
      </c>
      <c r="D1607" s="86">
        <v>81.7</v>
      </c>
      <c r="E1607" s="86">
        <v>116.01</v>
      </c>
      <c r="F1607" s="85"/>
    </row>
    <row r="1608" s="1" customFormat="1" ht="18.75" customHeight="1" spans="1:6">
      <c r="A1608" s="213">
        <f t="shared" si="25"/>
        <v>1604</v>
      </c>
      <c r="B1608" s="85" t="s">
        <v>2109</v>
      </c>
      <c r="C1608" s="86">
        <v>1.42</v>
      </c>
      <c r="D1608" s="86">
        <v>81.7</v>
      </c>
      <c r="E1608" s="86">
        <v>116.01</v>
      </c>
      <c r="F1608" s="85"/>
    </row>
    <row r="1609" s="1" customFormat="1" ht="18.75" customHeight="1" spans="1:6">
      <c r="A1609" s="213">
        <f t="shared" si="25"/>
        <v>1605</v>
      </c>
      <c r="B1609" s="85" t="s">
        <v>2587</v>
      </c>
      <c r="C1609" s="86">
        <v>1.42</v>
      </c>
      <c r="D1609" s="86">
        <v>81.7</v>
      </c>
      <c r="E1609" s="86">
        <v>116.01</v>
      </c>
      <c r="F1609" s="85"/>
    </row>
    <row r="1610" s="1" customFormat="1" ht="18.75" customHeight="1" spans="1:6">
      <c r="A1610" s="213">
        <f t="shared" si="25"/>
        <v>1606</v>
      </c>
      <c r="B1610" s="85" t="s">
        <v>2573</v>
      </c>
      <c r="C1610" s="86">
        <v>2.84</v>
      </c>
      <c r="D1610" s="86">
        <v>81.7</v>
      </c>
      <c r="E1610" s="86">
        <v>232.03</v>
      </c>
      <c r="F1610" s="85"/>
    </row>
    <row r="1611" s="1" customFormat="1" ht="18.75" customHeight="1" spans="1:6">
      <c r="A1611" s="213">
        <f t="shared" si="25"/>
        <v>1607</v>
      </c>
      <c r="B1611" s="85" t="s">
        <v>2573</v>
      </c>
      <c r="C1611" s="86">
        <v>1.42</v>
      </c>
      <c r="D1611" s="86">
        <v>81.7</v>
      </c>
      <c r="E1611" s="86">
        <v>116.01</v>
      </c>
      <c r="F1611" s="85"/>
    </row>
    <row r="1612" s="1" customFormat="1" ht="18.75" customHeight="1" spans="1:6">
      <c r="A1612" s="213">
        <f t="shared" si="25"/>
        <v>1608</v>
      </c>
      <c r="B1612" s="85" t="s">
        <v>2558</v>
      </c>
      <c r="C1612" s="86">
        <v>1.42</v>
      </c>
      <c r="D1612" s="86">
        <v>81.7</v>
      </c>
      <c r="E1612" s="86">
        <v>116.01</v>
      </c>
      <c r="F1612" s="85"/>
    </row>
    <row r="1613" s="1" customFormat="1" ht="18.75" customHeight="1" spans="1:6">
      <c r="A1613" s="213">
        <f t="shared" si="25"/>
        <v>1609</v>
      </c>
      <c r="B1613" s="85" t="s">
        <v>998</v>
      </c>
      <c r="C1613" s="86">
        <v>1.42</v>
      </c>
      <c r="D1613" s="86">
        <v>81.7</v>
      </c>
      <c r="E1613" s="86">
        <v>116.01</v>
      </c>
      <c r="F1613" s="85"/>
    </row>
    <row r="1614" s="1" customFormat="1" ht="18.75" customHeight="1" spans="1:6">
      <c r="A1614" s="213">
        <f t="shared" si="25"/>
        <v>1610</v>
      </c>
      <c r="B1614" s="85" t="s">
        <v>2552</v>
      </c>
      <c r="C1614" s="86">
        <v>1.42</v>
      </c>
      <c r="D1614" s="86">
        <v>81.7</v>
      </c>
      <c r="E1614" s="86">
        <v>116.01</v>
      </c>
      <c r="F1614" s="85"/>
    </row>
    <row r="1615" s="1" customFormat="1" ht="18.75" customHeight="1" spans="1:6">
      <c r="A1615" s="213">
        <f t="shared" si="25"/>
        <v>1611</v>
      </c>
      <c r="B1615" s="85" t="s">
        <v>2584</v>
      </c>
      <c r="C1615" s="86">
        <v>1.42</v>
      </c>
      <c r="D1615" s="86">
        <v>81.7</v>
      </c>
      <c r="E1615" s="86">
        <v>116.01</v>
      </c>
      <c r="F1615" s="85"/>
    </row>
    <row r="1616" s="1" customFormat="1" ht="18.75" customHeight="1" spans="1:6">
      <c r="A1616" s="213">
        <f t="shared" si="25"/>
        <v>1612</v>
      </c>
      <c r="B1616" s="85" t="s">
        <v>2574</v>
      </c>
      <c r="C1616" s="86">
        <v>2.84</v>
      </c>
      <c r="D1616" s="86">
        <v>81.7</v>
      </c>
      <c r="E1616" s="86">
        <v>232.03</v>
      </c>
      <c r="F1616" s="85"/>
    </row>
    <row r="1617" s="1" customFormat="1" ht="18.75" customHeight="1" spans="1:6">
      <c r="A1617" s="213">
        <f t="shared" si="25"/>
        <v>1613</v>
      </c>
      <c r="B1617" s="85" t="s">
        <v>2572</v>
      </c>
      <c r="C1617" s="86">
        <v>1.42</v>
      </c>
      <c r="D1617" s="86">
        <v>81.7</v>
      </c>
      <c r="E1617" s="86">
        <v>116.01</v>
      </c>
      <c r="F1617" s="85"/>
    </row>
    <row r="1618" s="1" customFormat="1" ht="18.75" customHeight="1" spans="1:6">
      <c r="A1618" s="14" t="s">
        <v>2588</v>
      </c>
      <c r="B1618" s="85"/>
      <c r="C1618" s="86">
        <f>SUM(C5:C1617)</f>
        <v>5986.71</v>
      </c>
      <c r="D1618" s="86"/>
      <c r="E1618" s="86">
        <v>489114.82</v>
      </c>
      <c r="F1618" s="85"/>
    </row>
    <row r="1619" s="1" customFormat="1" spans="1:6">
      <c r="A1619" s="40" t="s">
        <v>513</v>
      </c>
      <c r="B1619" s="111"/>
      <c r="C1619" s="207"/>
      <c r="D1619" s="207"/>
      <c r="E1619" s="207"/>
      <c r="F1619" s="111"/>
    </row>
    <row r="1620" s="1" customFormat="1" spans="1:6">
      <c r="A1620" s="40" t="s">
        <v>514</v>
      </c>
      <c r="B1620" s="113"/>
      <c r="F1620" s="113"/>
    </row>
  </sheetData>
  <mergeCells count="1">
    <mergeCell ref="A1:F1"/>
  </mergeCells>
  <pageMargins left="0.118055555555556" right="0.118055555555556" top="0.354166666666667" bottom="0.314583333333333" header="0.236111111111111" footer="0.0784722222222222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2"/>
  <sheetViews>
    <sheetView workbookViewId="0">
      <pane ySplit="4" topLeftCell="A5" activePane="bottomLeft" state="frozen"/>
      <selection/>
      <selection pane="bottomLeft" activeCell="A1" sqref="A1:F1"/>
    </sheetView>
  </sheetViews>
  <sheetFormatPr defaultColWidth="9" defaultRowHeight="18" customHeight="1"/>
  <cols>
    <col min="1" max="1" width="5.56666666666667" style="111" customWidth="1"/>
    <col min="2" max="2" width="10.2166666666667" style="111" customWidth="1"/>
    <col min="3" max="3" width="10.975" style="209" customWidth="1"/>
    <col min="4" max="4" width="13.25" style="209" customWidth="1"/>
    <col min="5" max="5" width="12.5083333333333" style="209" customWidth="1"/>
    <col min="6" max="6" width="20.75" style="111" customWidth="1"/>
    <col min="7" max="254" width="9" style="207" customWidth="1"/>
  </cols>
  <sheetData>
    <row r="1" s="207" customFormat="1" ht="24" customHeight="1" spans="1:6">
      <c r="A1" s="70" t="s">
        <v>0</v>
      </c>
      <c r="B1" s="70"/>
      <c r="C1" s="70"/>
      <c r="D1" s="70"/>
      <c r="E1" s="70"/>
      <c r="F1" s="70"/>
    </row>
    <row r="2" s="207" customFormat="1" ht="13.5" spans="1:6">
      <c r="A2" s="80" t="s">
        <v>2589</v>
      </c>
      <c r="B2" s="40"/>
      <c r="C2" s="210"/>
      <c r="D2" s="210"/>
      <c r="E2" s="210"/>
      <c r="F2" s="19"/>
    </row>
    <row r="3" s="207" customFormat="1" ht="13.5" spans="1:6">
      <c r="A3" s="80" t="s">
        <v>2590</v>
      </c>
      <c r="B3" s="40"/>
      <c r="C3" s="196"/>
      <c r="D3" s="196"/>
      <c r="E3" s="196"/>
      <c r="F3" s="211"/>
    </row>
    <row r="4" s="208" customFormat="1" ht="29" customHeight="1" spans="1:254">
      <c r="A4" s="50" t="s">
        <v>3</v>
      </c>
      <c r="B4" s="50" t="s">
        <v>4</v>
      </c>
      <c r="C4" s="28" t="s">
        <v>517</v>
      </c>
      <c r="D4" s="50" t="s">
        <v>6</v>
      </c>
      <c r="E4" s="51" t="s">
        <v>7</v>
      </c>
      <c r="F4" s="50" t="s">
        <v>8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</row>
    <row r="5" s="207" customFormat="1" customHeight="1" spans="1:6">
      <c r="A5" s="213">
        <v>1</v>
      </c>
      <c r="B5" s="98" t="s">
        <v>2591</v>
      </c>
      <c r="C5" s="86">
        <v>0.98</v>
      </c>
      <c r="D5" s="86">
        <v>81.7</v>
      </c>
      <c r="E5" s="86">
        <v>80.07</v>
      </c>
      <c r="F5" s="50"/>
    </row>
    <row r="6" s="207" customFormat="1" customHeight="1" spans="1:6">
      <c r="A6" s="213">
        <f t="shared" ref="A6:A69" si="0">A5+1</f>
        <v>2</v>
      </c>
      <c r="B6" s="98" t="s">
        <v>2592</v>
      </c>
      <c r="C6" s="86">
        <v>1.96</v>
      </c>
      <c r="D6" s="86">
        <v>81.7</v>
      </c>
      <c r="E6" s="86">
        <v>160.13</v>
      </c>
      <c r="F6" s="213"/>
    </row>
    <row r="7" s="207" customFormat="1" customHeight="1" spans="1:6">
      <c r="A7" s="213">
        <f t="shared" si="0"/>
        <v>3</v>
      </c>
      <c r="B7" s="98" t="s">
        <v>2593</v>
      </c>
      <c r="C7" s="86">
        <v>0.98</v>
      </c>
      <c r="D7" s="86">
        <v>81.7</v>
      </c>
      <c r="E7" s="86">
        <v>80.07</v>
      </c>
      <c r="F7" s="213"/>
    </row>
    <row r="8" s="207" customFormat="1" customHeight="1" spans="1:6">
      <c r="A8" s="213">
        <f t="shared" si="0"/>
        <v>4</v>
      </c>
      <c r="B8" s="98" t="s">
        <v>2594</v>
      </c>
      <c r="C8" s="86">
        <v>1.96</v>
      </c>
      <c r="D8" s="86">
        <v>81.7</v>
      </c>
      <c r="E8" s="86">
        <v>160.13</v>
      </c>
      <c r="F8" s="213"/>
    </row>
    <row r="9" s="207" customFormat="1" customHeight="1" spans="1:6">
      <c r="A9" s="213">
        <f t="shared" si="0"/>
        <v>5</v>
      </c>
      <c r="B9" s="98" t="s">
        <v>1862</v>
      </c>
      <c r="C9" s="86">
        <v>0.98</v>
      </c>
      <c r="D9" s="86">
        <v>81.7</v>
      </c>
      <c r="E9" s="86">
        <v>80.07</v>
      </c>
      <c r="F9" s="213"/>
    </row>
    <row r="10" s="207" customFormat="1" customHeight="1" spans="1:6">
      <c r="A10" s="213">
        <f t="shared" si="0"/>
        <v>6</v>
      </c>
      <c r="B10" s="98" t="s">
        <v>2595</v>
      </c>
      <c r="C10" s="96">
        <v>0.49</v>
      </c>
      <c r="D10" s="86">
        <v>81.7</v>
      </c>
      <c r="E10" s="96">
        <v>40.03</v>
      </c>
      <c r="F10" s="213"/>
    </row>
    <row r="11" s="207" customFormat="1" customHeight="1" spans="1:6">
      <c r="A11" s="213">
        <f t="shared" si="0"/>
        <v>7</v>
      </c>
      <c r="B11" s="98" t="s">
        <v>2596</v>
      </c>
      <c r="C11" s="86">
        <v>0.98</v>
      </c>
      <c r="D11" s="86">
        <v>81.7</v>
      </c>
      <c r="E11" s="86">
        <v>80.07</v>
      </c>
      <c r="F11" s="213"/>
    </row>
    <row r="12" s="207" customFormat="1" customHeight="1" spans="1:6">
      <c r="A12" s="213">
        <f t="shared" si="0"/>
        <v>8</v>
      </c>
      <c r="B12" s="98" t="s">
        <v>2597</v>
      </c>
      <c r="C12" s="86">
        <v>0.49</v>
      </c>
      <c r="D12" s="86">
        <v>81.7</v>
      </c>
      <c r="E12" s="86">
        <v>40.03</v>
      </c>
      <c r="F12" s="213"/>
    </row>
    <row r="13" s="207" customFormat="1" customHeight="1" spans="1:6">
      <c r="A13" s="213">
        <f t="shared" si="0"/>
        <v>9</v>
      </c>
      <c r="B13" s="98" t="s">
        <v>2598</v>
      </c>
      <c r="C13" s="86">
        <v>1.47</v>
      </c>
      <c r="D13" s="86">
        <v>81.7</v>
      </c>
      <c r="E13" s="86">
        <v>120.1</v>
      </c>
      <c r="F13" s="213"/>
    </row>
    <row r="14" s="207" customFormat="1" customHeight="1" spans="1:6">
      <c r="A14" s="213">
        <f t="shared" si="0"/>
        <v>10</v>
      </c>
      <c r="B14" s="98" t="s">
        <v>2599</v>
      </c>
      <c r="C14" s="86">
        <v>1.47</v>
      </c>
      <c r="D14" s="86">
        <v>81.7</v>
      </c>
      <c r="E14" s="86">
        <v>120.1</v>
      </c>
      <c r="F14" s="213"/>
    </row>
    <row r="15" s="207" customFormat="1" customHeight="1" spans="1:6">
      <c r="A15" s="213">
        <f t="shared" si="0"/>
        <v>11</v>
      </c>
      <c r="B15" s="98" t="s">
        <v>2600</v>
      </c>
      <c r="C15" s="86">
        <v>0.98</v>
      </c>
      <c r="D15" s="86">
        <v>81.7</v>
      </c>
      <c r="E15" s="86">
        <v>80.07</v>
      </c>
      <c r="F15" s="213"/>
    </row>
    <row r="16" s="207" customFormat="1" customHeight="1" spans="1:6">
      <c r="A16" s="213">
        <f t="shared" si="0"/>
        <v>12</v>
      </c>
      <c r="B16" s="98" t="s">
        <v>2601</v>
      </c>
      <c r="C16" s="86">
        <v>0.98</v>
      </c>
      <c r="D16" s="86">
        <v>81.7</v>
      </c>
      <c r="E16" s="86">
        <v>80.07</v>
      </c>
      <c r="F16" s="213"/>
    </row>
    <row r="17" s="207" customFormat="1" customHeight="1" spans="1:6">
      <c r="A17" s="213">
        <f t="shared" si="0"/>
        <v>13</v>
      </c>
      <c r="B17" s="98" t="s">
        <v>2602</v>
      </c>
      <c r="C17" s="86">
        <v>0.49</v>
      </c>
      <c r="D17" s="86">
        <v>81.7</v>
      </c>
      <c r="E17" s="86">
        <v>40.03</v>
      </c>
      <c r="F17" s="213"/>
    </row>
    <row r="18" s="207" customFormat="1" customHeight="1" spans="1:6">
      <c r="A18" s="213">
        <f t="shared" si="0"/>
        <v>14</v>
      </c>
      <c r="B18" s="98" t="s">
        <v>2603</v>
      </c>
      <c r="C18" s="86">
        <v>0.49</v>
      </c>
      <c r="D18" s="86">
        <v>81.7</v>
      </c>
      <c r="E18" s="86">
        <v>40.03</v>
      </c>
      <c r="F18" s="213"/>
    </row>
    <row r="19" s="207" customFormat="1" customHeight="1" spans="1:6">
      <c r="A19" s="213">
        <f t="shared" si="0"/>
        <v>15</v>
      </c>
      <c r="B19" s="98" t="s">
        <v>2604</v>
      </c>
      <c r="C19" s="86">
        <v>0.49</v>
      </c>
      <c r="D19" s="86">
        <v>81.7</v>
      </c>
      <c r="E19" s="86">
        <v>40.03</v>
      </c>
      <c r="F19" s="213"/>
    </row>
    <row r="20" s="207" customFormat="1" customHeight="1" spans="1:6">
      <c r="A20" s="213">
        <f t="shared" si="0"/>
        <v>16</v>
      </c>
      <c r="B20" s="98" t="s">
        <v>2605</v>
      </c>
      <c r="C20" s="86">
        <v>0.98</v>
      </c>
      <c r="D20" s="86">
        <v>81.7</v>
      </c>
      <c r="E20" s="86">
        <v>80.07</v>
      </c>
      <c r="F20" s="213"/>
    </row>
    <row r="21" s="207" customFormat="1" customHeight="1" spans="1:6">
      <c r="A21" s="213">
        <f t="shared" si="0"/>
        <v>17</v>
      </c>
      <c r="B21" s="98" t="s">
        <v>2606</v>
      </c>
      <c r="C21" s="86">
        <v>0.49</v>
      </c>
      <c r="D21" s="86">
        <v>81.7</v>
      </c>
      <c r="E21" s="86">
        <v>40.03</v>
      </c>
      <c r="F21" s="213"/>
    </row>
    <row r="22" s="207" customFormat="1" customHeight="1" spans="1:6">
      <c r="A22" s="213">
        <f t="shared" si="0"/>
        <v>18</v>
      </c>
      <c r="B22" s="98" t="s">
        <v>2607</v>
      </c>
      <c r="C22" s="86">
        <v>0.49</v>
      </c>
      <c r="D22" s="86">
        <v>81.7</v>
      </c>
      <c r="E22" s="86">
        <v>40.03</v>
      </c>
      <c r="F22" s="213"/>
    </row>
    <row r="23" s="207" customFormat="1" customHeight="1" spans="1:6">
      <c r="A23" s="213">
        <f t="shared" si="0"/>
        <v>19</v>
      </c>
      <c r="B23" s="98" t="s">
        <v>2608</v>
      </c>
      <c r="C23" s="86">
        <v>0.98</v>
      </c>
      <c r="D23" s="86">
        <v>81.7</v>
      </c>
      <c r="E23" s="86">
        <v>80.07</v>
      </c>
      <c r="F23" s="213"/>
    </row>
    <row r="24" s="207" customFormat="1" customHeight="1" spans="1:6">
      <c r="A24" s="213">
        <f t="shared" si="0"/>
        <v>20</v>
      </c>
      <c r="B24" s="98" t="s">
        <v>2609</v>
      </c>
      <c r="C24" s="86">
        <v>0.98</v>
      </c>
      <c r="D24" s="86">
        <v>81.7</v>
      </c>
      <c r="E24" s="86">
        <v>80.07</v>
      </c>
      <c r="F24" s="213"/>
    </row>
    <row r="25" s="207" customFormat="1" customHeight="1" spans="1:6">
      <c r="A25" s="213">
        <f t="shared" si="0"/>
        <v>21</v>
      </c>
      <c r="B25" s="98" t="s">
        <v>2610</v>
      </c>
      <c r="C25" s="86">
        <v>0.49</v>
      </c>
      <c r="D25" s="86">
        <v>81.7</v>
      </c>
      <c r="E25" s="86">
        <v>40.03</v>
      </c>
      <c r="F25" s="213"/>
    </row>
    <row r="26" s="207" customFormat="1" customHeight="1" spans="1:6">
      <c r="A26" s="213">
        <f t="shared" si="0"/>
        <v>22</v>
      </c>
      <c r="B26" s="98" t="s">
        <v>2611</v>
      </c>
      <c r="C26" s="86">
        <v>0.49</v>
      </c>
      <c r="D26" s="86">
        <v>81.7</v>
      </c>
      <c r="E26" s="86">
        <v>40.03</v>
      </c>
      <c r="F26" s="213"/>
    </row>
    <row r="27" s="207" customFormat="1" customHeight="1" spans="1:6">
      <c r="A27" s="213">
        <f t="shared" si="0"/>
        <v>23</v>
      </c>
      <c r="B27" s="98" t="s">
        <v>2612</v>
      </c>
      <c r="C27" s="86">
        <v>1.47</v>
      </c>
      <c r="D27" s="86">
        <v>81.7</v>
      </c>
      <c r="E27" s="86">
        <v>120.1</v>
      </c>
      <c r="F27" s="213"/>
    </row>
    <row r="28" s="207" customFormat="1" customHeight="1" spans="1:6">
      <c r="A28" s="213">
        <f t="shared" si="0"/>
        <v>24</v>
      </c>
      <c r="B28" s="98" t="s">
        <v>2613</v>
      </c>
      <c r="C28" s="86">
        <v>1.47</v>
      </c>
      <c r="D28" s="86">
        <v>81.7</v>
      </c>
      <c r="E28" s="86">
        <v>120.1</v>
      </c>
      <c r="F28" s="213"/>
    </row>
    <row r="29" s="207" customFormat="1" customHeight="1" spans="1:6">
      <c r="A29" s="213">
        <f t="shared" si="0"/>
        <v>25</v>
      </c>
      <c r="B29" s="98" t="s">
        <v>2614</v>
      </c>
      <c r="C29" s="86">
        <v>0.49</v>
      </c>
      <c r="D29" s="86">
        <v>81.7</v>
      </c>
      <c r="E29" s="86">
        <v>40.03</v>
      </c>
      <c r="F29" s="213"/>
    </row>
    <row r="30" s="207" customFormat="1" customHeight="1" spans="1:6">
      <c r="A30" s="213">
        <f t="shared" si="0"/>
        <v>26</v>
      </c>
      <c r="B30" s="98" t="s">
        <v>2615</v>
      </c>
      <c r="C30" s="86">
        <v>2.45</v>
      </c>
      <c r="D30" s="86">
        <v>81.7</v>
      </c>
      <c r="E30" s="86">
        <v>200.17</v>
      </c>
      <c r="F30" s="213"/>
    </row>
    <row r="31" s="207" customFormat="1" customHeight="1" spans="1:6">
      <c r="A31" s="213">
        <f t="shared" si="0"/>
        <v>27</v>
      </c>
      <c r="B31" s="98" t="s">
        <v>2616</v>
      </c>
      <c r="C31" s="86">
        <v>0.49</v>
      </c>
      <c r="D31" s="86">
        <v>81.7</v>
      </c>
      <c r="E31" s="86">
        <v>40.03</v>
      </c>
      <c r="F31" s="213"/>
    </row>
    <row r="32" s="207" customFormat="1" customHeight="1" spans="1:6">
      <c r="A32" s="213">
        <f t="shared" si="0"/>
        <v>28</v>
      </c>
      <c r="B32" s="98" t="s">
        <v>2617</v>
      </c>
      <c r="C32" s="86">
        <v>1.96</v>
      </c>
      <c r="D32" s="86">
        <v>81.7</v>
      </c>
      <c r="E32" s="86">
        <v>160.13</v>
      </c>
      <c r="F32" s="213"/>
    </row>
    <row r="33" s="207" customFormat="1" customHeight="1" spans="1:6">
      <c r="A33" s="213">
        <f t="shared" si="0"/>
        <v>29</v>
      </c>
      <c r="B33" s="98" t="s">
        <v>2014</v>
      </c>
      <c r="C33" s="86">
        <v>0.98</v>
      </c>
      <c r="D33" s="86">
        <v>81.7</v>
      </c>
      <c r="E33" s="86">
        <v>80.07</v>
      </c>
      <c r="F33" s="213"/>
    </row>
    <row r="34" s="207" customFormat="1" customHeight="1" spans="1:6">
      <c r="A34" s="213">
        <f t="shared" si="0"/>
        <v>30</v>
      </c>
      <c r="B34" s="98" t="s">
        <v>2618</v>
      </c>
      <c r="C34" s="86">
        <v>0.98</v>
      </c>
      <c r="D34" s="86">
        <v>81.7</v>
      </c>
      <c r="E34" s="86">
        <v>80.07</v>
      </c>
      <c r="F34" s="213"/>
    </row>
    <row r="35" s="207" customFormat="1" customHeight="1" spans="1:6">
      <c r="A35" s="213">
        <f t="shared" si="0"/>
        <v>31</v>
      </c>
      <c r="B35" s="98" t="s">
        <v>2619</v>
      </c>
      <c r="C35" s="86">
        <v>1.47</v>
      </c>
      <c r="D35" s="86">
        <v>81.7</v>
      </c>
      <c r="E35" s="86">
        <v>120.1</v>
      </c>
      <c r="F35" s="213"/>
    </row>
    <row r="36" s="207" customFormat="1" customHeight="1" spans="1:6">
      <c r="A36" s="213">
        <f t="shared" si="0"/>
        <v>32</v>
      </c>
      <c r="B36" s="98" t="s">
        <v>2620</v>
      </c>
      <c r="C36" s="86">
        <v>0.98</v>
      </c>
      <c r="D36" s="86">
        <v>81.7</v>
      </c>
      <c r="E36" s="86">
        <v>80.07</v>
      </c>
      <c r="F36" s="213"/>
    </row>
    <row r="37" s="207" customFormat="1" customHeight="1" spans="1:6">
      <c r="A37" s="213">
        <f t="shared" si="0"/>
        <v>33</v>
      </c>
      <c r="B37" s="98" t="s">
        <v>2621</v>
      </c>
      <c r="C37" s="86">
        <v>1.96</v>
      </c>
      <c r="D37" s="86">
        <v>81.7</v>
      </c>
      <c r="E37" s="86">
        <v>160.13</v>
      </c>
      <c r="F37" s="213"/>
    </row>
    <row r="38" s="207" customFormat="1" customHeight="1" spans="1:6">
      <c r="A38" s="213">
        <f t="shared" si="0"/>
        <v>34</v>
      </c>
      <c r="B38" s="98" t="s">
        <v>2622</v>
      </c>
      <c r="C38" s="86">
        <v>0.98</v>
      </c>
      <c r="D38" s="86">
        <v>81.7</v>
      </c>
      <c r="E38" s="86">
        <v>80.07</v>
      </c>
      <c r="F38" s="213"/>
    </row>
    <row r="39" s="207" customFormat="1" customHeight="1" spans="1:6">
      <c r="A39" s="213">
        <f t="shared" si="0"/>
        <v>35</v>
      </c>
      <c r="B39" s="98" t="s">
        <v>2623</v>
      </c>
      <c r="C39" s="86">
        <v>0.98</v>
      </c>
      <c r="D39" s="86">
        <v>81.7</v>
      </c>
      <c r="E39" s="86">
        <v>80.07</v>
      </c>
      <c r="F39" s="213"/>
    </row>
    <row r="40" s="207" customFormat="1" customHeight="1" spans="1:6">
      <c r="A40" s="213">
        <f t="shared" si="0"/>
        <v>36</v>
      </c>
      <c r="B40" s="98" t="s">
        <v>2624</v>
      </c>
      <c r="C40" s="86">
        <v>1.47</v>
      </c>
      <c r="D40" s="86">
        <v>81.7</v>
      </c>
      <c r="E40" s="86">
        <v>120.1</v>
      </c>
      <c r="F40" s="213"/>
    </row>
    <row r="41" s="207" customFormat="1" customHeight="1" spans="1:6">
      <c r="A41" s="213">
        <f t="shared" si="0"/>
        <v>37</v>
      </c>
      <c r="B41" s="98" t="s">
        <v>2625</v>
      </c>
      <c r="C41" s="86">
        <v>0.49</v>
      </c>
      <c r="D41" s="86">
        <v>81.7</v>
      </c>
      <c r="E41" s="86">
        <v>40.03</v>
      </c>
      <c r="F41" s="213"/>
    </row>
    <row r="42" s="207" customFormat="1" customHeight="1" spans="1:6">
      <c r="A42" s="213">
        <f t="shared" si="0"/>
        <v>38</v>
      </c>
      <c r="B42" s="98" t="s">
        <v>2626</v>
      </c>
      <c r="C42" s="86">
        <v>1.96</v>
      </c>
      <c r="D42" s="86">
        <v>81.7</v>
      </c>
      <c r="E42" s="86">
        <v>160.13</v>
      </c>
      <c r="F42" s="213"/>
    </row>
    <row r="43" s="207" customFormat="1" customHeight="1" spans="1:6">
      <c r="A43" s="213">
        <f t="shared" si="0"/>
        <v>39</v>
      </c>
      <c r="B43" s="98" t="s">
        <v>2627</v>
      </c>
      <c r="C43" s="86">
        <v>0.49</v>
      </c>
      <c r="D43" s="86">
        <v>81.7</v>
      </c>
      <c r="E43" s="86">
        <v>40.03</v>
      </c>
      <c r="F43" s="213"/>
    </row>
    <row r="44" s="207" customFormat="1" customHeight="1" spans="1:6">
      <c r="A44" s="213">
        <f t="shared" si="0"/>
        <v>40</v>
      </c>
      <c r="B44" s="98" t="s">
        <v>2628</v>
      </c>
      <c r="C44" s="86">
        <v>2.45</v>
      </c>
      <c r="D44" s="86">
        <v>81.7</v>
      </c>
      <c r="E44" s="86">
        <v>200.17</v>
      </c>
      <c r="F44" s="213"/>
    </row>
    <row r="45" s="207" customFormat="1" customHeight="1" spans="1:6">
      <c r="A45" s="213">
        <f t="shared" si="0"/>
        <v>41</v>
      </c>
      <c r="B45" s="98" t="s">
        <v>2629</v>
      </c>
      <c r="C45" s="86">
        <v>1.96</v>
      </c>
      <c r="D45" s="86">
        <v>81.7</v>
      </c>
      <c r="E45" s="86">
        <v>160.13</v>
      </c>
      <c r="F45" s="213"/>
    </row>
    <row r="46" s="207" customFormat="1" customHeight="1" spans="1:6">
      <c r="A46" s="213">
        <f t="shared" si="0"/>
        <v>42</v>
      </c>
      <c r="B46" s="98" t="s">
        <v>2630</v>
      </c>
      <c r="C46" s="86">
        <v>1.47</v>
      </c>
      <c r="D46" s="86">
        <v>81.7</v>
      </c>
      <c r="E46" s="86">
        <v>120.1</v>
      </c>
      <c r="F46" s="213"/>
    </row>
    <row r="47" s="207" customFormat="1" customHeight="1" spans="1:6">
      <c r="A47" s="213">
        <f t="shared" si="0"/>
        <v>43</v>
      </c>
      <c r="B47" s="98" t="s">
        <v>2631</v>
      </c>
      <c r="C47" s="86">
        <v>1.96</v>
      </c>
      <c r="D47" s="86">
        <v>81.7</v>
      </c>
      <c r="E47" s="86">
        <v>160.13</v>
      </c>
      <c r="F47" s="213"/>
    </row>
    <row r="48" s="207" customFormat="1" customHeight="1" spans="1:6">
      <c r="A48" s="213">
        <f t="shared" si="0"/>
        <v>44</v>
      </c>
      <c r="B48" s="98" t="s">
        <v>2632</v>
      </c>
      <c r="C48" s="86">
        <v>0.98</v>
      </c>
      <c r="D48" s="86">
        <v>81.7</v>
      </c>
      <c r="E48" s="86">
        <v>80.07</v>
      </c>
      <c r="F48" s="213"/>
    </row>
    <row r="49" s="207" customFormat="1" customHeight="1" spans="1:6">
      <c r="A49" s="213">
        <f t="shared" si="0"/>
        <v>45</v>
      </c>
      <c r="B49" s="98" t="s">
        <v>2633</v>
      </c>
      <c r="C49" s="86">
        <v>1.47</v>
      </c>
      <c r="D49" s="86">
        <v>81.7</v>
      </c>
      <c r="E49" s="86">
        <v>120.1</v>
      </c>
      <c r="F49" s="213"/>
    </row>
    <row r="50" s="207" customFormat="1" customHeight="1" spans="1:6">
      <c r="A50" s="213">
        <f t="shared" si="0"/>
        <v>46</v>
      </c>
      <c r="B50" s="98" t="s">
        <v>2634</v>
      </c>
      <c r="C50" s="86">
        <v>1.96</v>
      </c>
      <c r="D50" s="86">
        <v>81.7</v>
      </c>
      <c r="E50" s="86">
        <v>160.13</v>
      </c>
      <c r="F50" s="213"/>
    </row>
    <row r="51" s="207" customFormat="1" customHeight="1" spans="1:6">
      <c r="A51" s="213">
        <f t="shared" si="0"/>
        <v>47</v>
      </c>
      <c r="B51" s="98" t="s">
        <v>2635</v>
      </c>
      <c r="C51" s="86">
        <v>1.47</v>
      </c>
      <c r="D51" s="86">
        <v>81.7</v>
      </c>
      <c r="E51" s="86">
        <v>120.1</v>
      </c>
      <c r="F51" s="213"/>
    </row>
    <row r="52" s="207" customFormat="1" customHeight="1" spans="1:6">
      <c r="A52" s="213">
        <f t="shared" si="0"/>
        <v>48</v>
      </c>
      <c r="B52" s="98" t="s">
        <v>2636</v>
      </c>
      <c r="C52" s="86">
        <v>1.47</v>
      </c>
      <c r="D52" s="86">
        <v>81.7</v>
      </c>
      <c r="E52" s="86">
        <v>120.1</v>
      </c>
      <c r="F52" s="213"/>
    </row>
    <row r="53" s="207" customFormat="1" customHeight="1" spans="1:6">
      <c r="A53" s="213">
        <f t="shared" si="0"/>
        <v>49</v>
      </c>
      <c r="B53" s="98" t="s">
        <v>2637</v>
      </c>
      <c r="C53" s="86">
        <v>1.47</v>
      </c>
      <c r="D53" s="86">
        <v>81.7</v>
      </c>
      <c r="E53" s="86">
        <v>120.1</v>
      </c>
      <c r="F53" s="213"/>
    </row>
    <row r="54" s="207" customFormat="1" customHeight="1" spans="1:6">
      <c r="A54" s="213">
        <f t="shared" si="0"/>
        <v>50</v>
      </c>
      <c r="B54" s="98" t="s">
        <v>2638</v>
      </c>
      <c r="C54" s="86">
        <v>1.47</v>
      </c>
      <c r="D54" s="86">
        <v>81.7</v>
      </c>
      <c r="E54" s="86">
        <v>120.1</v>
      </c>
      <c r="F54" s="213"/>
    </row>
    <row r="55" s="207" customFormat="1" customHeight="1" spans="1:6">
      <c r="A55" s="213">
        <f t="shared" si="0"/>
        <v>51</v>
      </c>
      <c r="B55" s="98" t="s">
        <v>2639</v>
      </c>
      <c r="C55" s="86">
        <v>0.49</v>
      </c>
      <c r="D55" s="86">
        <v>81.7</v>
      </c>
      <c r="E55" s="86">
        <v>40.03</v>
      </c>
      <c r="F55" s="213"/>
    </row>
    <row r="56" s="207" customFormat="1" customHeight="1" spans="1:6">
      <c r="A56" s="213">
        <f t="shared" si="0"/>
        <v>52</v>
      </c>
      <c r="B56" s="98" t="s">
        <v>2640</v>
      </c>
      <c r="C56" s="86">
        <v>0.49</v>
      </c>
      <c r="D56" s="86">
        <v>81.7</v>
      </c>
      <c r="E56" s="86">
        <v>40.03</v>
      </c>
      <c r="F56" s="213"/>
    </row>
    <row r="57" s="207" customFormat="1" customHeight="1" spans="1:6">
      <c r="A57" s="213">
        <f t="shared" si="0"/>
        <v>53</v>
      </c>
      <c r="B57" s="98" t="s">
        <v>2641</v>
      </c>
      <c r="C57" s="86">
        <v>0.49</v>
      </c>
      <c r="D57" s="86">
        <v>81.7</v>
      </c>
      <c r="E57" s="86">
        <v>40.03</v>
      </c>
      <c r="F57" s="213"/>
    </row>
    <row r="58" s="207" customFormat="1" customHeight="1" spans="1:6">
      <c r="A58" s="213">
        <f t="shared" si="0"/>
        <v>54</v>
      </c>
      <c r="B58" s="98" t="s">
        <v>2642</v>
      </c>
      <c r="C58" s="86">
        <v>1.96</v>
      </c>
      <c r="D58" s="86">
        <v>81.7</v>
      </c>
      <c r="E58" s="86">
        <v>160.13</v>
      </c>
      <c r="F58" s="213"/>
    </row>
    <row r="59" s="207" customFormat="1" customHeight="1" spans="1:6">
      <c r="A59" s="213">
        <f t="shared" si="0"/>
        <v>55</v>
      </c>
      <c r="B59" s="98" t="s">
        <v>2643</v>
      </c>
      <c r="C59" s="86">
        <v>0.49</v>
      </c>
      <c r="D59" s="86">
        <v>81.7</v>
      </c>
      <c r="E59" s="86">
        <v>40.03</v>
      </c>
      <c r="F59" s="213"/>
    </row>
    <row r="60" s="207" customFormat="1" customHeight="1" spans="1:6">
      <c r="A60" s="213">
        <f t="shared" si="0"/>
        <v>56</v>
      </c>
      <c r="B60" s="98" t="s">
        <v>2644</v>
      </c>
      <c r="C60" s="86">
        <v>0.98</v>
      </c>
      <c r="D60" s="86">
        <v>81.7</v>
      </c>
      <c r="E60" s="86">
        <v>80.07</v>
      </c>
      <c r="F60" s="213"/>
    </row>
    <row r="61" s="207" customFormat="1" customHeight="1" spans="1:6">
      <c r="A61" s="213">
        <f t="shared" si="0"/>
        <v>57</v>
      </c>
      <c r="B61" s="98" t="s">
        <v>2645</v>
      </c>
      <c r="C61" s="86">
        <v>0.49</v>
      </c>
      <c r="D61" s="86">
        <v>81.7</v>
      </c>
      <c r="E61" s="86">
        <v>40.03</v>
      </c>
      <c r="F61" s="213"/>
    </row>
    <row r="62" s="207" customFormat="1" customHeight="1" spans="1:6">
      <c r="A62" s="213">
        <f t="shared" si="0"/>
        <v>58</v>
      </c>
      <c r="B62" s="98" t="s">
        <v>1721</v>
      </c>
      <c r="C62" s="86">
        <v>0.98</v>
      </c>
      <c r="D62" s="86">
        <v>81.7</v>
      </c>
      <c r="E62" s="86">
        <v>80.07</v>
      </c>
      <c r="F62" s="213"/>
    </row>
    <row r="63" s="207" customFormat="1" customHeight="1" spans="1:6">
      <c r="A63" s="213">
        <f t="shared" si="0"/>
        <v>59</v>
      </c>
      <c r="B63" s="98" t="s">
        <v>2646</v>
      </c>
      <c r="C63" s="86">
        <v>0.49</v>
      </c>
      <c r="D63" s="86">
        <v>81.7</v>
      </c>
      <c r="E63" s="86">
        <v>40.03</v>
      </c>
      <c r="F63" s="213"/>
    </row>
    <row r="64" s="207" customFormat="1" customHeight="1" spans="1:6">
      <c r="A64" s="213">
        <f t="shared" si="0"/>
        <v>60</v>
      </c>
      <c r="B64" s="98" t="s">
        <v>2647</v>
      </c>
      <c r="C64" s="86">
        <v>1.47</v>
      </c>
      <c r="D64" s="86">
        <v>81.7</v>
      </c>
      <c r="E64" s="86">
        <v>120.1</v>
      </c>
      <c r="F64" s="213"/>
    </row>
    <row r="65" s="207" customFormat="1" customHeight="1" spans="1:6">
      <c r="A65" s="213">
        <f t="shared" si="0"/>
        <v>61</v>
      </c>
      <c r="B65" s="98" t="s">
        <v>2648</v>
      </c>
      <c r="C65" s="86">
        <v>0.49</v>
      </c>
      <c r="D65" s="86">
        <v>81.7</v>
      </c>
      <c r="E65" s="86">
        <v>40.03</v>
      </c>
      <c r="F65" s="213"/>
    </row>
    <row r="66" s="207" customFormat="1" customHeight="1" spans="1:6">
      <c r="A66" s="213">
        <f t="shared" si="0"/>
        <v>62</v>
      </c>
      <c r="B66" s="98" t="s">
        <v>2649</v>
      </c>
      <c r="C66" s="86">
        <v>0.98</v>
      </c>
      <c r="D66" s="86">
        <v>81.7</v>
      </c>
      <c r="E66" s="86">
        <v>80.07</v>
      </c>
      <c r="F66" s="213"/>
    </row>
    <row r="67" s="207" customFormat="1" customHeight="1" spans="1:6">
      <c r="A67" s="213">
        <f t="shared" si="0"/>
        <v>63</v>
      </c>
      <c r="B67" s="98" t="s">
        <v>2650</v>
      </c>
      <c r="C67" s="86">
        <v>0.98</v>
      </c>
      <c r="D67" s="86">
        <v>81.7</v>
      </c>
      <c r="E67" s="86">
        <v>80.07</v>
      </c>
      <c r="F67" s="213"/>
    </row>
    <row r="68" s="207" customFormat="1" customHeight="1" spans="1:6">
      <c r="A68" s="213">
        <f t="shared" si="0"/>
        <v>64</v>
      </c>
      <c r="B68" s="98" t="s">
        <v>2651</v>
      </c>
      <c r="C68" s="86">
        <v>1.96</v>
      </c>
      <c r="D68" s="86">
        <v>81.7</v>
      </c>
      <c r="E68" s="86">
        <v>160.13</v>
      </c>
      <c r="F68" s="213"/>
    </row>
    <row r="69" s="207" customFormat="1" customHeight="1" spans="1:6">
      <c r="A69" s="213">
        <f t="shared" si="0"/>
        <v>65</v>
      </c>
      <c r="B69" s="98" t="s">
        <v>2652</v>
      </c>
      <c r="C69" s="86">
        <v>0.49</v>
      </c>
      <c r="D69" s="86">
        <v>81.7</v>
      </c>
      <c r="E69" s="86">
        <v>40.03</v>
      </c>
      <c r="F69" s="213"/>
    </row>
    <row r="70" s="207" customFormat="1" customHeight="1" spans="1:6">
      <c r="A70" s="213">
        <f t="shared" ref="A70:A77" si="1">A69+1</f>
        <v>66</v>
      </c>
      <c r="B70" s="98" t="s">
        <v>2653</v>
      </c>
      <c r="C70" s="86">
        <v>0.49</v>
      </c>
      <c r="D70" s="86">
        <v>81.7</v>
      </c>
      <c r="E70" s="86">
        <v>40.03</v>
      </c>
      <c r="F70" s="213"/>
    </row>
    <row r="71" s="207" customFormat="1" customHeight="1" spans="1:6">
      <c r="A71" s="213">
        <f t="shared" si="1"/>
        <v>67</v>
      </c>
      <c r="B71" s="98" t="s">
        <v>2654</v>
      </c>
      <c r="C71" s="86">
        <v>0.98</v>
      </c>
      <c r="D71" s="86">
        <v>81.7</v>
      </c>
      <c r="E71" s="86">
        <v>80.07</v>
      </c>
      <c r="F71" s="213"/>
    </row>
    <row r="72" s="207" customFormat="1" customHeight="1" spans="1:6">
      <c r="A72" s="213">
        <f t="shared" si="1"/>
        <v>68</v>
      </c>
      <c r="B72" s="98" t="s">
        <v>2655</v>
      </c>
      <c r="C72" s="86">
        <v>0.49</v>
      </c>
      <c r="D72" s="86">
        <v>81.7</v>
      </c>
      <c r="E72" s="86">
        <v>40.03</v>
      </c>
      <c r="F72" s="213"/>
    </row>
    <row r="73" s="207" customFormat="1" customHeight="1" spans="1:6">
      <c r="A73" s="213">
        <f t="shared" si="1"/>
        <v>69</v>
      </c>
      <c r="B73" s="98" t="s">
        <v>2656</v>
      </c>
      <c r="C73" s="86">
        <v>0.49</v>
      </c>
      <c r="D73" s="86">
        <v>81.7</v>
      </c>
      <c r="E73" s="86">
        <v>40.03</v>
      </c>
      <c r="F73" s="213"/>
    </row>
    <row r="74" s="207" customFormat="1" customHeight="1" spans="1:6">
      <c r="A74" s="213">
        <f t="shared" si="1"/>
        <v>70</v>
      </c>
      <c r="B74" s="98" t="s">
        <v>2657</v>
      </c>
      <c r="C74" s="86">
        <v>0.49</v>
      </c>
      <c r="D74" s="86">
        <v>81.7</v>
      </c>
      <c r="E74" s="86">
        <v>40.03</v>
      </c>
      <c r="F74" s="213"/>
    </row>
    <row r="75" s="207" customFormat="1" customHeight="1" spans="1:6">
      <c r="A75" s="213">
        <f t="shared" si="1"/>
        <v>71</v>
      </c>
      <c r="B75" s="98" t="s">
        <v>2658</v>
      </c>
      <c r="C75" s="86">
        <v>0.49</v>
      </c>
      <c r="D75" s="86">
        <v>81.7</v>
      </c>
      <c r="E75" s="86">
        <v>40.03</v>
      </c>
      <c r="F75" s="213"/>
    </row>
    <row r="76" s="207" customFormat="1" customHeight="1" spans="1:6">
      <c r="A76" s="213">
        <f t="shared" si="1"/>
        <v>72</v>
      </c>
      <c r="B76" s="98" t="s">
        <v>2659</v>
      </c>
      <c r="C76" s="86">
        <v>0.49</v>
      </c>
      <c r="D76" s="86">
        <v>81.7</v>
      </c>
      <c r="E76" s="86">
        <v>40.03</v>
      </c>
      <c r="F76" s="213"/>
    </row>
    <row r="77" s="207" customFormat="1" customHeight="1" spans="1:6">
      <c r="A77" s="213">
        <f t="shared" si="1"/>
        <v>73</v>
      </c>
      <c r="B77" s="98" t="s">
        <v>2660</v>
      </c>
      <c r="C77" s="86">
        <v>0.49</v>
      </c>
      <c r="D77" s="86">
        <v>81.7</v>
      </c>
      <c r="E77" s="86">
        <v>40.03</v>
      </c>
      <c r="F77" s="213"/>
    </row>
    <row r="78" s="207" customFormat="1" customHeight="1" spans="1:6">
      <c r="A78" s="89"/>
      <c r="B78" s="98" t="s">
        <v>1379</v>
      </c>
      <c r="C78" s="86">
        <v>76.93</v>
      </c>
      <c r="D78" s="86"/>
      <c r="E78" s="86">
        <v>6285.18</v>
      </c>
      <c r="F78" s="89"/>
    </row>
    <row r="79" s="1" customFormat="1" ht="13.5" spans="1:10">
      <c r="A79" s="40" t="s">
        <v>513</v>
      </c>
      <c r="B79" s="66"/>
      <c r="C79" s="66"/>
      <c r="D79" s="67"/>
      <c r="E79" s="67"/>
      <c r="F79" s="66"/>
      <c r="G79" s="66"/>
      <c r="H79" s="66"/>
      <c r="I79" s="66"/>
      <c r="J79" s="66"/>
    </row>
    <row r="80" s="1" customFormat="1" ht="13.5" spans="1:10">
      <c r="A80" s="40" t="s">
        <v>514</v>
      </c>
      <c r="B80" s="66"/>
      <c r="C80" s="66"/>
      <c r="D80" s="67"/>
      <c r="E80" s="67"/>
      <c r="F80" s="66"/>
      <c r="G80" s="66"/>
      <c r="H80" s="66"/>
      <c r="I80" s="66"/>
      <c r="J80" s="66"/>
    </row>
    <row r="81" s="207" customFormat="1" customHeight="1" spans="1:6">
      <c r="A81" s="214"/>
      <c r="B81" s="111"/>
      <c r="C81" s="209"/>
      <c r="D81" s="209"/>
      <c r="E81" s="209"/>
      <c r="F81" s="111"/>
    </row>
    <row r="82" s="207" customFormat="1" customHeight="1" spans="1:6">
      <c r="A82" s="214"/>
      <c r="B82" s="111"/>
      <c r="C82" s="209"/>
      <c r="D82" s="209"/>
      <c r="E82" s="209"/>
      <c r="F82" s="111"/>
    </row>
  </sheetData>
  <mergeCells count="1">
    <mergeCell ref="A1:F1"/>
  </mergeCells>
  <pageMargins left="0.156944444444444" right="0.0784722222222222" top="0.275" bottom="0.314583333333333" header="0.196527777777778" footer="0.118055555555556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6"/>
  <sheetViews>
    <sheetView workbookViewId="0">
      <pane ySplit="4" topLeftCell="A5" activePane="bottomLeft" state="frozen"/>
      <selection/>
      <selection pane="bottomLeft" activeCell="G8" sqref="G8"/>
    </sheetView>
  </sheetViews>
  <sheetFormatPr defaultColWidth="9" defaultRowHeight="13.5" outlineLevelCol="6"/>
  <cols>
    <col min="1" max="1" width="5.75" style="66" customWidth="1"/>
    <col min="2" max="2" width="7.125" style="66" customWidth="1"/>
    <col min="3" max="3" width="11.25" style="66" customWidth="1"/>
    <col min="4" max="4" width="10.45" style="66" customWidth="1"/>
    <col min="5" max="5" width="10.5666666666667" style="66" customWidth="1"/>
    <col min="6" max="6" width="11" style="66" customWidth="1"/>
    <col min="7" max="7" width="16.875" style="66" customWidth="1"/>
    <col min="8" max="254" width="9" style="66" customWidth="1"/>
  </cols>
  <sheetData>
    <row r="1" s="66" customFormat="1" ht="20.25" spans="1:7">
      <c r="A1" s="70" t="s">
        <v>0</v>
      </c>
      <c r="B1" s="70"/>
      <c r="C1" s="70"/>
      <c r="D1" s="70"/>
      <c r="E1" s="70"/>
      <c r="F1" s="70"/>
      <c r="G1" s="70"/>
    </row>
    <row r="2" s="66" customFormat="1" spans="1:6">
      <c r="A2" s="47" t="s">
        <v>2661</v>
      </c>
      <c r="B2" s="45"/>
      <c r="C2" s="122"/>
      <c r="D2" s="122"/>
      <c r="E2" s="122"/>
      <c r="F2" s="122"/>
    </row>
    <row r="3" s="66" customFormat="1" spans="1:6">
      <c r="A3" s="48" t="s">
        <v>2662</v>
      </c>
      <c r="B3" s="23"/>
      <c r="C3" s="125"/>
      <c r="D3" s="125"/>
      <c r="E3" s="125"/>
      <c r="F3" s="125"/>
    </row>
    <row r="4" s="66" customFormat="1" ht="27" spans="1:7">
      <c r="A4" s="14" t="s">
        <v>3</v>
      </c>
      <c r="B4" s="50" t="s">
        <v>2663</v>
      </c>
      <c r="C4" s="50" t="s">
        <v>4</v>
      </c>
      <c r="D4" s="204" t="s">
        <v>5</v>
      </c>
      <c r="E4" s="204" t="s">
        <v>2664</v>
      </c>
      <c r="F4" s="204" t="s">
        <v>2665</v>
      </c>
      <c r="G4" s="50" t="s">
        <v>8</v>
      </c>
    </row>
    <row r="5" s="66" customFormat="1" ht="18.75" customHeight="1" spans="1:7">
      <c r="A5" s="14">
        <v>1</v>
      </c>
      <c r="B5" s="14" t="s">
        <v>2666</v>
      </c>
      <c r="C5" s="28" t="s">
        <v>2667</v>
      </c>
      <c r="D5" s="51">
        <v>3.84</v>
      </c>
      <c r="E5" s="51">
        <v>81.7</v>
      </c>
      <c r="F5" s="51">
        <v>313.73</v>
      </c>
      <c r="G5" s="14"/>
    </row>
    <row r="6" s="66" customFormat="1" ht="18.75" customHeight="1" spans="1:7">
      <c r="A6" s="14">
        <f t="shared" ref="A6:A69" si="0">A5+1</f>
        <v>2</v>
      </c>
      <c r="B6" s="14" t="s">
        <v>2666</v>
      </c>
      <c r="C6" s="28" t="s">
        <v>2668</v>
      </c>
      <c r="D6" s="51">
        <v>3.84</v>
      </c>
      <c r="E6" s="51">
        <v>81.7</v>
      </c>
      <c r="F6" s="51">
        <v>313.73</v>
      </c>
      <c r="G6" s="14"/>
    </row>
    <row r="7" s="66" customFormat="1" ht="18.75" customHeight="1" spans="1:7">
      <c r="A7" s="14">
        <f t="shared" si="0"/>
        <v>3</v>
      </c>
      <c r="B7" s="14" t="s">
        <v>2666</v>
      </c>
      <c r="C7" s="28" t="s">
        <v>2669</v>
      </c>
      <c r="D7" s="51">
        <v>2.56</v>
      </c>
      <c r="E7" s="51">
        <v>81.7</v>
      </c>
      <c r="F7" s="51">
        <v>209.15</v>
      </c>
      <c r="G7" s="14"/>
    </row>
    <row r="8" s="66" customFormat="1" ht="18.75" customHeight="1" spans="1:7">
      <c r="A8" s="14">
        <f t="shared" si="0"/>
        <v>4</v>
      </c>
      <c r="B8" s="14" t="s">
        <v>2666</v>
      </c>
      <c r="C8" s="28" t="s">
        <v>2670</v>
      </c>
      <c r="D8" s="51">
        <v>2.56</v>
      </c>
      <c r="E8" s="51">
        <v>81.7</v>
      </c>
      <c r="F8" s="51">
        <v>209.15</v>
      </c>
      <c r="G8" s="14"/>
    </row>
    <row r="9" s="66" customFormat="1" ht="18.75" customHeight="1" spans="1:7">
      <c r="A9" s="14">
        <f t="shared" si="0"/>
        <v>5</v>
      </c>
      <c r="B9" s="14" t="s">
        <v>2666</v>
      </c>
      <c r="C9" s="28" t="s">
        <v>2671</v>
      </c>
      <c r="D9" s="51">
        <v>2.56</v>
      </c>
      <c r="E9" s="51">
        <v>81.7</v>
      </c>
      <c r="F9" s="51">
        <v>209.15</v>
      </c>
      <c r="G9" s="14"/>
    </row>
    <row r="10" s="66" customFormat="1" ht="18.75" customHeight="1" spans="1:7">
      <c r="A10" s="14">
        <f t="shared" si="0"/>
        <v>6</v>
      </c>
      <c r="B10" s="14" t="s">
        <v>2666</v>
      </c>
      <c r="C10" s="28" t="s">
        <v>2252</v>
      </c>
      <c r="D10" s="51">
        <v>2.56</v>
      </c>
      <c r="E10" s="51">
        <v>81.7</v>
      </c>
      <c r="F10" s="51">
        <v>209.15</v>
      </c>
      <c r="G10" s="14"/>
    </row>
    <row r="11" s="66" customFormat="1" ht="18.75" customHeight="1" spans="1:7">
      <c r="A11" s="14">
        <f t="shared" si="0"/>
        <v>7</v>
      </c>
      <c r="B11" s="14" t="s">
        <v>2666</v>
      </c>
      <c r="C11" s="28" t="s">
        <v>2672</v>
      </c>
      <c r="D11" s="51">
        <v>2.56</v>
      </c>
      <c r="E11" s="51">
        <v>81.7</v>
      </c>
      <c r="F11" s="51">
        <v>209.15</v>
      </c>
      <c r="G11" s="14"/>
    </row>
    <row r="12" s="66" customFormat="1" ht="18.75" customHeight="1" spans="1:7">
      <c r="A12" s="14">
        <f t="shared" si="0"/>
        <v>8</v>
      </c>
      <c r="B12" s="14" t="s">
        <v>2666</v>
      </c>
      <c r="C12" s="28" t="s">
        <v>2673</v>
      </c>
      <c r="D12" s="51">
        <v>5.12</v>
      </c>
      <c r="E12" s="51">
        <v>81.7</v>
      </c>
      <c r="F12" s="51">
        <v>418.3</v>
      </c>
      <c r="G12" s="14"/>
    </row>
    <row r="13" s="66" customFormat="1" ht="18.75" customHeight="1" spans="1:7">
      <c r="A13" s="14">
        <f t="shared" si="0"/>
        <v>9</v>
      </c>
      <c r="B13" s="14" t="s">
        <v>2666</v>
      </c>
      <c r="C13" s="28" t="s">
        <v>830</v>
      </c>
      <c r="D13" s="51">
        <v>2.56</v>
      </c>
      <c r="E13" s="51">
        <v>81.7</v>
      </c>
      <c r="F13" s="51">
        <v>209.15</v>
      </c>
      <c r="G13" s="14"/>
    </row>
    <row r="14" s="66" customFormat="1" ht="18.75" customHeight="1" spans="1:7">
      <c r="A14" s="14">
        <f t="shared" si="0"/>
        <v>10</v>
      </c>
      <c r="B14" s="14" t="s">
        <v>2666</v>
      </c>
      <c r="C14" s="28" t="s">
        <v>2674</v>
      </c>
      <c r="D14" s="51">
        <v>1.28</v>
      </c>
      <c r="E14" s="51">
        <v>81.7</v>
      </c>
      <c r="F14" s="51">
        <v>104.58</v>
      </c>
      <c r="G14" s="39"/>
    </row>
    <row r="15" s="66" customFormat="1" ht="18.75" customHeight="1" spans="1:7">
      <c r="A15" s="14">
        <f t="shared" si="0"/>
        <v>11</v>
      </c>
      <c r="B15" s="14" t="s">
        <v>2666</v>
      </c>
      <c r="C15" s="28" t="s">
        <v>2675</v>
      </c>
      <c r="D15" s="51">
        <v>6.4</v>
      </c>
      <c r="E15" s="51">
        <v>81.7</v>
      </c>
      <c r="F15" s="51">
        <v>522.88</v>
      </c>
      <c r="G15" s="14"/>
    </row>
    <row r="16" s="66" customFormat="1" ht="18.75" customHeight="1" spans="1:7">
      <c r="A16" s="14">
        <f t="shared" si="0"/>
        <v>12</v>
      </c>
      <c r="B16" s="14" t="s">
        <v>2666</v>
      </c>
      <c r="C16" s="28" t="s">
        <v>2676</v>
      </c>
      <c r="D16" s="51">
        <v>1.28</v>
      </c>
      <c r="E16" s="51">
        <v>81.7</v>
      </c>
      <c r="F16" s="51">
        <v>104.58</v>
      </c>
      <c r="G16" s="39"/>
    </row>
    <row r="17" s="66" customFormat="1" ht="18.75" customHeight="1" spans="1:7">
      <c r="A17" s="14">
        <f t="shared" si="0"/>
        <v>13</v>
      </c>
      <c r="B17" s="14" t="s">
        <v>2666</v>
      </c>
      <c r="C17" s="28" t="s">
        <v>2457</v>
      </c>
      <c r="D17" s="51">
        <v>6.4</v>
      </c>
      <c r="E17" s="51">
        <v>81.7</v>
      </c>
      <c r="F17" s="51">
        <v>522.88</v>
      </c>
      <c r="G17" s="14"/>
    </row>
    <row r="18" s="66" customFormat="1" ht="18.75" customHeight="1" spans="1:7">
      <c r="A18" s="14">
        <f t="shared" si="0"/>
        <v>14</v>
      </c>
      <c r="B18" s="14" t="s">
        <v>2666</v>
      </c>
      <c r="C18" s="28" t="s">
        <v>2677</v>
      </c>
      <c r="D18" s="51">
        <v>2.56</v>
      </c>
      <c r="E18" s="51">
        <v>81.7</v>
      </c>
      <c r="F18" s="51">
        <v>209.15</v>
      </c>
      <c r="G18" s="14"/>
    </row>
    <row r="19" s="66" customFormat="1" ht="18.75" customHeight="1" spans="1:7">
      <c r="A19" s="14">
        <f t="shared" si="0"/>
        <v>15</v>
      </c>
      <c r="B19" s="14" t="s">
        <v>2666</v>
      </c>
      <c r="C19" s="28" t="s">
        <v>2678</v>
      </c>
      <c r="D19" s="51">
        <v>2.56</v>
      </c>
      <c r="E19" s="51">
        <v>81.7</v>
      </c>
      <c r="F19" s="51">
        <v>209.15</v>
      </c>
      <c r="G19" s="14"/>
    </row>
    <row r="20" s="66" customFormat="1" ht="18.75" customHeight="1" spans="1:7">
      <c r="A20" s="14">
        <f t="shared" si="0"/>
        <v>16</v>
      </c>
      <c r="B20" s="14" t="s">
        <v>2666</v>
      </c>
      <c r="C20" s="28" t="s">
        <v>2679</v>
      </c>
      <c r="D20" s="51">
        <v>6.4</v>
      </c>
      <c r="E20" s="51">
        <v>81.7</v>
      </c>
      <c r="F20" s="51">
        <v>522.88</v>
      </c>
      <c r="G20" s="14"/>
    </row>
    <row r="21" s="66" customFormat="1" ht="18.75" customHeight="1" spans="1:7">
      <c r="A21" s="14">
        <f t="shared" si="0"/>
        <v>17</v>
      </c>
      <c r="B21" s="14" t="s">
        <v>2666</v>
      </c>
      <c r="C21" s="28" t="s">
        <v>2680</v>
      </c>
      <c r="D21" s="51">
        <v>2.56</v>
      </c>
      <c r="E21" s="51">
        <v>81.7</v>
      </c>
      <c r="F21" s="51">
        <v>209.15</v>
      </c>
      <c r="G21" s="14"/>
    </row>
    <row r="22" s="66" customFormat="1" ht="18.75" customHeight="1" spans="1:7">
      <c r="A22" s="14">
        <f t="shared" si="0"/>
        <v>18</v>
      </c>
      <c r="B22" s="14" t="s">
        <v>2666</v>
      </c>
      <c r="C22" s="28" t="s">
        <v>2681</v>
      </c>
      <c r="D22" s="51">
        <v>6.4</v>
      </c>
      <c r="E22" s="51">
        <v>81.7</v>
      </c>
      <c r="F22" s="51">
        <v>522.88</v>
      </c>
      <c r="G22" s="14"/>
    </row>
    <row r="23" s="66" customFormat="1" ht="18.75" customHeight="1" spans="1:7">
      <c r="A23" s="14">
        <f t="shared" si="0"/>
        <v>19</v>
      </c>
      <c r="B23" s="14" t="s">
        <v>2666</v>
      </c>
      <c r="C23" s="28" t="s">
        <v>2682</v>
      </c>
      <c r="D23" s="51">
        <v>2.56</v>
      </c>
      <c r="E23" s="51">
        <v>81.7</v>
      </c>
      <c r="F23" s="51">
        <v>209.15</v>
      </c>
      <c r="G23" s="14"/>
    </row>
    <row r="24" s="66" customFormat="1" ht="18.75" customHeight="1" spans="1:7">
      <c r="A24" s="14">
        <f t="shared" si="0"/>
        <v>20</v>
      </c>
      <c r="B24" s="14" t="s">
        <v>2666</v>
      </c>
      <c r="C24" s="28" t="s">
        <v>2683</v>
      </c>
      <c r="D24" s="51">
        <v>3.84</v>
      </c>
      <c r="E24" s="51">
        <v>81.7</v>
      </c>
      <c r="F24" s="51">
        <v>313.73</v>
      </c>
      <c r="G24" s="14"/>
    </row>
    <row r="25" s="66" customFormat="1" ht="18.75" customHeight="1" spans="1:7">
      <c r="A25" s="14">
        <f t="shared" si="0"/>
        <v>21</v>
      </c>
      <c r="B25" s="14" t="s">
        <v>2666</v>
      </c>
      <c r="C25" s="28" t="s">
        <v>2684</v>
      </c>
      <c r="D25" s="51">
        <v>2.56</v>
      </c>
      <c r="E25" s="51">
        <v>81.7</v>
      </c>
      <c r="F25" s="51">
        <v>209.15</v>
      </c>
      <c r="G25" s="14"/>
    </row>
    <row r="26" s="66" customFormat="1" ht="18.75" customHeight="1" spans="1:7">
      <c r="A26" s="14">
        <f t="shared" si="0"/>
        <v>22</v>
      </c>
      <c r="B26" s="14" t="s">
        <v>2666</v>
      </c>
      <c r="C26" s="28" t="s">
        <v>2685</v>
      </c>
      <c r="D26" s="51">
        <v>3.84</v>
      </c>
      <c r="E26" s="51">
        <v>81.7</v>
      </c>
      <c r="F26" s="51">
        <v>313.73</v>
      </c>
      <c r="G26" s="14"/>
    </row>
    <row r="27" s="66" customFormat="1" ht="18.75" customHeight="1" spans="1:7">
      <c r="A27" s="14">
        <f t="shared" si="0"/>
        <v>23</v>
      </c>
      <c r="B27" s="14" t="s">
        <v>2666</v>
      </c>
      <c r="C27" s="28" t="s">
        <v>2686</v>
      </c>
      <c r="D27" s="51">
        <v>3.84</v>
      </c>
      <c r="E27" s="51">
        <v>81.7</v>
      </c>
      <c r="F27" s="51">
        <v>313.73</v>
      </c>
      <c r="G27" s="14"/>
    </row>
    <row r="28" s="66" customFormat="1" ht="18.75" customHeight="1" spans="1:7">
      <c r="A28" s="14">
        <f t="shared" si="0"/>
        <v>24</v>
      </c>
      <c r="B28" s="14" t="s">
        <v>2666</v>
      </c>
      <c r="C28" s="28" t="s">
        <v>2687</v>
      </c>
      <c r="D28" s="51">
        <v>5.12</v>
      </c>
      <c r="E28" s="51">
        <v>81.7</v>
      </c>
      <c r="F28" s="51">
        <v>418.3</v>
      </c>
      <c r="G28" s="14"/>
    </row>
    <row r="29" s="66" customFormat="1" ht="18.75" customHeight="1" spans="1:7">
      <c r="A29" s="14">
        <f t="shared" si="0"/>
        <v>25</v>
      </c>
      <c r="B29" s="14" t="s">
        <v>2666</v>
      </c>
      <c r="C29" s="28" t="s">
        <v>2688</v>
      </c>
      <c r="D29" s="51">
        <v>2.56</v>
      </c>
      <c r="E29" s="51">
        <v>81.7</v>
      </c>
      <c r="F29" s="51">
        <v>209.15</v>
      </c>
      <c r="G29" s="14"/>
    </row>
    <row r="30" s="66" customFormat="1" ht="18.75" customHeight="1" spans="1:7">
      <c r="A30" s="14">
        <f t="shared" si="0"/>
        <v>26</v>
      </c>
      <c r="B30" s="14" t="s">
        <v>2666</v>
      </c>
      <c r="C30" s="28" t="s">
        <v>2689</v>
      </c>
      <c r="D30" s="51">
        <v>2.56</v>
      </c>
      <c r="E30" s="51">
        <v>81.7</v>
      </c>
      <c r="F30" s="51">
        <v>209.15</v>
      </c>
      <c r="G30" s="14"/>
    </row>
    <row r="31" s="66" customFormat="1" ht="18.75" customHeight="1" spans="1:7">
      <c r="A31" s="14">
        <f t="shared" si="0"/>
        <v>27</v>
      </c>
      <c r="B31" s="14" t="s">
        <v>2666</v>
      </c>
      <c r="C31" s="28" t="s">
        <v>2690</v>
      </c>
      <c r="D31" s="51">
        <v>3.84</v>
      </c>
      <c r="E31" s="51">
        <v>81.7</v>
      </c>
      <c r="F31" s="51">
        <v>313.73</v>
      </c>
      <c r="G31" s="14"/>
    </row>
    <row r="32" s="66" customFormat="1" ht="18.75" customHeight="1" spans="1:7">
      <c r="A32" s="14">
        <f t="shared" si="0"/>
        <v>28</v>
      </c>
      <c r="B32" s="14" t="s">
        <v>2666</v>
      </c>
      <c r="C32" s="28" t="s">
        <v>2691</v>
      </c>
      <c r="D32" s="51">
        <v>6.4</v>
      </c>
      <c r="E32" s="51">
        <v>81.7</v>
      </c>
      <c r="F32" s="51">
        <v>522.88</v>
      </c>
      <c r="G32" s="14"/>
    </row>
    <row r="33" s="66" customFormat="1" ht="18.75" customHeight="1" spans="1:7">
      <c r="A33" s="14">
        <f t="shared" si="0"/>
        <v>29</v>
      </c>
      <c r="B33" s="14" t="s">
        <v>2666</v>
      </c>
      <c r="C33" s="28" t="s">
        <v>2692</v>
      </c>
      <c r="D33" s="51">
        <v>3.84</v>
      </c>
      <c r="E33" s="51">
        <v>81.7</v>
      </c>
      <c r="F33" s="51">
        <v>313.73</v>
      </c>
      <c r="G33" s="14"/>
    </row>
    <row r="34" s="66" customFormat="1" ht="18.75" customHeight="1" spans="1:7">
      <c r="A34" s="14">
        <f t="shared" si="0"/>
        <v>30</v>
      </c>
      <c r="B34" s="14" t="s">
        <v>2666</v>
      </c>
      <c r="C34" s="28" t="s">
        <v>2693</v>
      </c>
      <c r="D34" s="51">
        <v>3.84</v>
      </c>
      <c r="E34" s="51">
        <v>81.7</v>
      </c>
      <c r="F34" s="51">
        <v>313.73</v>
      </c>
      <c r="G34" s="14"/>
    </row>
    <row r="35" s="66" customFormat="1" ht="18.75" customHeight="1" spans="1:7">
      <c r="A35" s="14">
        <f t="shared" si="0"/>
        <v>31</v>
      </c>
      <c r="B35" s="14" t="s">
        <v>2666</v>
      </c>
      <c r="C35" s="28" t="s">
        <v>2694</v>
      </c>
      <c r="D35" s="51">
        <v>2.56</v>
      </c>
      <c r="E35" s="51">
        <v>81.7</v>
      </c>
      <c r="F35" s="51">
        <v>209.15</v>
      </c>
      <c r="G35" s="14"/>
    </row>
    <row r="36" s="66" customFormat="1" ht="18.75" customHeight="1" spans="1:7">
      <c r="A36" s="14">
        <f t="shared" si="0"/>
        <v>32</v>
      </c>
      <c r="B36" s="14" t="s">
        <v>2666</v>
      </c>
      <c r="C36" s="28" t="s">
        <v>2678</v>
      </c>
      <c r="D36" s="51">
        <v>1.28</v>
      </c>
      <c r="E36" s="51">
        <v>81.7</v>
      </c>
      <c r="F36" s="51">
        <v>104.58</v>
      </c>
      <c r="G36" s="39"/>
    </row>
    <row r="37" s="66" customFormat="1" ht="18.75" customHeight="1" spans="1:7">
      <c r="A37" s="14">
        <f t="shared" si="0"/>
        <v>33</v>
      </c>
      <c r="B37" s="14" t="s">
        <v>2666</v>
      </c>
      <c r="C37" s="28" t="s">
        <v>2695</v>
      </c>
      <c r="D37" s="51">
        <v>3.84</v>
      </c>
      <c r="E37" s="51">
        <v>81.7</v>
      </c>
      <c r="F37" s="51">
        <v>313.73</v>
      </c>
      <c r="G37" s="14"/>
    </row>
    <row r="38" s="66" customFormat="1" ht="18.75" customHeight="1" spans="1:7">
      <c r="A38" s="14">
        <f t="shared" si="0"/>
        <v>34</v>
      </c>
      <c r="B38" s="14" t="s">
        <v>2666</v>
      </c>
      <c r="C38" s="28" t="s">
        <v>2670</v>
      </c>
      <c r="D38" s="51">
        <v>1.28</v>
      </c>
      <c r="E38" s="51">
        <v>81.7</v>
      </c>
      <c r="F38" s="51">
        <v>104.58</v>
      </c>
      <c r="G38" s="39"/>
    </row>
    <row r="39" s="66" customFormat="1" ht="18.75" customHeight="1" spans="1:7">
      <c r="A39" s="14">
        <f t="shared" si="0"/>
        <v>35</v>
      </c>
      <c r="B39" s="14" t="s">
        <v>2666</v>
      </c>
      <c r="C39" s="28" t="s">
        <v>2669</v>
      </c>
      <c r="D39" s="51">
        <v>2.56</v>
      </c>
      <c r="E39" s="51">
        <v>81.7</v>
      </c>
      <c r="F39" s="51">
        <v>209.15</v>
      </c>
      <c r="G39" s="14"/>
    </row>
    <row r="40" s="66" customFormat="1" ht="18.75" customHeight="1" spans="1:7">
      <c r="A40" s="14">
        <f t="shared" si="0"/>
        <v>36</v>
      </c>
      <c r="B40" s="14" t="s">
        <v>2666</v>
      </c>
      <c r="C40" s="28" t="s">
        <v>2696</v>
      </c>
      <c r="D40" s="51">
        <v>5.12</v>
      </c>
      <c r="E40" s="51">
        <v>81.7</v>
      </c>
      <c r="F40" s="51">
        <v>418.3</v>
      </c>
      <c r="G40" s="14"/>
    </row>
    <row r="41" s="66" customFormat="1" ht="18.75" customHeight="1" spans="1:7">
      <c r="A41" s="14">
        <f t="shared" si="0"/>
        <v>37</v>
      </c>
      <c r="B41" s="14" t="s">
        <v>2666</v>
      </c>
      <c r="C41" s="28" t="s">
        <v>2674</v>
      </c>
      <c r="D41" s="51">
        <v>6.4</v>
      </c>
      <c r="E41" s="51">
        <v>81.7</v>
      </c>
      <c r="F41" s="51">
        <v>522.88</v>
      </c>
      <c r="G41" s="14"/>
    </row>
    <row r="42" s="66" customFormat="1" ht="18.75" customHeight="1" spans="1:7">
      <c r="A42" s="14">
        <f t="shared" si="0"/>
        <v>38</v>
      </c>
      <c r="B42" s="14" t="s">
        <v>2666</v>
      </c>
      <c r="C42" s="28" t="s">
        <v>2697</v>
      </c>
      <c r="D42" s="51">
        <v>2.56</v>
      </c>
      <c r="E42" s="51">
        <v>81.7</v>
      </c>
      <c r="F42" s="51">
        <v>209.15</v>
      </c>
      <c r="G42" s="14"/>
    </row>
    <row r="43" s="66" customFormat="1" ht="18.75" customHeight="1" spans="1:7">
      <c r="A43" s="14">
        <f t="shared" si="0"/>
        <v>39</v>
      </c>
      <c r="B43" s="14" t="s">
        <v>2666</v>
      </c>
      <c r="C43" s="28" t="s">
        <v>2698</v>
      </c>
      <c r="D43" s="51">
        <v>2.56</v>
      </c>
      <c r="E43" s="51">
        <v>81.7</v>
      </c>
      <c r="F43" s="51">
        <v>209.15</v>
      </c>
      <c r="G43" s="14"/>
    </row>
    <row r="44" s="66" customFormat="1" ht="18.75" customHeight="1" spans="1:7">
      <c r="A44" s="14">
        <f t="shared" si="0"/>
        <v>40</v>
      </c>
      <c r="B44" s="14" t="s">
        <v>2666</v>
      </c>
      <c r="C44" s="28" t="s">
        <v>2681</v>
      </c>
      <c r="D44" s="51">
        <v>2.56</v>
      </c>
      <c r="E44" s="51">
        <v>81.7</v>
      </c>
      <c r="F44" s="51">
        <v>209.15</v>
      </c>
      <c r="G44" s="14"/>
    </row>
    <row r="45" s="66" customFormat="1" ht="18.75" customHeight="1" spans="1:7">
      <c r="A45" s="14">
        <f t="shared" si="0"/>
        <v>41</v>
      </c>
      <c r="B45" s="14" t="s">
        <v>2666</v>
      </c>
      <c r="C45" s="28" t="s">
        <v>2676</v>
      </c>
      <c r="D45" s="51">
        <v>1.28</v>
      </c>
      <c r="E45" s="51">
        <v>81.7</v>
      </c>
      <c r="F45" s="51">
        <v>104.58</v>
      </c>
      <c r="G45" s="39"/>
    </row>
    <row r="46" s="66" customFormat="1" ht="18.75" customHeight="1" spans="1:7">
      <c r="A46" s="14">
        <f t="shared" si="0"/>
        <v>42</v>
      </c>
      <c r="B46" s="14" t="s">
        <v>2666</v>
      </c>
      <c r="C46" s="28" t="s">
        <v>2699</v>
      </c>
      <c r="D46" s="51">
        <v>3.84</v>
      </c>
      <c r="E46" s="51">
        <v>81.7</v>
      </c>
      <c r="F46" s="51">
        <v>313.73</v>
      </c>
      <c r="G46" s="14"/>
    </row>
    <row r="47" s="66" customFormat="1" ht="18.75" customHeight="1" spans="1:7">
      <c r="A47" s="14">
        <f t="shared" si="0"/>
        <v>43</v>
      </c>
      <c r="B47" s="14" t="s">
        <v>2666</v>
      </c>
      <c r="C47" s="28" t="s">
        <v>2700</v>
      </c>
      <c r="D47" s="51">
        <v>1.28</v>
      </c>
      <c r="E47" s="51">
        <v>81.7</v>
      </c>
      <c r="F47" s="51">
        <v>104.58</v>
      </c>
      <c r="G47" s="39"/>
    </row>
    <row r="48" s="66" customFormat="1" ht="18.75" customHeight="1" spans="1:7">
      <c r="A48" s="14">
        <f t="shared" si="0"/>
        <v>44</v>
      </c>
      <c r="B48" s="14" t="s">
        <v>2666</v>
      </c>
      <c r="C48" s="28" t="s">
        <v>2698</v>
      </c>
      <c r="D48" s="51">
        <v>1.28</v>
      </c>
      <c r="E48" s="51">
        <v>81.7</v>
      </c>
      <c r="F48" s="51">
        <v>104.58</v>
      </c>
      <c r="G48" s="39"/>
    </row>
    <row r="49" s="66" customFormat="1" ht="18.75" customHeight="1" spans="1:7">
      <c r="A49" s="14">
        <f t="shared" si="0"/>
        <v>45</v>
      </c>
      <c r="B49" s="14" t="s">
        <v>2666</v>
      </c>
      <c r="C49" s="28" t="s">
        <v>2673</v>
      </c>
      <c r="D49" s="51">
        <v>1.28</v>
      </c>
      <c r="E49" s="51">
        <v>81.7</v>
      </c>
      <c r="F49" s="51">
        <v>104.58</v>
      </c>
      <c r="G49" s="39"/>
    </row>
    <row r="50" s="66" customFormat="1" ht="18.75" customHeight="1" spans="1:7">
      <c r="A50" s="14">
        <f t="shared" si="0"/>
        <v>46</v>
      </c>
      <c r="B50" s="14" t="s">
        <v>2666</v>
      </c>
      <c r="C50" s="28" t="s">
        <v>2701</v>
      </c>
      <c r="D50" s="51">
        <v>1.28</v>
      </c>
      <c r="E50" s="51">
        <v>81.7</v>
      </c>
      <c r="F50" s="51">
        <v>104.58</v>
      </c>
      <c r="G50" s="39"/>
    </row>
    <row r="51" s="66" customFormat="1" ht="18.75" customHeight="1" spans="1:7">
      <c r="A51" s="14">
        <f t="shared" si="0"/>
        <v>47</v>
      </c>
      <c r="B51" s="14" t="s">
        <v>2666</v>
      </c>
      <c r="C51" s="28" t="s">
        <v>2701</v>
      </c>
      <c r="D51" s="51">
        <v>1.28</v>
      </c>
      <c r="E51" s="51">
        <v>81.7</v>
      </c>
      <c r="F51" s="51">
        <v>104.58</v>
      </c>
      <c r="G51" s="39"/>
    </row>
    <row r="52" s="66" customFormat="1" ht="18.75" customHeight="1" spans="1:7">
      <c r="A52" s="14">
        <f t="shared" si="0"/>
        <v>48</v>
      </c>
      <c r="B52" s="14" t="s">
        <v>2666</v>
      </c>
      <c r="C52" s="28" t="s">
        <v>2682</v>
      </c>
      <c r="D52" s="51">
        <v>1.28</v>
      </c>
      <c r="E52" s="51">
        <v>81.7</v>
      </c>
      <c r="F52" s="51">
        <v>104.58</v>
      </c>
      <c r="G52" s="39"/>
    </row>
    <row r="53" s="66" customFormat="1" ht="18.75" customHeight="1" spans="1:7">
      <c r="A53" s="14">
        <f t="shared" si="0"/>
        <v>49</v>
      </c>
      <c r="B53" s="14" t="s">
        <v>2666</v>
      </c>
      <c r="C53" s="28" t="s">
        <v>2689</v>
      </c>
      <c r="D53" s="51">
        <v>1.28</v>
      </c>
      <c r="E53" s="51">
        <v>81.7</v>
      </c>
      <c r="F53" s="51">
        <v>104.58</v>
      </c>
      <c r="G53" s="39"/>
    </row>
    <row r="54" s="66" customFormat="1" ht="18.75" customHeight="1" spans="1:7">
      <c r="A54" s="14">
        <f t="shared" si="0"/>
        <v>50</v>
      </c>
      <c r="B54" s="14" t="s">
        <v>2666</v>
      </c>
      <c r="C54" s="28" t="s">
        <v>2689</v>
      </c>
      <c r="D54" s="51">
        <v>1.28</v>
      </c>
      <c r="E54" s="51">
        <v>81.7</v>
      </c>
      <c r="F54" s="51">
        <v>104.58</v>
      </c>
      <c r="G54" s="39"/>
    </row>
    <row r="55" s="66" customFormat="1" ht="18.75" customHeight="1" spans="1:7">
      <c r="A55" s="14">
        <f t="shared" si="0"/>
        <v>51</v>
      </c>
      <c r="B55" s="14" t="s">
        <v>2666</v>
      </c>
      <c r="C55" s="28" t="s">
        <v>2683</v>
      </c>
      <c r="D55" s="51">
        <v>1.28</v>
      </c>
      <c r="E55" s="51">
        <v>81.7</v>
      </c>
      <c r="F55" s="51">
        <v>104.58</v>
      </c>
      <c r="G55" s="39"/>
    </row>
    <row r="56" s="66" customFormat="1" ht="18.75" customHeight="1" spans="1:7">
      <c r="A56" s="14">
        <f t="shared" si="0"/>
        <v>52</v>
      </c>
      <c r="B56" s="14" t="s">
        <v>2666</v>
      </c>
      <c r="C56" s="28" t="s">
        <v>2702</v>
      </c>
      <c r="D56" s="51">
        <v>1.28</v>
      </c>
      <c r="E56" s="51">
        <v>81.7</v>
      </c>
      <c r="F56" s="51">
        <v>104.58</v>
      </c>
      <c r="G56" s="39"/>
    </row>
    <row r="57" s="66" customFormat="1" ht="18.75" customHeight="1" spans="1:7">
      <c r="A57" s="14">
        <f t="shared" si="0"/>
        <v>53</v>
      </c>
      <c r="B57" s="14" t="s">
        <v>2666</v>
      </c>
      <c r="C57" s="28" t="s">
        <v>2682</v>
      </c>
      <c r="D57" s="51">
        <v>1.28</v>
      </c>
      <c r="E57" s="51">
        <v>81.7</v>
      </c>
      <c r="F57" s="51">
        <v>104.58</v>
      </c>
      <c r="G57" s="39"/>
    </row>
    <row r="58" s="66" customFormat="1" ht="18.75" customHeight="1" spans="1:7">
      <c r="A58" s="14">
        <f t="shared" si="0"/>
        <v>54</v>
      </c>
      <c r="B58" s="14" t="s">
        <v>2666</v>
      </c>
      <c r="C58" s="28" t="s">
        <v>2684</v>
      </c>
      <c r="D58" s="51">
        <v>1.28</v>
      </c>
      <c r="E58" s="51">
        <v>81.7</v>
      </c>
      <c r="F58" s="51">
        <v>104.58</v>
      </c>
      <c r="G58" s="39"/>
    </row>
    <row r="59" s="66" customFormat="1" ht="18.75" customHeight="1" spans="1:7">
      <c r="A59" s="14">
        <f t="shared" si="0"/>
        <v>55</v>
      </c>
      <c r="B59" s="14" t="s">
        <v>2703</v>
      </c>
      <c r="C59" s="28" t="s">
        <v>1002</v>
      </c>
      <c r="D59" s="51">
        <v>2.66</v>
      </c>
      <c r="E59" s="51">
        <v>81.7</v>
      </c>
      <c r="F59" s="51">
        <v>217.32</v>
      </c>
      <c r="G59" s="28"/>
    </row>
    <row r="60" s="66" customFormat="1" ht="18.75" customHeight="1" spans="1:7">
      <c r="A60" s="14">
        <f t="shared" si="0"/>
        <v>56</v>
      </c>
      <c r="B60" s="14" t="s">
        <v>2703</v>
      </c>
      <c r="C60" s="28" t="s">
        <v>2704</v>
      </c>
      <c r="D60" s="51">
        <v>5.32</v>
      </c>
      <c r="E60" s="51">
        <v>81.7</v>
      </c>
      <c r="F60" s="51">
        <v>434.64</v>
      </c>
      <c r="G60" s="28"/>
    </row>
    <row r="61" s="66" customFormat="1" ht="18.75" customHeight="1" spans="1:7">
      <c r="A61" s="14">
        <f t="shared" si="0"/>
        <v>57</v>
      </c>
      <c r="B61" s="14" t="s">
        <v>2703</v>
      </c>
      <c r="C61" s="28" t="s">
        <v>2705</v>
      </c>
      <c r="D61" s="51">
        <v>3.99</v>
      </c>
      <c r="E61" s="51">
        <v>81.7</v>
      </c>
      <c r="F61" s="51">
        <v>325.98</v>
      </c>
      <c r="G61" s="28"/>
    </row>
    <row r="62" s="66" customFormat="1" ht="18.75" customHeight="1" spans="1:7">
      <c r="A62" s="14">
        <f t="shared" si="0"/>
        <v>58</v>
      </c>
      <c r="B62" s="14" t="s">
        <v>2703</v>
      </c>
      <c r="C62" s="28" t="s">
        <v>2706</v>
      </c>
      <c r="D62" s="51">
        <v>2.66</v>
      </c>
      <c r="E62" s="51">
        <v>81.7</v>
      </c>
      <c r="F62" s="51">
        <v>217.32</v>
      </c>
      <c r="G62" s="28"/>
    </row>
    <row r="63" s="66" customFormat="1" ht="18.75" customHeight="1" spans="1:7">
      <c r="A63" s="14">
        <f t="shared" si="0"/>
        <v>59</v>
      </c>
      <c r="B63" s="14" t="s">
        <v>2703</v>
      </c>
      <c r="C63" s="28" t="s">
        <v>2707</v>
      </c>
      <c r="D63" s="51">
        <v>3.99</v>
      </c>
      <c r="E63" s="51">
        <v>81.7</v>
      </c>
      <c r="F63" s="51">
        <v>325.98</v>
      </c>
      <c r="G63" s="28"/>
    </row>
    <row r="64" s="66" customFormat="1" ht="18.75" customHeight="1" spans="1:7">
      <c r="A64" s="14">
        <f t="shared" si="0"/>
        <v>60</v>
      </c>
      <c r="B64" s="14" t="s">
        <v>2703</v>
      </c>
      <c r="C64" s="28" t="s">
        <v>2708</v>
      </c>
      <c r="D64" s="51">
        <v>2.66</v>
      </c>
      <c r="E64" s="51">
        <v>81.7</v>
      </c>
      <c r="F64" s="51">
        <v>217.32</v>
      </c>
      <c r="G64" s="28"/>
    </row>
    <row r="65" s="66" customFormat="1" ht="18.75" customHeight="1" spans="1:7">
      <c r="A65" s="14">
        <f t="shared" si="0"/>
        <v>61</v>
      </c>
      <c r="B65" s="14" t="s">
        <v>2703</v>
      </c>
      <c r="C65" s="28" t="s">
        <v>1882</v>
      </c>
      <c r="D65" s="51">
        <v>6.89</v>
      </c>
      <c r="E65" s="51">
        <v>81.7</v>
      </c>
      <c r="F65" s="51">
        <v>562.91</v>
      </c>
      <c r="G65" s="28"/>
    </row>
    <row r="66" s="66" customFormat="1" ht="18.75" customHeight="1" spans="1:7">
      <c r="A66" s="14">
        <f t="shared" si="0"/>
        <v>62</v>
      </c>
      <c r="B66" s="14" t="s">
        <v>2703</v>
      </c>
      <c r="C66" s="28" t="s">
        <v>2495</v>
      </c>
      <c r="D66" s="51">
        <v>5.32</v>
      </c>
      <c r="E66" s="51">
        <v>81.7</v>
      </c>
      <c r="F66" s="51">
        <v>434.64</v>
      </c>
      <c r="G66" s="28"/>
    </row>
    <row r="67" s="66" customFormat="1" ht="18.75" customHeight="1" spans="1:7">
      <c r="A67" s="14">
        <f t="shared" si="0"/>
        <v>63</v>
      </c>
      <c r="B67" s="14" t="s">
        <v>2703</v>
      </c>
      <c r="C67" s="28" t="s">
        <v>2709</v>
      </c>
      <c r="D67" s="51">
        <v>2.66</v>
      </c>
      <c r="E67" s="51">
        <v>81.7</v>
      </c>
      <c r="F67" s="51">
        <v>217.32</v>
      </c>
      <c r="G67" s="28"/>
    </row>
    <row r="68" s="66" customFormat="1" ht="18.75" customHeight="1" spans="1:7">
      <c r="A68" s="14">
        <f t="shared" si="0"/>
        <v>64</v>
      </c>
      <c r="B68" s="14" t="s">
        <v>2703</v>
      </c>
      <c r="C68" s="28" t="s">
        <v>474</v>
      </c>
      <c r="D68" s="51">
        <v>5.32</v>
      </c>
      <c r="E68" s="51">
        <v>81.7</v>
      </c>
      <c r="F68" s="51">
        <v>434.64</v>
      </c>
      <c r="G68" s="28"/>
    </row>
    <row r="69" s="66" customFormat="1" ht="18.75" customHeight="1" spans="1:7">
      <c r="A69" s="14">
        <f t="shared" si="0"/>
        <v>65</v>
      </c>
      <c r="B69" s="14" t="s">
        <v>2703</v>
      </c>
      <c r="C69" s="28" t="s">
        <v>2710</v>
      </c>
      <c r="D69" s="51">
        <v>8.22</v>
      </c>
      <c r="E69" s="51">
        <v>81.7</v>
      </c>
      <c r="F69" s="51">
        <v>671.57</v>
      </c>
      <c r="G69" s="28"/>
    </row>
    <row r="70" s="66" customFormat="1" ht="18.75" customHeight="1" spans="1:7">
      <c r="A70" s="14">
        <f t="shared" ref="A70:A133" si="1">A69+1</f>
        <v>66</v>
      </c>
      <c r="B70" s="14" t="s">
        <v>2703</v>
      </c>
      <c r="C70" s="28" t="s">
        <v>2711</v>
      </c>
      <c r="D70" s="51">
        <v>3.99</v>
      </c>
      <c r="E70" s="51">
        <v>81.7</v>
      </c>
      <c r="F70" s="51">
        <v>325.98</v>
      </c>
      <c r="G70" s="28"/>
    </row>
    <row r="71" s="66" customFormat="1" ht="18.75" customHeight="1" spans="1:7">
      <c r="A71" s="14">
        <f t="shared" si="1"/>
        <v>67</v>
      </c>
      <c r="B71" s="14" t="s">
        <v>2703</v>
      </c>
      <c r="C71" s="28" t="s">
        <v>2712</v>
      </c>
      <c r="D71" s="51">
        <v>2.66</v>
      </c>
      <c r="E71" s="51">
        <v>81.7</v>
      </c>
      <c r="F71" s="51">
        <v>217.32</v>
      </c>
      <c r="G71" s="28"/>
    </row>
    <row r="72" s="66" customFormat="1" ht="18.75" customHeight="1" spans="1:7">
      <c r="A72" s="14">
        <f t="shared" si="1"/>
        <v>68</v>
      </c>
      <c r="B72" s="14" t="s">
        <v>2703</v>
      </c>
      <c r="C72" s="28" t="s">
        <v>2713</v>
      </c>
      <c r="D72" s="51">
        <v>1.33</v>
      </c>
      <c r="E72" s="51">
        <v>81.7</v>
      </c>
      <c r="F72" s="51">
        <v>108.66</v>
      </c>
      <c r="G72" s="28"/>
    </row>
    <row r="73" s="66" customFormat="1" ht="18.75" customHeight="1" spans="1:7">
      <c r="A73" s="14">
        <f t="shared" si="1"/>
        <v>69</v>
      </c>
      <c r="B73" s="14" t="s">
        <v>2703</v>
      </c>
      <c r="C73" s="28" t="s">
        <v>2714</v>
      </c>
      <c r="D73" s="51">
        <v>3.99</v>
      </c>
      <c r="E73" s="51">
        <v>81.7</v>
      </c>
      <c r="F73" s="51">
        <v>325.98</v>
      </c>
      <c r="G73" s="28"/>
    </row>
    <row r="74" s="66" customFormat="1" ht="18.75" customHeight="1" spans="1:7">
      <c r="A74" s="14">
        <f t="shared" si="1"/>
        <v>70</v>
      </c>
      <c r="B74" s="14" t="s">
        <v>2703</v>
      </c>
      <c r="C74" s="28" t="s">
        <v>2715</v>
      </c>
      <c r="D74" s="51">
        <v>2.66</v>
      </c>
      <c r="E74" s="51">
        <v>81.7</v>
      </c>
      <c r="F74" s="51">
        <v>217.32</v>
      </c>
      <c r="G74" s="28"/>
    </row>
    <row r="75" s="66" customFormat="1" ht="18.75" customHeight="1" spans="1:7">
      <c r="A75" s="14">
        <f t="shared" si="1"/>
        <v>71</v>
      </c>
      <c r="B75" s="14" t="s">
        <v>2703</v>
      </c>
      <c r="C75" s="28" t="s">
        <v>2716</v>
      </c>
      <c r="D75" s="51">
        <v>1.33</v>
      </c>
      <c r="E75" s="51">
        <v>81.7</v>
      </c>
      <c r="F75" s="51">
        <v>108.66</v>
      </c>
      <c r="G75" s="28"/>
    </row>
    <row r="76" s="66" customFormat="1" ht="18.75" customHeight="1" spans="1:7">
      <c r="A76" s="14">
        <f t="shared" si="1"/>
        <v>72</v>
      </c>
      <c r="B76" s="14" t="s">
        <v>2703</v>
      </c>
      <c r="C76" s="28" t="s">
        <v>2717</v>
      </c>
      <c r="D76" s="51">
        <v>2.66</v>
      </c>
      <c r="E76" s="51">
        <v>81.7</v>
      </c>
      <c r="F76" s="51">
        <v>217.32</v>
      </c>
      <c r="G76" s="28"/>
    </row>
    <row r="77" s="66" customFormat="1" ht="18.75" customHeight="1" spans="1:7">
      <c r="A77" s="14">
        <f t="shared" si="1"/>
        <v>73</v>
      </c>
      <c r="B77" s="14" t="s">
        <v>2703</v>
      </c>
      <c r="C77" s="28" t="s">
        <v>2718</v>
      </c>
      <c r="D77" s="51">
        <v>2.66</v>
      </c>
      <c r="E77" s="51">
        <v>81.7</v>
      </c>
      <c r="F77" s="51">
        <v>217.32</v>
      </c>
      <c r="G77" s="28"/>
    </row>
    <row r="78" s="66" customFormat="1" ht="18.75" customHeight="1" spans="1:7">
      <c r="A78" s="14">
        <f t="shared" si="1"/>
        <v>74</v>
      </c>
      <c r="B78" s="14" t="s">
        <v>2703</v>
      </c>
      <c r="C78" s="28" t="s">
        <v>2719</v>
      </c>
      <c r="D78" s="51">
        <v>1.33</v>
      </c>
      <c r="E78" s="51">
        <v>81.7</v>
      </c>
      <c r="F78" s="51">
        <v>108.66</v>
      </c>
      <c r="G78" s="28"/>
    </row>
    <row r="79" s="66" customFormat="1" ht="18.75" customHeight="1" spans="1:7">
      <c r="A79" s="14">
        <f t="shared" si="1"/>
        <v>75</v>
      </c>
      <c r="B79" s="14" t="s">
        <v>2703</v>
      </c>
      <c r="C79" s="28" t="s">
        <v>2134</v>
      </c>
      <c r="D79" s="51">
        <v>3.99</v>
      </c>
      <c r="E79" s="51">
        <v>81.7</v>
      </c>
      <c r="F79" s="51">
        <v>325.98</v>
      </c>
      <c r="G79" s="28"/>
    </row>
    <row r="80" s="66" customFormat="1" ht="18.75" customHeight="1" spans="1:7">
      <c r="A80" s="14">
        <f t="shared" si="1"/>
        <v>76</v>
      </c>
      <c r="B80" s="14" t="s">
        <v>2703</v>
      </c>
      <c r="C80" s="28" t="s">
        <v>2720</v>
      </c>
      <c r="D80" s="51">
        <v>2.66</v>
      </c>
      <c r="E80" s="51">
        <v>81.7</v>
      </c>
      <c r="F80" s="51">
        <v>217.32</v>
      </c>
      <c r="G80" s="28"/>
    </row>
    <row r="81" s="66" customFormat="1" ht="18.75" customHeight="1" spans="1:7">
      <c r="A81" s="14">
        <f t="shared" si="1"/>
        <v>77</v>
      </c>
      <c r="B81" s="14" t="s">
        <v>2703</v>
      </c>
      <c r="C81" s="28" t="s">
        <v>2041</v>
      </c>
      <c r="D81" s="51">
        <v>2.66</v>
      </c>
      <c r="E81" s="51">
        <v>81.7</v>
      </c>
      <c r="F81" s="51">
        <v>217.32</v>
      </c>
      <c r="G81" s="28"/>
    </row>
    <row r="82" s="66" customFormat="1" ht="18.75" customHeight="1" spans="1:7">
      <c r="A82" s="14">
        <f t="shared" si="1"/>
        <v>78</v>
      </c>
      <c r="B82" s="14" t="s">
        <v>2703</v>
      </c>
      <c r="C82" s="28" t="s">
        <v>2721</v>
      </c>
      <c r="D82" s="51">
        <v>3.99</v>
      </c>
      <c r="E82" s="51">
        <v>81.7</v>
      </c>
      <c r="F82" s="51">
        <v>325.98</v>
      </c>
      <c r="G82" s="28"/>
    </row>
    <row r="83" s="66" customFormat="1" ht="18.75" customHeight="1" spans="1:7">
      <c r="A83" s="14">
        <f t="shared" si="1"/>
        <v>79</v>
      </c>
      <c r="B83" s="14" t="s">
        <v>2703</v>
      </c>
      <c r="C83" s="28" t="s">
        <v>2722</v>
      </c>
      <c r="D83" s="51">
        <v>3.99</v>
      </c>
      <c r="E83" s="51">
        <v>81.7</v>
      </c>
      <c r="F83" s="51">
        <v>325.98</v>
      </c>
      <c r="G83" s="28"/>
    </row>
    <row r="84" s="66" customFormat="1" ht="18.75" customHeight="1" spans="1:7">
      <c r="A84" s="14">
        <f t="shared" si="1"/>
        <v>80</v>
      </c>
      <c r="B84" s="14" t="s">
        <v>2703</v>
      </c>
      <c r="C84" s="28" t="s">
        <v>2723</v>
      </c>
      <c r="D84" s="51">
        <v>3.99</v>
      </c>
      <c r="E84" s="51">
        <v>81.7</v>
      </c>
      <c r="F84" s="51">
        <v>325.98</v>
      </c>
      <c r="G84" s="28"/>
    </row>
    <row r="85" s="66" customFormat="1" ht="18.75" customHeight="1" spans="1:7">
      <c r="A85" s="14">
        <f t="shared" si="1"/>
        <v>81</v>
      </c>
      <c r="B85" s="14" t="s">
        <v>2703</v>
      </c>
      <c r="C85" s="28" t="s">
        <v>2724</v>
      </c>
      <c r="D85" s="51">
        <v>5.32</v>
      </c>
      <c r="E85" s="51">
        <v>81.7</v>
      </c>
      <c r="F85" s="51">
        <v>434.64</v>
      </c>
      <c r="G85" s="28"/>
    </row>
    <row r="86" s="66" customFormat="1" ht="18.75" customHeight="1" spans="1:7">
      <c r="A86" s="14">
        <f t="shared" si="1"/>
        <v>82</v>
      </c>
      <c r="B86" s="14" t="s">
        <v>2703</v>
      </c>
      <c r="C86" s="28" t="s">
        <v>2725</v>
      </c>
      <c r="D86" s="51">
        <v>6.89</v>
      </c>
      <c r="E86" s="51">
        <v>81.7</v>
      </c>
      <c r="F86" s="51">
        <v>562.91</v>
      </c>
      <c r="G86" s="28"/>
    </row>
    <row r="87" s="66" customFormat="1" ht="18.75" customHeight="1" spans="1:7">
      <c r="A87" s="14">
        <f t="shared" si="1"/>
        <v>83</v>
      </c>
      <c r="B87" s="14" t="s">
        <v>2703</v>
      </c>
      <c r="C87" s="28" t="s">
        <v>2726</v>
      </c>
      <c r="D87" s="51">
        <v>3.99</v>
      </c>
      <c r="E87" s="51">
        <v>81.7</v>
      </c>
      <c r="F87" s="51">
        <v>325.98</v>
      </c>
      <c r="G87" s="28"/>
    </row>
    <row r="88" s="66" customFormat="1" ht="18.75" customHeight="1" spans="1:7">
      <c r="A88" s="14">
        <f t="shared" si="1"/>
        <v>84</v>
      </c>
      <c r="B88" s="14" t="s">
        <v>2703</v>
      </c>
      <c r="C88" s="28" t="s">
        <v>2727</v>
      </c>
      <c r="D88" s="51">
        <v>5.32</v>
      </c>
      <c r="E88" s="51">
        <v>81.7</v>
      </c>
      <c r="F88" s="51">
        <v>434.64</v>
      </c>
      <c r="G88" s="28"/>
    </row>
    <row r="89" s="66" customFormat="1" ht="18.75" customHeight="1" spans="1:7">
      <c r="A89" s="14">
        <f t="shared" si="1"/>
        <v>85</v>
      </c>
      <c r="B89" s="14" t="s">
        <v>2703</v>
      </c>
      <c r="C89" s="28" t="s">
        <v>2716</v>
      </c>
      <c r="D89" s="51">
        <v>2.66</v>
      </c>
      <c r="E89" s="51">
        <v>81.7</v>
      </c>
      <c r="F89" s="51">
        <v>217.32</v>
      </c>
      <c r="G89" s="28"/>
    </row>
    <row r="90" s="66" customFormat="1" ht="18.75" customHeight="1" spans="1:7">
      <c r="A90" s="14">
        <f t="shared" si="1"/>
        <v>86</v>
      </c>
      <c r="B90" s="14" t="s">
        <v>2703</v>
      </c>
      <c r="C90" s="28" t="s">
        <v>2728</v>
      </c>
      <c r="D90" s="51">
        <v>3.99</v>
      </c>
      <c r="E90" s="51">
        <v>81.7</v>
      </c>
      <c r="F90" s="51">
        <v>325.98</v>
      </c>
      <c r="G90" s="28"/>
    </row>
    <row r="91" s="66" customFormat="1" ht="18.75" customHeight="1" spans="1:7">
      <c r="A91" s="14">
        <f t="shared" si="1"/>
        <v>87</v>
      </c>
      <c r="B91" s="14" t="s">
        <v>2703</v>
      </c>
      <c r="C91" s="28" t="s">
        <v>2715</v>
      </c>
      <c r="D91" s="51">
        <v>1.33</v>
      </c>
      <c r="E91" s="51">
        <v>81.7</v>
      </c>
      <c r="F91" s="51">
        <v>108.66</v>
      </c>
      <c r="G91" s="28"/>
    </row>
    <row r="92" s="66" customFormat="1" ht="18.75" customHeight="1" spans="1:7">
      <c r="A92" s="14">
        <f t="shared" si="1"/>
        <v>88</v>
      </c>
      <c r="B92" s="14" t="s">
        <v>2703</v>
      </c>
      <c r="C92" s="28" t="s">
        <v>2041</v>
      </c>
      <c r="D92" s="51">
        <v>1.33</v>
      </c>
      <c r="E92" s="51">
        <v>81.7</v>
      </c>
      <c r="F92" s="51">
        <v>108.66</v>
      </c>
      <c r="G92" s="28"/>
    </row>
    <row r="93" s="66" customFormat="1" ht="18.75" customHeight="1" spans="1:7">
      <c r="A93" s="14">
        <f t="shared" si="1"/>
        <v>89</v>
      </c>
      <c r="B93" s="14" t="s">
        <v>2703</v>
      </c>
      <c r="C93" s="28" t="s">
        <v>1002</v>
      </c>
      <c r="D93" s="51">
        <v>1.33</v>
      </c>
      <c r="E93" s="51">
        <v>81.7</v>
      </c>
      <c r="F93" s="51">
        <v>108.66</v>
      </c>
      <c r="G93" s="28"/>
    </row>
    <row r="94" s="66" customFormat="1" ht="18.75" customHeight="1" spans="1:7">
      <c r="A94" s="14">
        <f t="shared" si="1"/>
        <v>90</v>
      </c>
      <c r="B94" s="14" t="s">
        <v>2703</v>
      </c>
      <c r="C94" s="28" t="s">
        <v>2729</v>
      </c>
      <c r="D94" s="51">
        <v>3.99</v>
      </c>
      <c r="E94" s="51">
        <v>81.7</v>
      </c>
      <c r="F94" s="51">
        <v>325.98</v>
      </c>
      <c r="G94" s="28"/>
    </row>
    <row r="95" s="66" customFormat="1" ht="18.75" customHeight="1" spans="1:7">
      <c r="A95" s="14">
        <f t="shared" si="1"/>
        <v>91</v>
      </c>
      <c r="B95" s="14" t="s">
        <v>2703</v>
      </c>
      <c r="C95" s="28" t="s">
        <v>2711</v>
      </c>
      <c r="D95" s="51">
        <v>5.32</v>
      </c>
      <c r="E95" s="51">
        <v>81.7</v>
      </c>
      <c r="F95" s="51">
        <v>434.64</v>
      </c>
      <c r="G95" s="28"/>
    </row>
    <row r="96" s="66" customFormat="1" ht="18.75" customHeight="1" spans="1:7">
      <c r="A96" s="14">
        <f t="shared" si="1"/>
        <v>92</v>
      </c>
      <c r="B96" s="14" t="s">
        <v>2703</v>
      </c>
      <c r="C96" s="28" t="s">
        <v>2730</v>
      </c>
      <c r="D96" s="51">
        <v>2.66</v>
      </c>
      <c r="E96" s="51">
        <v>81.7</v>
      </c>
      <c r="F96" s="51">
        <v>217.32</v>
      </c>
      <c r="G96" s="28"/>
    </row>
    <row r="97" s="66" customFormat="1" ht="18.75" customHeight="1" spans="1:7">
      <c r="A97" s="14">
        <f t="shared" si="1"/>
        <v>93</v>
      </c>
      <c r="B97" s="14" t="s">
        <v>2703</v>
      </c>
      <c r="C97" s="28" t="s">
        <v>2730</v>
      </c>
      <c r="D97" s="51">
        <v>2.66</v>
      </c>
      <c r="E97" s="51">
        <v>81.7</v>
      </c>
      <c r="F97" s="51">
        <v>217.32</v>
      </c>
      <c r="G97" s="28"/>
    </row>
    <row r="98" s="66" customFormat="1" ht="18.75" customHeight="1" spans="1:7">
      <c r="A98" s="14">
        <f t="shared" si="1"/>
        <v>94</v>
      </c>
      <c r="B98" s="14" t="s">
        <v>2703</v>
      </c>
      <c r="C98" s="28" t="s">
        <v>2731</v>
      </c>
      <c r="D98" s="51">
        <v>2.66</v>
      </c>
      <c r="E98" s="51">
        <v>81.7</v>
      </c>
      <c r="F98" s="51">
        <v>217.32</v>
      </c>
      <c r="G98" s="28"/>
    </row>
    <row r="99" s="66" customFormat="1" ht="18.75" customHeight="1" spans="1:7">
      <c r="A99" s="14">
        <f t="shared" si="1"/>
        <v>95</v>
      </c>
      <c r="B99" s="14" t="s">
        <v>2703</v>
      </c>
      <c r="C99" s="28" t="s">
        <v>2732</v>
      </c>
      <c r="D99" s="51">
        <v>5.32</v>
      </c>
      <c r="E99" s="51">
        <v>81.7</v>
      </c>
      <c r="F99" s="51">
        <v>434.64</v>
      </c>
      <c r="G99" s="28"/>
    </row>
    <row r="100" s="66" customFormat="1" ht="18.75" customHeight="1" spans="1:7">
      <c r="A100" s="14">
        <f t="shared" si="1"/>
        <v>96</v>
      </c>
      <c r="B100" s="14" t="s">
        <v>2703</v>
      </c>
      <c r="C100" s="28" t="s">
        <v>2721</v>
      </c>
      <c r="D100" s="51">
        <v>2.66</v>
      </c>
      <c r="E100" s="51">
        <v>81.7</v>
      </c>
      <c r="F100" s="51">
        <v>217.32</v>
      </c>
      <c r="G100" s="28"/>
    </row>
    <row r="101" s="66" customFormat="1" ht="18.75" customHeight="1" spans="1:7">
      <c r="A101" s="14">
        <f t="shared" si="1"/>
        <v>97</v>
      </c>
      <c r="B101" s="14" t="s">
        <v>2703</v>
      </c>
      <c r="C101" s="28" t="s">
        <v>2721</v>
      </c>
      <c r="D101" s="51">
        <v>2.66</v>
      </c>
      <c r="E101" s="51">
        <v>81.7</v>
      </c>
      <c r="F101" s="51">
        <v>217.32</v>
      </c>
      <c r="G101" s="28"/>
    </row>
    <row r="102" s="66" customFormat="1" ht="18.75" customHeight="1" spans="1:7">
      <c r="A102" s="14">
        <f t="shared" si="1"/>
        <v>98</v>
      </c>
      <c r="B102" s="14" t="s">
        <v>2703</v>
      </c>
      <c r="C102" s="28" t="s">
        <v>2733</v>
      </c>
      <c r="D102" s="51">
        <v>2.66</v>
      </c>
      <c r="E102" s="51">
        <v>81.7</v>
      </c>
      <c r="F102" s="51">
        <v>217.32</v>
      </c>
      <c r="G102" s="28"/>
    </row>
    <row r="103" s="66" customFormat="1" ht="18.75" customHeight="1" spans="1:7">
      <c r="A103" s="14">
        <f t="shared" si="1"/>
        <v>99</v>
      </c>
      <c r="B103" s="14" t="s">
        <v>2703</v>
      </c>
      <c r="C103" s="28" t="s">
        <v>2734</v>
      </c>
      <c r="D103" s="51">
        <v>1.33</v>
      </c>
      <c r="E103" s="51">
        <v>81.7</v>
      </c>
      <c r="F103" s="51">
        <v>108.66</v>
      </c>
      <c r="G103" s="28"/>
    </row>
    <row r="104" s="66" customFormat="1" ht="18.75" customHeight="1" spans="1:7">
      <c r="A104" s="14">
        <f t="shared" si="1"/>
        <v>100</v>
      </c>
      <c r="B104" s="14" t="s">
        <v>2703</v>
      </c>
      <c r="C104" s="28" t="s">
        <v>2714</v>
      </c>
      <c r="D104" s="51">
        <v>1.33</v>
      </c>
      <c r="E104" s="51">
        <v>81.7</v>
      </c>
      <c r="F104" s="51">
        <v>108.66</v>
      </c>
      <c r="G104" s="28"/>
    </row>
    <row r="105" s="66" customFormat="1" ht="18.75" customHeight="1" spans="1:7">
      <c r="A105" s="14">
        <f t="shared" si="1"/>
        <v>101</v>
      </c>
      <c r="B105" s="14" t="s">
        <v>2703</v>
      </c>
      <c r="C105" s="28" t="s">
        <v>2731</v>
      </c>
      <c r="D105" s="51">
        <v>3.99</v>
      </c>
      <c r="E105" s="51">
        <v>81.7</v>
      </c>
      <c r="F105" s="51">
        <v>325.98</v>
      </c>
      <c r="G105" s="28"/>
    </row>
    <row r="106" s="66" customFormat="1" ht="18.75" customHeight="1" spans="1:7">
      <c r="A106" s="14">
        <f t="shared" si="1"/>
        <v>102</v>
      </c>
      <c r="B106" s="14" t="s">
        <v>2703</v>
      </c>
      <c r="C106" s="28" t="s">
        <v>2732</v>
      </c>
      <c r="D106" s="51">
        <v>5.32</v>
      </c>
      <c r="E106" s="51">
        <v>81.7</v>
      </c>
      <c r="F106" s="51">
        <v>434.64</v>
      </c>
      <c r="G106" s="28"/>
    </row>
    <row r="107" s="66" customFormat="1" ht="18.75" customHeight="1" spans="1:7">
      <c r="A107" s="14">
        <f t="shared" si="1"/>
        <v>103</v>
      </c>
      <c r="B107" s="14" t="s">
        <v>2703</v>
      </c>
      <c r="C107" s="28" t="s">
        <v>2134</v>
      </c>
      <c r="D107" s="51">
        <v>1.33</v>
      </c>
      <c r="E107" s="51">
        <v>81.7</v>
      </c>
      <c r="F107" s="51">
        <v>108.66</v>
      </c>
      <c r="G107" s="28"/>
    </row>
    <row r="108" s="66" customFormat="1" ht="18.75" customHeight="1" spans="1:7">
      <c r="A108" s="14">
        <f t="shared" si="1"/>
        <v>104</v>
      </c>
      <c r="B108" s="14" t="s">
        <v>2703</v>
      </c>
      <c r="C108" s="28" t="s">
        <v>2707</v>
      </c>
      <c r="D108" s="51">
        <v>2.66</v>
      </c>
      <c r="E108" s="51">
        <v>81.7</v>
      </c>
      <c r="F108" s="51">
        <v>217.32</v>
      </c>
      <c r="G108" s="28"/>
    </row>
    <row r="109" s="66" customFormat="1" ht="18.75" customHeight="1" spans="1:7">
      <c r="A109" s="14">
        <f t="shared" si="1"/>
        <v>105</v>
      </c>
      <c r="B109" s="14" t="s">
        <v>2703</v>
      </c>
      <c r="C109" s="28" t="s">
        <v>2725</v>
      </c>
      <c r="D109" s="51">
        <v>1.33</v>
      </c>
      <c r="E109" s="51">
        <v>81.7</v>
      </c>
      <c r="F109" s="51">
        <v>108.66</v>
      </c>
      <c r="G109" s="28"/>
    </row>
    <row r="110" s="66" customFormat="1" ht="18.75" customHeight="1" spans="1:7">
      <c r="A110" s="14">
        <f t="shared" si="1"/>
        <v>106</v>
      </c>
      <c r="B110" s="14" t="s">
        <v>2703</v>
      </c>
      <c r="C110" s="28" t="s">
        <v>2709</v>
      </c>
      <c r="D110" s="51">
        <v>2.66</v>
      </c>
      <c r="E110" s="51">
        <v>81.7</v>
      </c>
      <c r="F110" s="51">
        <v>217.32</v>
      </c>
      <c r="G110" s="28"/>
    </row>
    <row r="111" s="66" customFormat="1" ht="18.75" customHeight="1" spans="1:7">
      <c r="A111" s="14">
        <f t="shared" si="1"/>
        <v>107</v>
      </c>
      <c r="B111" s="14" t="s">
        <v>2703</v>
      </c>
      <c r="C111" s="28" t="s">
        <v>2735</v>
      </c>
      <c r="D111" s="51">
        <v>1.33</v>
      </c>
      <c r="E111" s="51">
        <v>81.7</v>
      </c>
      <c r="F111" s="51">
        <v>108.66</v>
      </c>
      <c r="G111" s="28"/>
    </row>
    <row r="112" s="66" customFormat="1" ht="18.75" customHeight="1" spans="1:7">
      <c r="A112" s="14">
        <f t="shared" si="1"/>
        <v>108</v>
      </c>
      <c r="B112" s="14" t="s">
        <v>2703</v>
      </c>
      <c r="C112" s="28" t="s">
        <v>2735</v>
      </c>
      <c r="D112" s="51">
        <v>1.33</v>
      </c>
      <c r="E112" s="51">
        <v>81.7</v>
      </c>
      <c r="F112" s="51">
        <v>108.66</v>
      </c>
      <c r="G112" s="28"/>
    </row>
    <row r="113" s="66" customFormat="1" ht="18.75" customHeight="1" spans="1:7">
      <c r="A113" s="14">
        <f t="shared" si="1"/>
        <v>109</v>
      </c>
      <c r="B113" s="14" t="s">
        <v>2703</v>
      </c>
      <c r="C113" s="28" t="s">
        <v>2723</v>
      </c>
      <c r="D113" s="51">
        <v>1.33</v>
      </c>
      <c r="E113" s="51">
        <v>81.7</v>
      </c>
      <c r="F113" s="51">
        <v>108.66</v>
      </c>
      <c r="G113" s="28"/>
    </row>
    <row r="114" s="66" customFormat="1" ht="18.75" customHeight="1" spans="1:7">
      <c r="A114" s="14">
        <f t="shared" si="1"/>
        <v>110</v>
      </c>
      <c r="B114" s="14" t="s">
        <v>2703</v>
      </c>
      <c r="C114" s="28" t="s">
        <v>2731</v>
      </c>
      <c r="D114" s="51">
        <v>1.33</v>
      </c>
      <c r="E114" s="51">
        <v>81.7</v>
      </c>
      <c r="F114" s="51">
        <v>108.66</v>
      </c>
      <c r="G114" s="28"/>
    </row>
    <row r="115" s="66" customFormat="1" ht="18.75" customHeight="1" spans="1:7">
      <c r="A115" s="14">
        <f t="shared" si="1"/>
        <v>111</v>
      </c>
      <c r="B115" s="14" t="s">
        <v>2703</v>
      </c>
      <c r="C115" s="28" t="s">
        <v>2726</v>
      </c>
      <c r="D115" s="51">
        <v>1.33</v>
      </c>
      <c r="E115" s="51">
        <v>81.7</v>
      </c>
      <c r="F115" s="51">
        <v>108.66</v>
      </c>
      <c r="G115" s="28"/>
    </row>
    <row r="116" s="66" customFormat="1" ht="18.75" customHeight="1" spans="1:7">
      <c r="A116" s="14">
        <f t="shared" si="1"/>
        <v>112</v>
      </c>
      <c r="B116" s="14" t="s">
        <v>2703</v>
      </c>
      <c r="C116" s="28" t="s">
        <v>2260</v>
      </c>
      <c r="D116" s="51">
        <v>1.33</v>
      </c>
      <c r="E116" s="51">
        <v>81.7</v>
      </c>
      <c r="F116" s="51">
        <v>108.66</v>
      </c>
      <c r="G116" s="28"/>
    </row>
    <row r="117" s="66" customFormat="1" ht="18.75" customHeight="1" spans="1:7">
      <c r="A117" s="14">
        <f t="shared" si="1"/>
        <v>113</v>
      </c>
      <c r="B117" s="14" t="s">
        <v>2703</v>
      </c>
      <c r="C117" s="28" t="s">
        <v>2716</v>
      </c>
      <c r="D117" s="51">
        <v>1.33</v>
      </c>
      <c r="E117" s="51">
        <v>81.7</v>
      </c>
      <c r="F117" s="51">
        <v>108.66</v>
      </c>
      <c r="G117" s="28"/>
    </row>
    <row r="118" s="66" customFormat="1" ht="18.75" customHeight="1" spans="1:7">
      <c r="A118" s="14">
        <f t="shared" si="1"/>
        <v>114</v>
      </c>
      <c r="B118" s="14" t="s">
        <v>2703</v>
      </c>
      <c r="C118" s="28" t="s">
        <v>2041</v>
      </c>
      <c r="D118" s="51">
        <v>1.33</v>
      </c>
      <c r="E118" s="51">
        <v>81.7</v>
      </c>
      <c r="F118" s="51">
        <v>108.66</v>
      </c>
      <c r="G118" s="28"/>
    </row>
    <row r="119" s="66" customFormat="1" ht="18.75" customHeight="1" spans="1:7">
      <c r="A119" s="14">
        <f t="shared" si="1"/>
        <v>115</v>
      </c>
      <c r="B119" s="14" t="s">
        <v>2703</v>
      </c>
      <c r="C119" s="28" t="s">
        <v>2736</v>
      </c>
      <c r="D119" s="51">
        <v>3.99</v>
      </c>
      <c r="E119" s="51">
        <v>81.7</v>
      </c>
      <c r="F119" s="51">
        <v>325.98</v>
      </c>
      <c r="G119" s="28"/>
    </row>
    <row r="120" s="66" customFormat="1" ht="18.75" customHeight="1" spans="1:7">
      <c r="A120" s="14">
        <f t="shared" si="1"/>
        <v>116</v>
      </c>
      <c r="B120" s="14" t="s">
        <v>2703</v>
      </c>
      <c r="C120" s="28" t="s">
        <v>2708</v>
      </c>
      <c r="D120" s="51">
        <v>1.33</v>
      </c>
      <c r="E120" s="51">
        <v>81.7</v>
      </c>
      <c r="F120" s="51">
        <v>108.66</v>
      </c>
      <c r="G120" s="28"/>
    </row>
    <row r="121" s="66" customFormat="1" ht="18.75" customHeight="1" spans="1:7">
      <c r="A121" s="14">
        <f t="shared" si="1"/>
        <v>117</v>
      </c>
      <c r="B121" s="14" t="s">
        <v>2703</v>
      </c>
      <c r="C121" s="28" t="s">
        <v>2732</v>
      </c>
      <c r="D121" s="51">
        <v>1.33</v>
      </c>
      <c r="E121" s="51">
        <v>81.7</v>
      </c>
      <c r="F121" s="51">
        <v>108.66</v>
      </c>
      <c r="G121" s="28"/>
    </row>
    <row r="122" s="66" customFormat="1" ht="18.75" customHeight="1" spans="1:7">
      <c r="A122" s="14">
        <f t="shared" si="1"/>
        <v>118</v>
      </c>
      <c r="B122" s="14" t="s">
        <v>2703</v>
      </c>
      <c r="C122" s="28" t="s">
        <v>2737</v>
      </c>
      <c r="D122" s="51">
        <v>1.33</v>
      </c>
      <c r="E122" s="51">
        <v>81.7</v>
      </c>
      <c r="F122" s="51">
        <v>108.66</v>
      </c>
      <c r="G122" s="28"/>
    </row>
    <row r="123" s="66" customFormat="1" ht="18.75" customHeight="1" spans="1:7">
      <c r="A123" s="14">
        <f t="shared" si="1"/>
        <v>119</v>
      </c>
      <c r="B123" s="14" t="s">
        <v>2738</v>
      </c>
      <c r="C123" s="28" t="s">
        <v>2739</v>
      </c>
      <c r="D123" s="51">
        <v>7.42</v>
      </c>
      <c r="E123" s="51">
        <v>81.7</v>
      </c>
      <c r="F123" s="51">
        <v>606.21</v>
      </c>
      <c r="G123" s="28"/>
    </row>
    <row r="124" s="66" customFormat="1" ht="18.75" customHeight="1" spans="1:7">
      <c r="A124" s="14">
        <f t="shared" si="1"/>
        <v>120</v>
      </c>
      <c r="B124" s="14" t="s">
        <v>2738</v>
      </c>
      <c r="C124" s="28" t="s">
        <v>2740</v>
      </c>
      <c r="D124" s="51">
        <v>1.49</v>
      </c>
      <c r="E124" s="51">
        <v>81.7</v>
      </c>
      <c r="F124" s="51">
        <v>121.73</v>
      </c>
      <c r="G124" s="28"/>
    </row>
    <row r="125" s="66" customFormat="1" ht="18.75" customHeight="1" spans="1:7">
      <c r="A125" s="14">
        <f t="shared" si="1"/>
        <v>121</v>
      </c>
      <c r="B125" s="14" t="s">
        <v>2738</v>
      </c>
      <c r="C125" s="28" t="s">
        <v>2741</v>
      </c>
      <c r="D125" s="51">
        <v>2.98</v>
      </c>
      <c r="E125" s="51">
        <v>81.7</v>
      </c>
      <c r="F125" s="51">
        <v>243.47</v>
      </c>
      <c r="G125" s="28"/>
    </row>
    <row r="126" s="66" customFormat="1" ht="18.75" customHeight="1" spans="1:7">
      <c r="A126" s="14">
        <f t="shared" si="1"/>
        <v>122</v>
      </c>
      <c r="B126" s="14" t="s">
        <v>2738</v>
      </c>
      <c r="C126" s="28" t="s">
        <v>2742</v>
      </c>
      <c r="D126" s="51">
        <v>5.92</v>
      </c>
      <c r="E126" s="51">
        <v>81.7</v>
      </c>
      <c r="F126" s="51">
        <v>483.66</v>
      </c>
      <c r="G126" s="28"/>
    </row>
    <row r="127" s="66" customFormat="1" ht="18.75" customHeight="1" spans="1:7">
      <c r="A127" s="14">
        <f t="shared" si="1"/>
        <v>123</v>
      </c>
      <c r="B127" s="14" t="s">
        <v>2738</v>
      </c>
      <c r="C127" s="28" t="s">
        <v>2743</v>
      </c>
      <c r="D127" s="51">
        <v>2.98</v>
      </c>
      <c r="E127" s="51">
        <v>81.7</v>
      </c>
      <c r="F127" s="51">
        <v>243.47</v>
      </c>
      <c r="G127" s="28"/>
    </row>
    <row r="128" s="66" customFormat="1" ht="18.75" customHeight="1" spans="1:7">
      <c r="A128" s="14">
        <f t="shared" si="1"/>
        <v>124</v>
      </c>
      <c r="B128" s="14" t="s">
        <v>2738</v>
      </c>
      <c r="C128" s="28" t="s">
        <v>2744</v>
      </c>
      <c r="D128" s="51">
        <v>1.49</v>
      </c>
      <c r="E128" s="51">
        <v>81.7</v>
      </c>
      <c r="F128" s="51">
        <v>121.73</v>
      </c>
      <c r="G128" s="28"/>
    </row>
    <row r="129" s="66" customFormat="1" ht="18.75" customHeight="1" spans="1:7">
      <c r="A129" s="14">
        <f t="shared" si="1"/>
        <v>125</v>
      </c>
      <c r="B129" s="14" t="s">
        <v>2738</v>
      </c>
      <c r="C129" s="28" t="s">
        <v>2745</v>
      </c>
      <c r="D129" s="51">
        <v>7.42</v>
      </c>
      <c r="E129" s="51">
        <v>81.7</v>
      </c>
      <c r="F129" s="51">
        <v>606.21</v>
      </c>
      <c r="G129" s="28"/>
    </row>
    <row r="130" s="66" customFormat="1" ht="18.75" customHeight="1" spans="1:7">
      <c r="A130" s="14">
        <f t="shared" si="1"/>
        <v>126</v>
      </c>
      <c r="B130" s="14" t="s">
        <v>2738</v>
      </c>
      <c r="C130" s="28" t="s">
        <v>2746</v>
      </c>
      <c r="D130" s="51">
        <v>5.92</v>
      </c>
      <c r="E130" s="51">
        <v>81.7</v>
      </c>
      <c r="F130" s="51">
        <v>483.66</v>
      </c>
      <c r="G130" s="28"/>
    </row>
    <row r="131" s="66" customFormat="1" ht="18.75" customHeight="1" spans="1:7">
      <c r="A131" s="14">
        <f t="shared" si="1"/>
        <v>127</v>
      </c>
      <c r="B131" s="14" t="s">
        <v>2738</v>
      </c>
      <c r="C131" s="28" t="s">
        <v>1131</v>
      </c>
      <c r="D131" s="51">
        <v>4.47</v>
      </c>
      <c r="E131" s="51">
        <v>81.7</v>
      </c>
      <c r="F131" s="51">
        <v>365.2</v>
      </c>
      <c r="G131" s="28"/>
    </row>
    <row r="132" s="66" customFormat="1" ht="18.75" customHeight="1" spans="1:7">
      <c r="A132" s="14">
        <f t="shared" si="1"/>
        <v>128</v>
      </c>
      <c r="B132" s="14" t="s">
        <v>2738</v>
      </c>
      <c r="C132" s="28" t="s">
        <v>2747</v>
      </c>
      <c r="D132" s="51">
        <v>5.92</v>
      </c>
      <c r="E132" s="51">
        <v>81.7</v>
      </c>
      <c r="F132" s="51">
        <v>483.66</v>
      </c>
      <c r="G132" s="28"/>
    </row>
    <row r="133" s="66" customFormat="1" ht="18.75" customHeight="1" spans="1:7">
      <c r="A133" s="14">
        <f t="shared" si="1"/>
        <v>129</v>
      </c>
      <c r="B133" s="14" t="s">
        <v>2738</v>
      </c>
      <c r="C133" s="28" t="s">
        <v>2748</v>
      </c>
      <c r="D133" s="51">
        <v>2.98</v>
      </c>
      <c r="E133" s="51">
        <v>81.7</v>
      </c>
      <c r="F133" s="51">
        <v>243.47</v>
      </c>
      <c r="G133" s="28"/>
    </row>
    <row r="134" s="66" customFormat="1" ht="18.75" customHeight="1" spans="1:7">
      <c r="A134" s="14">
        <f t="shared" ref="A134:A197" si="2">A133+1</f>
        <v>130</v>
      </c>
      <c r="B134" s="14" t="s">
        <v>2738</v>
      </c>
      <c r="C134" s="28" t="s">
        <v>2749</v>
      </c>
      <c r="D134" s="51">
        <v>2.98</v>
      </c>
      <c r="E134" s="51">
        <v>81.7</v>
      </c>
      <c r="F134" s="51">
        <v>243.47</v>
      </c>
      <c r="G134" s="28"/>
    </row>
    <row r="135" s="66" customFormat="1" ht="18.75" customHeight="1" spans="1:7">
      <c r="A135" s="14">
        <f t="shared" si="2"/>
        <v>131</v>
      </c>
      <c r="B135" s="14" t="s">
        <v>2738</v>
      </c>
      <c r="C135" s="28" t="s">
        <v>1389</v>
      </c>
      <c r="D135" s="51">
        <v>5.92</v>
      </c>
      <c r="E135" s="51">
        <v>81.7</v>
      </c>
      <c r="F135" s="51">
        <v>483.66</v>
      </c>
      <c r="G135" s="28"/>
    </row>
    <row r="136" s="66" customFormat="1" ht="18.75" customHeight="1" spans="1:7">
      <c r="A136" s="14">
        <f t="shared" si="2"/>
        <v>132</v>
      </c>
      <c r="B136" s="14" t="s">
        <v>2738</v>
      </c>
      <c r="C136" s="28" t="s">
        <v>2750</v>
      </c>
      <c r="D136" s="51">
        <v>2.98</v>
      </c>
      <c r="E136" s="51">
        <v>81.7</v>
      </c>
      <c r="F136" s="51">
        <v>243.47</v>
      </c>
      <c r="G136" s="28"/>
    </row>
    <row r="137" s="66" customFormat="1" ht="18.75" customHeight="1" spans="1:7">
      <c r="A137" s="14">
        <f t="shared" si="2"/>
        <v>133</v>
      </c>
      <c r="B137" s="14" t="s">
        <v>2738</v>
      </c>
      <c r="C137" s="28" t="s">
        <v>2751</v>
      </c>
      <c r="D137" s="51">
        <v>2.98</v>
      </c>
      <c r="E137" s="51">
        <v>81.7</v>
      </c>
      <c r="F137" s="51">
        <v>243.47</v>
      </c>
      <c r="G137" s="28"/>
    </row>
    <row r="138" s="66" customFormat="1" ht="18.75" customHeight="1" spans="1:7">
      <c r="A138" s="14">
        <f t="shared" si="2"/>
        <v>134</v>
      </c>
      <c r="B138" s="14" t="s">
        <v>2738</v>
      </c>
      <c r="C138" s="28" t="s">
        <v>2752</v>
      </c>
      <c r="D138" s="51">
        <v>2.98</v>
      </c>
      <c r="E138" s="51">
        <v>81.7</v>
      </c>
      <c r="F138" s="51">
        <v>243.47</v>
      </c>
      <c r="G138" s="28"/>
    </row>
    <row r="139" s="66" customFormat="1" ht="18.75" customHeight="1" spans="1:7">
      <c r="A139" s="14">
        <f t="shared" si="2"/>
        <v>135</v>
      </c>
      <c r="B139" s="14" t="s">
        <v>2738</v>
      </c>
      <c r="C139" s="28" t="s">
        <v>1747</v>
      </c>
      <c r="D139" s="51">
        <v>1.49</v>
      </c>
      <c r="E139" s="51">
        <v>81.7</v>
      </c>
      <c r="F139" s="51">
        <v>121.73</v>
      </c>
      <c r="G139" s="28"/>
    </row>
    <row r="140" s="66" customFormat="1" ht="18.75" customHeight="1" spans="1:7">
      <c r="A140" s="14">
        <f t="shared" si="2"/>
        <v>136</v>
      </c>
      <c r="B140" s="14" t="s">
        <v>2738</v>
      </c>
      <c r="C140" s="28" t="s">
        <v>2753</v>
      </c>
      <c r="D140" s="51">
        <v>2.98</v>
      </c>
      <c r="E140" s="51">
        <v>81.7</v>
      </c>
      <c r="F140" s="51">
        <v>243.47</v>
      </c>
      <c r="G140" s="28"/>
    </row>
    <row r="141" s="66" customFormat="1" ht="18.75" customHeight="1" spans="1:7">
      <c r="A141" s="14">
        <f t="shared" si="2"/>
        <v>137</v>
      </c>
      <c r="B141" s="14" t="s">
        <v>2738</v>
      </c>
      <c r="C141" s="28" t="s">
        <v>2754</v>
      </c>
      <c r="D141" s="51">
        <v>4.47</v>
      </c>
      <c r="E141" s="51">
        <v>81.7</v>
      </c>
      <c r="F141" s="51">
        <v>365.2</v>
      </c>
      <c r="G141" s="28"/>
    </row>
    <row r="142" s="66" customFormat="1" ht="18.75" customHeight="1" spans="1:7">
      <c r="A142" s="14">
        <f t="shared" si="2"/>
        <v>138</v>
      </c>
      <c r="B142" s="14" t="s">
        <v>2738</v>
      </c>
      <c r="C142" s="28" t="s">
        <v>2755</v>
      </c>
      <c r="D142" s="51">
        <v>2.98</v>
      </c>
      <c r="E142" s="51">
        <v>81.7</v>
      </c>
      <c r="F142" s="51">
        <v>243.47</v>
      </c>
      <c r="G142" s="28"/>
    </row>
    <row r="143" s="66" customFormat="1" ht="18.75" customHeight="1" spans="1:7">
      <c r="A143" s="14">
        <f t="shared" si="2"/>
        <v>139</v>
      </c>
      <c r="B143" s="14" t="s">
        <v>2738</v>
      </c>
      <c r="C143" s="28" t="s">
        <v>2756</v>
      </c>
      <c r="D143" s="51">
        <v>2.98</v>
      </c>
      <c r="E143" s="51">
        <v>81.7</v>
      </c>
      <c r="F143" s="51">
        <v>243.47</v>
      </c>
      <c r="G143" s="28"/>
    </row>
    <row r="144" s="66" customFormat="1" ht="18.75" customHeight="1" spans="1:7">
      <c r="A144" s="14">
        <f t="shared" si="2"/>
        <v>140</v>
      </c>
      <c r="B144" s="14" t="s">
        <v>2738</v>
      </c>
      <c r="C144" s="28" t="s">
        <v>2757</v>
      </c>
      <c r="D144" s="51">
        <v>2.98</v>
      </c>
      <c r="E144" s="51">
        <v>81.7</v>
      </c>
      <c r="F144" s="51">
        <v>243.47</v>
      </c>
      <c r="G144" s="28"/>
    </row>
    <row r="145" s="66" customFormat="1" ht="18.75" customHeight="1" spans="1:7">
      <c r="A145" s="14">
        <f t="shared" si="2"/>
        <v>141</v>
      </c>
      <c r="B145" s="14" t="s">
        <v>2738</v>
      </c>
      <c r="C145" s="28" t="s">
        <v>2758</v>
      </c>
      <c r="D145" s="51">
        <v>5.92</v>
      </c>
      <c r="E145" s="51">
        <v>81.7</v>
      </c>
      <c r="F145" s="51">
        <v>483.66</v>
      </c>
      <c r="G145" s="28"/>
    </row>
    <row r="146" s="66" customFormat="1" ht="18.75" customHeight="1" spans="1:7">
      <c r="A146" s="14">
        <f t="shared" si="2"/>
        <v>142</v>
      </c>
      <c r="B146" s="14" t="s">
        <v>2738</v>
      </c>
      <c r="C146" s="28" t="s">
        <v>184</v>
      </c>
      <c r="D146" s="51">
        <v>2.98</v>
      </c>
      <c r="E146" s="51">
        <v>81.7</v>
      </c>
      <c r="F146" s="51">
        <v>243.47</v>
      </c>
      <c r="G146" s="28"/>
    </row>
    <row r="147" s="66" customFormat="1" ht="18.75" customHeight="1" spans="1:7">
      <c r="A147" s="14">
        <f t="shared" si="2"/>
        <v>143</v>
      </c>
      <c r="B147" s="14" t="s">
        <v>2738</v>
      </c>
      <c r="C147" s="28" t="s">
        <v>2600</v>
      </c>
      <c r="D147" s="51">
        <v>2.98</v>
      </c>
      <c r="E147" s="51">
        <v>81.7</v>
      </c>
      <c r="F147" s="51">
        <v>243.47</v>
      </c>
      <c r="G147" s="28"/>
    </row>
    <row r="148" s="66" customFormat="1" ht="18.75" customHeight="1" spans="1:7">
      <c r="A148" s="14">
        <f t="shared" si="2"/>
        <v>144</v>
      </c>
      <c r="B148" s="14" t="s">
        <v>2738</v>
      </c>
      <c r="C148" s="28" t="s">
        <v>2759</v>
      </c>
      <c r="D148" s="51">
        <v>2.98</v>
      </c>
      <c r="E148" s="51">
        <v>81.7</v>
      </c>
      <c r="F148" s="51">
        <v>243.47</v>
      </c>
      <c r="G148" s="28"/>
    </row>
    <row r="149" s="66" customFormat="1" ht="18.75" customHeight="1" spans="1:7">
      <c r="A149" s="14">
        <f t="shared" si="2"/>
        <v>145</v>
      </c>
      <c r="B149" s="14" t="s">
        <v>2738</v>
      </c>
      <c r="C149" s="28" t="s">
        <v>2760</v>
      </c>
      <c r="D149" s="51">
        <v>2.98</v>
      </c>
      <c r="E149" s="51">
        <v>81.7</v>
      </c>
      <c r="F149" s="51">
        <v>243.47</v>
      </c>
      <c r="G149" s="28"/>
    </row>
    <row r="150" s="66" customFormat="1" ht="18.75" customHeight="1" spans="1:7">
      <c r="A150" s="14">
        <f t="shared" si="2"/>
        <v>146</v>
      </c>
      <c r="B150" s="14" t="s">
        <v>2738</v>
      </c>
      <c r="C150" s="28" t="s">
        <v>2761</v>
      </c>
      <c r="D150" s="51">
        <v>2.98</v>
      </c>
      <c r="E150" s="51">
        <v>81.7</v>
      </c>
      <c r="F150" s="51">
        <v>243.47</v>
      </c>
      <c r="G150" s="28"/>
    </row>
    <row r="151" s="66" customFormat="1" ht="18.75" customHeight="1" spans="1:7">
      <c r="A151" s="14">
        <f t="shared" si="2"/>
        <v>147</v>
      </c>
      <c r="B151" s="14" t="s">
        <v>2738</v>
      </c>
      <c r="C151" s="28" t="s">
        <v>2761</v>
      </c>
      <c r="D151" s="51">
        <v>1.49</v>
      </c>
      <c r="E151" s="51">
        <v>81.7</v>
      </c>
      <c r="F151" s="51">
        <v>121.73</v>
      </c>
      <c r="G151" s="28"/>
    </row>
    <row r="152" s="66" customFormat="1" ht="18.75" customHeight="1" spans="1:7">
      <c r="A152" s="14">
        <f t="shared" si="2"/>
        <v>148</v>
      </c>
      <c r="B152" s="14" t="s">
        <v>2738</v>
      </c>
      <c r="C152" s="28" t="s">
        <v>2762</v>
      </c>
      <c r="D152" s="51">
        <v>5.92</v>
      </c>
      <c r="E152" s="51">
        <v>81.7</v>
      </c>
      <c r="F152" s="51">
        <v>483.66</v>
      </c>
      <c r="G152" s="28"/>
    </row>
    <row r="153" s="66" customFormat="1" ht="18.75" customHeight="1" spans="1:7">
      <c r="A153" s="14">
        <f t="shared" si="2"/>
        <v>149</v>
      </c>
      <c r="B153" s="14" t="s">
        <v>2738</v>
      </c>
      <c r="C153" s="28" t="s">
        <v>2763</v>
      </c>
      <c r="D153" s="51">
        <v>5.92</v>
      </c>
      <c r="E153" s="51">
        <v>81.7</v>
      </c>
      <c r="F153" s="51">
        <v>483.66</v>
      </c>
      <c r="G153" s="28"/>
    </row>
    <row r="154" s="66" customFormat="1" ht="18.75" customHeight="1" spans="1:7">
      <c r="A154" s="14">
        <f t="shared" si="2"/>
        <v>150</v>
      </c>
      <c r="B154" s="14" t="s">
        <v>2738</v>
      </c>
      <c r="C154" s="28" t="s">
        <v>2763</v>
      </c>
      <c r="D154" s="51">
        <v>1.49</v>
      </c>
      <c r="E154" s="51">
        <v>81.7</v>
      </c>
      <c r="F154" s="51">
        <v>121.73</v>
      </c>
      <c r="G154" s="28"/>
    </row>
    <row r="155" s="66" customFormat="1" ht="18.75" customHeight="1" spans="1:7">
      <c r="A155" s="14">
        <f t="shared" si="2"/>
        <v>151</v>
      </c>
      <c r="B155" s="14" t="s">
        <v>2738</v>
      </c>
      <c r="C155" s="28" t="s">
        <v>2764</v>
      </c>
      <c r="D155" s="51">
        <v>2.98</v>
      </c>
      <c r="E155" s="51">
        <v>81.7</v>
      </c>
      <c r="F155" s="51">
        <v>243.47</v>
      </c>
      <c r="G155" s="28"/>
    </row>
    <row r="156" s="66" customFormat="1" ht="18.75" customHeight="1" spans="1:7">
      <c r="A156" s="14">
        <f t="shared" si="2"/>
        <v>152</v>
      </c>
      <c r="B156" s="14" t="s">
        <v>2738</v>
      </c>
      <c r="C156" s="28" t="s">
        <v>2765</v>
      </c>
      <c r="D156" s="51">
        <v>5.92</v>
      </c>
      <c r="E156" s="51">
        <v>81.7</v>
      </c>
      <c r="F156" s="51">
        <v>483.66</v>
      </c>
      <c r="G156" s="28"/>
    </row>
    <row r="157" s="66" customFormat="1" ht="18.75" customHeight="1" spans="1:7">
      <c r="A157" s="14">
        <f t="shared" si="2"/>
        <v>153</v>
      </c>
      <c r="B157" s="14" t="s">
        <v>2738</v>
      </c>
      <c r="C157" s="28" t="s">
        <v>2766</v>
      </c>
      <c r="D157" s="51">
        <v>2.98</v>
      </c>
      <c r="E157" s="51">
        <v>81.7</v>
      </c>
      <c r="F157" s="51">
        <v>243.47</v>
      </c>
      <c r="G157" s="28"/>
    </row>
    <row r="158" s="66" customFormat="1" ht="18.75" customHeight="1" spans="1:7">
      <c r="A158" s="14">
        <f t="shared" si="2"/>
        <v>154</v>
      </c>
      <c r="B158" s="14" t="s">
        <v>2738</v>
      </c>
      <c r="C158" s="28" t="s">
        <v>2767</v>
      </c>
      <c r="D158" s="51">
        <v>4.47</v>
      </c>
      <c r="E158" s="51">
        <v>81.7</v>
      </c>
      <c r="F158" s="51">
        <v>365.2</v>
      </c>
      <c r="G158" s="28"/>
    </row>
    <row r="159" s="66" customFormat="1" ht="18.75" customHeight="1" spans="1:7">
      <c r="A159" s="14">
        <f t="shared" si="2"/>
        <v>155</v>
      </c>
      <c r="B159" s="14" t="s">
        <v>2738</v>
      </c>
      <c r="C159" s="28" t="s">
        <v>2768</v>
      </c>
      <c r="D159" s="51">
        <v>4.47</v>
      </c>
      <c r="E159" s="51">
        <v>81.7</v>
      </c>
      <c r="F159" s="51">
        <v>365.2</v>
      </c>
      <c r="G159" s="28"/>
    </row>
    <row r="160" s="66" customFormat="1" ht="18.75" customHeight="1" spans="1:7">
      <c r="A160" s="14">
        <f t="shared" si="2"/>
        <v>156</v>
      </c>
      <c r="B160" s="14" t="s">
        <v>2738</v>
      </c>
      <c r="C160" s="28" t="s">
        <v>2769</v>
      </c>
      <c r="D160" s="51">
        <v>2.98</v>
      </c>
      <c r="E160" s="51">
        <v>81.7</v>
      </c>
      <c r="F160" s="51">
        <v>243.47</v>
      </c>
      <c r="G160" s="28"/>
    </row>
    <row r="161" s="66" customFormat="1" ht="18.75" customHeight="1" spans="1:7">
      <c r="A161" s="14">
        <f t="shared" si="2"/>
        <v>157</v>
      </c>
      <c r="B161" s="14" t="s">
        <v>2738</v>
      </c>
      <c r="C161" s="28" t="s">
        <v>2770</v>
      </c>
      <c r="D161" s="51">
        <v>2.98</v>
      </c>
      <c r="E161" s="51">
        <v>81.7</v>
      </c>
      <c r="F161" s="51">
        <v>243.47</v>
      </c>
      <c r="G161" s="28"/>
    </row>
    <row r="162" s="66" customFormat="1" ht="18.75" customHeight="1" spans="1:7">
      <c r="A162" s="14">
        <f t="shared" si="2"/>
        <v>158</v>
      </c>
      <c r="B162" s="14" t="s">
        <v>2738</v>
      </c>
      <c r="C162" s="28" t="s">
        <v>2771</v>
      </c>
      <c r="D162" s="51">
        <v>2.98</v>
      </c>
      <c r="E162" s="51">
        <v>81.7</v>
      </c>
      <c r="F162" s="51">
        <v>243.47</v>
      </c>
      <c r="G162" s="28"/>
    </row>
    <row r="163" s="66" customFormat="1" ht="18.75" customHeight="1" spans="1:7">
      <c r="A163" s="14">
        <f t="shared" si="2"/>
        <v>159</v>
      </c>
      <c r="B163" s="14" t="s">
        <v>2738</v>
      </c>
      <c r="C163" s="28" t="s">
        <v>2772</v>
      </c>
      <c r="D163" s="51">
        <v>5.92</v>
      </c>
      <c r="E163" s="51">
        <v>81.7</v>
      </c>
      <c r="F163" s="51">
        <v>483.66</v>
      </c>
      <c r="G163" s="28"/>
    </row>
    <row r="164" s="66" customFormat="1" ht="18.75" customHeight="1" spans="1:7">
      <c r="A164" s="14">
        <f t="shared" si="2"/>
        <v>160</v>
      </c>
      <c r="B164" s="14" t="s">
        <v>2738</v>
      </c>
      <c r="C164" s="28" t="s">
        <v>2773</v>
      </c>
      <c r="D164" s="51">
        <v>2.98</v>
      </c>
      <c r="E164" s="51">
        <v>81.7</v>
      </c>
      <c r="F164" s="51">
        <v>243.47</v>
      </c>
      <c r="G164" s="28"/>
    </row>
    <row r="165" s="66" customFormat="1" ht="18.75" customHeight="1" spans="1:7">
      <c r="A165" s="14">
        <f t="shared" si="2"/>
        <v>161</v>
      </c>
      <c r="B165" s="14" t="s">
        <v>2738</v>
      </c>
      <c r="C165" s="28" t="s">
        <v>2774</v>
      </c>
      <c r="D165" s="51">
        <v>4.47</v>
      </c>
      <c r="E165" s="51">
        <v>81.7</v>
      </c>
      <c r="F165" s="51">
        <v>365.2</v>
      </c>
      <c r="G165" s="28"/>
    </row>
    <row r="166" s="66" customFormat="1" ht="18.75" customHeight="1" spans="1:7">
      <c r="A166" s="14">
        <f t="shared" si="2"/>
        <v>162</v>
      </c>
      <c r="B166" s="14" t="s">
        <v>2738</v>
      </c>
      <c r="C166" s="28" t="s">
        <v>2775</v>
      </c>
      <c r="D166" s="51">
        <v>2.98</v>
      </c>
      <c r="E166" s="51">
        <v>81.7</v>
      </c>
      <c r="F166" s="51">
        <v>243.47</v>
      </c>
      <c r="G166" s="28"/>
    </row>
    <row r="167" s="66" customFormat="1" ht="18.75" customHeight="1" spans="1:7">
      <c r="A167" s="14">
        <f t="shared" si="2"/>
        <v>163</v>
      </c>
      <c r="B167" s="14" t="s">
        <v>2738</v>
      </c>
      <c r="C167" s="28" t="s">
        <v>2776</v>
      </c>
      <c r="D167" s="51">
        <v>4.47</v>
      </c>
      <c r="E167" s="51">
        <v>81.7</v>
      </c>
      <c r="F167" s="51">
        <v>365.2</v>
      </c>
      <c r="G167" s="28"/>
    </row>
    <row r="168" s="66" customFormat="1" ht="18.75" customHeight="1" spans="1:7">
      <c r="A168" s="14">
        <f t="shared" si="2"/>
        <v>164</v>
      </c>
      <c r="B168" s="14" t="s">
        <v>2738</v>
      </c>
      <c r="C168" s="28" t="s">
        <v>2777</v>
      </c>
      <c r="D168" s="51">
        <v>4.47</v>
      </c>
      <c r="E168" s="51">
        <v>81.7</v>
      </c>
      <c r="F168" s="51">
        <v>365.2</v>
      </c>
      <c r="G168" s="28"/>
    </row>
    <row r="169" s="66" customFormat="1" ht="18.75" customHeight="1" spans="1:7">
      <c r="A169" s="14">
        <f t="shared" si="2"/>
        <v>165</v>
      </c>
      <c r="B169" s="14" t="s">
        <v>2738</v>
      </c>
      <c r="C169" s="28" t="s">
        <v>2778</v>
      </c>
      <c r="D169" s="51">
        <v>2.98</v>
      </c>
      <c r="E169" s="51">
        <v>81.7</v>
      </c>
      <c r="F169" s="51">
        <v>243.47</v>
      </c>
      <c r="G169" s="28"/>
    </row>
    <row r="170" s="66" customFormat="1" ht="18.75" customHeight="1" spans="1:7">
      <c r="A170" s="14">
        <f t="shared" si="2"/>
        <v>166</v>
      </c>
      <c r="B170" s="14" t="s">
        <v>2738</v>
      </c>
      <c r="C170" s="28" t="s">
        <v>2779</v>
      </c>
      <c r="D170" s="51">
        <v>4.47</v>
      </c>
      <c r="E170" s="51">
        <v>81.7</v>
      </c>
      <c r="F170" s="51">
        <v>365.2</v>
      </c>
      <c r="G170" s="28"/>
    </row>
    <row r="171" s="66" customFormat="1" ht="18.75" customHeight="1" spans="1:7">
      <c r="A171" s="14">
        <f t="shared" si="2"/>
        <v>167</v>
      </c>
      <c r="B171" s="14" t="s">
        <v>2738</v>
      </c>
      <c r="C171" s="28" t="s">
        <v>2780</v>
      </c>
      <c r="D171" s="51">
        <v>5.92</v>
      </c>
      <c r="E171" s="51">
        <v>81.7</v>
      </c>
      <c r="F171" s="51">
        <v>483.66</v>
      </c>
      <c r="G171" s="28"/>
    </row>
    <row r="172" s="66" customFormat="1" ht="18.75" customHeight="1" spans="1:7">
      <c r="A172" s="14">
        <f t="shared" si="2"/>
        <v>168</v>
      </c>
      <c r="B172" s="14" t="s">
        <v>2738</v>
      </c>
      <c r="C172" s="28" t="s">
        <v>2005</v>
      </c>
      <c r="D172" s="51">
        <v>2.98</v>
      </c>
      <c r="E172" s="51">
        <v>81.7</v>
      </c>
      <c r="F172" s="51">
        <v>243.47</v>
      </c>
      <c r="G172" s="28"/>
    </row>
    <row r="173" s="66" customFormat="1" ht="18.75" customHeight="1" spans="1:7">
      <c r="A173" s="14">
        <f t="shared" si="2"/>
        <v>169</v>
      </c>
      <c r="B173" s="14" t="s">
        <v>2738</v>
      </c>
      <c r="C173" s="28" t="s">
        <v>2781</v>
      </c>
      <c r="D173" s="51">
        <v>2.98</v>
      </c>
      <c r="E173" s="51">
        <v>81.7</v>
      </c>
      <c r="F173" s="51">
        <v>243.47</v>
      </c>
      <c r="G173" s="28"/>
    </row>
    <row r="174" s="66" customFormat="1" ht="18.75" customHeight="1" spans="1:7">
      <c r="A174" s="14">
        <f t="shared" si="2"/>
        <v>170</v>
      </c>
      <c r="B174" s="14" t="s">
        <v>2738</v>
      </c>
      <c r="C174" s="28" t="s">
        <v>2717</v>
      </c>
      <c r="D174" s="51">
        <v>4.47</v>
      </c>
      <c r="E174" s="51">
        <v>81.7</v>
      </c>
      <c r="F174" s="51">
        <v>365.2</v>
      </c>
      <c r="G174" s="28"/>
    </row>
    <row r="175" s="66" customFormat="1" ht="18.75" customHeight="1" spans="1:7">
      <c r="A175" s="14">
        <f t="shared" si="2"/>
        <v>171</v>
      </c>
      <c r="B175" s="14" t="s">
        <v>2738</v>
      </c>
      <c r="C175" s="28" t="s">
        <v>2782</v>
      </c>
      <c r="D175" s="51">
        <v>5.92</v>
      </c>
      <c r="E175" s="51">
        <v>81.7</v>
      </c>
      <c r="F175" s="51">
        <v>483.66</v>
      </c>
      <c r="G175" s="28"/>
    </row>
    <row r="176" s="66" customFormat="1" ht="18.75" customHeight="1" spans="1:7">
      <c r="A176" s="14">
        <f t="shared" si="2"/>
        <v>172</v>
      </c>
      <c r="B176" s="14" t="s">
        <v>2738</v>
      </c>
      <c r="C176" s="28" t="s">
        <v>2783</v>
      </c>
      <c r="D176" s="51">
        <v>5.92</v>
      </c>
      <c r="E176" s="51">
        <v>81.7</v>
      </c>
      <c r="F176" s="51">
        <v>483.66</v>
      </c>
      <c r="G176" s="28"/>
    </row>
    <row r="177" s="66" customFormat="1" ht="18.75" customHeight="1" spans="1:7">
      <c r="A177" s="14">
        <f t="shared" si="2"/>
        <v>173</v>
      </c>
      <c r="B177" s="14" t="s">
        <v>2738</v>
      </c>
      <c r="C177" s="28" t="s">
        <v>2784</v>
      </c>
      <c r="D177" s="51">
        <v>5.92</v>
      </c>
      <c r="E177" s="51">
        <v>81.7</v>
      </c>
      <c r="F177" s="51">
        <v>483.66</v>
      </c>
      <c r="G177" s="28"/>
    </row>
    <row r="178" s="66" customFormat="1" ht="18.75" customHeight="1" spans="1:7">
      <c r="A178" s="14">
        <f t="shared" si="2"/>
        <v>174</v>
      </c>
      <c r="B178" s="14" t="s">
        <v>2738</v>
      </c>
      <c r="C178" s="28" t="s">
        <v>2785</v>
      </c>
      <c r="D178" s="51">
        <v>4.47</v>
      </c>
      <c r="E178" s="51">
        <v>81.7</v>
      </c>
      <c r="F178" s="51">
        <v>365.2</v>
      </c>
      <c r="G178" s="28"/>
    </row>
    <row r="179" s="66" customFormat="1" ht="18.75" customHeight="1" spans="1:7">
      <c r="A179" s="14">
        <f t="shared" si="2"/>
        <v>175</v>
      </c>
      <c r="B179" s="14" t="s">
        <v>2738</v>
      </c>
      <c r="C179" s="28" t="s">
        <v>2786</v>
      </c>
      <c r="D179" s="51">
        <v>5.92</v>
      </c>
      <c r="E179" s="51">
        <v>81.7</v>
      </c>
      <c r="F179" s="51">
        <v>483.66</v>
      </c>
      <c r="G179" s="28"/>
    </row>
    <row r="180" s="66" customFormat="1" ht="18.75" customHeight="1" spans="1:7">
      <c r="A180" s="14">
        <f t="shared" si="2"/>
        <v>176</v>
      </c>
      <c r="B180" s="14" t="s">
        <v>2738</v>
      </c>
      <c r="C180" s="28" t="s">
        <v>560</v>
      </c>
      <c r="D180" s="51">
        <v>2.98</v>
      </c>
      <c r="E180" s="51">
        <v>81.7</v>
      </c>
      <c r="F180" s="51">
        <v>243.47</v>
      </c>
      <c r="G180" s="28"/>
    </row>
    <row r="181" s="66" customFormat="1" ht="18.75" customHeight="1" spans="1:7">
      <c r="A181" s="14">
        <f t="shared" si="2"/>
        <v>177</v>
      </c>
      <c r="B181" s="14" t="s">
        <v>2738</v>
      </c>
      <c r="C181" s="28" t="s">
        <v>2787</v>
      </c>
      <c r="D181" s="51">
        <v>4.47</v>
      </c>
      <c r="E181" s="51">
        <v>81.7</v>
      </c>
      <c r="F181" s="51">
        <v>365.2</v>
      </c>
      <c r="G181" s="28"/>
    </row>
    <row r="182" s="66" customFormat="1" ht="18.75" customHeight="1" spans="1:7">
      <c r="A182" s="14">
        <f t="shared" si="2"/>
        <v>178</v>
      </c>
      <c r="B182" s="14" t="s">
        <v>2738</v>
      </c>
      <c r="C182" s="28" t="s">
        <v>2788</v>
      </c>
      <c r="D182" s="51">
        <v>4.47</v>
      </c>
      <c r="E182" s="51">
        <v>81.7</v>
      </c>
      <c r="F182" s="51">
        <v>365.2</v>
      </c>
      <c r="G182" s="28"/>
    </row>
    <row r="183" s="66" customFormat="1" ht="18.75" customHeight="1" spans="1:7">
      <c r="A183" s="14">
        <f t="shared" si="2"/>
        <v>179</v>
      </c>
      <c r="B183" s="14" t="s">
        <v>2738</v>
      </c>
      <c r="C183" s="28" t="s">
        <v>2789</v>
      </c>
      <c r="D183" s="51">
        <v>2.98</v>
      </c>
      <c r="E183" s="51">
        <v>81.7</v>
      </c>
      <c r="F183" s="51">
        <v>243.47</v>
      </c>
      <c r="G183" s="28"/>
    </row>
    <row r="184" s="66" customFormat="1" ht="18.75" customHeight="1" spans="1:7">
      <c r="A184" s="14">
        <f t="shared" si="2"/>
        <v>180</v>
      </c>
      <c r="B184" s="14" t="s">
        <v>2738</v>
      </c>
      <c r="C184" s="28" t="s">
        <v>2790</v>
      </c>
      <c r="D184" s="51">
        <v>4.47</v>
      </c>
      <c r="E184" s="51">
        <v>81.7</v>
      </c>
      <c r="F184" s="51">
        <v>365.2</v>
      </c>
      <c r="G184" s="28"/>
    </row>
    <row r="185" s="66" customFormat="1" ht="18.75" customHeight="1" spans="1:7">
      <c r="A185" s="14">
        <f t="shared" si="2"/>
        <v>181</v>
      </c>
      <c r="B185" s="14" t="s">
        <v>2738</v>
      </c>
      <c r="C185" s="28" t="s">
        <v>2791</v>
      </c>
      <c r="D185" s="51">
        <v>2.98</v>
      </c>
      <c r="E185" s="51">
        <v>81.7</v>
      </c>
      <c r="F185" s="51">
        <v>243.47</v>
      </c>
      <c r="G185" s="28"/>
    </row>
    <row r="186" s="66" customFormat="1" ht="18.75" customHeight="1" spans="1:7">
      <c r="A186" s="14">
        <f t="shared" si="2"/>
        <v>182</v>
      </c>
      <c r="B186" s="14" t="s">
        <v>2738</v>
      </c>
      <c r="C186" s="28" t="s">
        <v>2792</v>
      </c>
      <c r="D186" s="51">
        <v>5.92</v>
      </c>
      <c r="E186" s="51">
        <v>81.7</v>
      </c>
      <c r="F186" s="51">
        <v>483.66</v>
      </c>
      <c r="G186" s="28"/>
    </row>
    <row r="187" s="66" customFormat="1" ht="18.75" customHeight="1" spans="1:7">
      <c r="A187" s="14">
        <f t="shared" si="2"/>
        <v>183</v>
      </c>
      <c r="B187" s="14" t="s">
        <v>2738</v>
      </c>
      <c r="C187" s="28" t="s">
        <v>2793</v>
      </c>
      <c r="D187" s="51">
        <v>1.49</v>
      </c>
      <c r="E187" s="51">
        <v>81.7</v>
      </c>
      <c r="F187" s="51">
        <v>121.73</v>
      </c>
      <c r="G187" s="28"/>
    </row>
    <row r="188" s="66" customFormat="1" ht="18.75" customHeight="1" spans="1:7">
      <c r="A188" s="14">
        <f t="shared" si="2"/>
        <v>184</v>
      </c>
      <c r="B188" s="14" t="s">
        <v>2738</v>
      </c>
      <c r="C188" s="28" t="s">
        <v>2794</v>
      </c>
      <c r="D188" s="51">
        <v>4.47</v>
      </c>
      <c r="E188" s="51">
        <v>81.7</v>
      </c>
      <c r="F188" s="51">
        <v>365.2</v>
      </c>
      <c r="G188" s="28"/>
    </row>
    <row r="189" s="66" customFormat="1" ht="18.75" customHeight="1" spans="1:7">
      <c r="A189" s="14">
        <f t="shared" si="2"/>
        <v>185</v>
      </c>
      <c r="B189" s="14" t="s">
        <v>2738</v>
      </c>
      <c r="C189" s="28" t="s">
        <v>2775</v>
      </c>
      <c r="D189" s="51">
        <v>1.49</v>
      </c>
      <c r="E189" s="51">
        <v>81.7</v>
      </c>
      <c r="F189" s="51">
        <v>121.73</v>
      </c>
      <c r="G189" s="28"/>
    </row>
    <row r="190" s="66" customFormat="1" ht="18.75" customHeight="1" spans="1:7">
      <c r="A190" s="14">
        <f t="shared" si="2"/>
        <v>186</v>
      </c>
      <c r="B190" s="14" t="s">
        <v>2738</v>
      </c>
      <c r="C190" s="28" t="s">
        <v>2795</v>
      </c>
      <c r="D190" s="51">
        <v>4.47</v>
      </c>
      <c r="E190" s="51">
        <v>81.7</v>
      </c>
      <c r="F190" s="51">
        <v>365.2</v>
      </c>
      <c r="G190" s="28"/>
    </row>
    <row r="191" s="66" customFormat="1" ht="18.75" customHeight="1" spans="1:7">
      <c r="A191" s="14">
        <f t="shared" si="2"/>
        <v>187</v>
      </c>
      <c r="B191" s="14" t="s">
        <v>2738</v>
      </c>
      <c r="C191" s="28" t="s">
        <v>2796</v>
      </c>
      <c r="D191" s="51">
        <v>1.49</v>
      </c>
      <c r="E191" s="51">
        <v>81.7</v>
      </c>
      <c r="F191" s="51">
        <v>121.73</v>
      </c>
      <c r="G191" s="28"/>
    </row>
    <row r="192" s="66" customFormat="1" ht="18.75" customHeight="1" spans="1:7">
      <c r="A192" s="14">
        <f t="shared" si="2"/>
        <v>188</v>
      </c>
      <c r="B192" s="14" t="s">
        <v>2738</v>
      </c>
      <c r="C192" s="28" t="s">
        <v>2797</v>
      </c>
      <c r="D192" s="51">
        <v>1.49</v>
      </c>
      <c r="E192" s="51">
        <v>81.7</v>
      </c>
      <c r="F192" s="51">
        <v>121.73</v>
      </c>
      <c r="G192" s="28"/>
    </row>
    <row r="193" s="66" customFormat="1" ht="18.75" customHeight="1" spans="1:7">
      <c r="A193" s="14">
        <f t="shared" si="2"/>
        <v>189</v>
      </c>
      <c r="B193" s="14" t="s">
        <v>2738</v>
      </c>
      <c r="C193" s="28" t="s">
        <v>2798</v>
      </c>
      <c r="D193" s="51">
        <v>4.47</v>
      </c>
      <c r="E193" s="51">
        <v>81.7</v>
      </c>
      <c r="F193" s="51">
        <v>365.2</v>
      </c>
      <c r="G193" s="28"/>
    </row>
    <row r="194" s="66" customFormat="1" ht="18.75" customHeight="1" spans="1:7">
      <c r="A194" s="14">
        <f t="shared" si="2"/>
        <v>190</v>
      </c>
      <c r="B194" s="14" t="s">
        <v>2738</v>
      </c>
      <c r="C194" s="28" t="s">
        <v>2799</v>
      </c>
      <c r="D194" s="51">
        <v>4.47</v>
      </c>
      <c r="E194" s="51">
        <v>81.7</v>
      </c>
      <c r="F194" s="51">
        <v>365.2</v>
      </c>
      <c r="G194" s="28"/>
    </row>
    <row r="195" s="66" customFormat="1" ht="18.75" customHeight="1" spans="1:7">
      <c r="A195" s="14">
        <f t="shared" si="2"/>
        <v>191</v>
      </c>
      <c r="B195" s="14" t="s">
        <v>2738</v>
      </c>
      <c r="C195" s="28" t="s">
        <v>753</v>
      </c>
      <c r="D195" s="51">
        <v>4.47</v>
      </c>
      <c r="E195" s="51">
        <v>81.7</v>
      </c>
      <c r="F195" s="51">
        <v>365.2</v>
      </c>
      <c r="G195" s="28"/>
    </row>
    <row r="196" s="66" customFormat="1" ht="18.75" customHeight="1" spans="1:7">
      <c r="A196" s="14">
        <f t="shared" si="2"/>
        <v>192</v>
      </c>
      <c r="B196" s="14" t="s">
        <v>2738</v>
      </c>
      <c r="C196" s="28" t="s">
        <v>2800</v>
      </c>
      <c r="D196" s="51">
        <v>1.49</v>
      </c>
      <c r="E196" s="51">
        <v>81.7</v>
      </c>
      <c r="F196" s="51">
        <v>121.73</v>
      </c>
      <c r="G196" s="28"/>
    </row>
    <row r="197" s="66" customFormat="1" ht="18.75" customHeight="1" spans="1:7">
      <c r="A197" s="14">
        <f t="shared" si="2"/>
        <v>193</v>
      </c>
      <c r="B197" s="14" t="s">
        <v>2738</v>
      </c>
      <c r="C197" s="28" t="s">
        <v>2801</v>
      </c>
      <c r="D197" s="51">
        <v>2.98</v>
      </c>
      <c r="E197" s="51">
        <v>81.7</v>
      </c>
      <c r="F197" s="51">
        <v>243.47</v>
      </c>
      <c r="G197" s="28"/>
    </row>
    <row r="198" s="66" customFormat="1" ht="18.75" customHeight="1" spans="1:7">
      <c r="A198" s="14">
        <f t="shared" ref="A198:A261" si="3">A197+1</f>
        <v>194</v>
      </c>
      <c r="B198" s="14" t="s">
        <v>2738</v>
      </c>
      <c r="C198" s="28" t="s">
        <v>2802</v>
      </c>
      <c r="D198" s="51">
        <v>2.98</v>
      </c>
      <c r="E198" s="51">
        <v>81.7</v>
      </c>
      <c r="F198" s="51">
        <v>243.47</v>
      </c>
      <c r="G198" s="28"/>
    </row>
    <row r="199" s="66" customFormat="1" ht="18.75" customHeight="1" spans="1:7">
      <c r="A199" s="14">
        <f t="shared" si="3"/>
        <v>195</v>
      </c>
      <c r="B199" s="14" t="s">
        <v>2738</v>
      </c>
      <c r="C199" s="28" t="s">
        <v>2803</v>
      </c>
      <c r="D199" s="51">
        <v>2.98</v>
      </c>
      <c r="E199" s="51">
        <v>81.7</v>
      </c>
      <c r="F199" s="51">
        <v>243.47</v>
      </c>
      <c r="G199" s="28"/>
    </row>
    <row r="200" s="66" customFormat="1" ht="18.75" customHeight="1" spans="1:7">
      <c r="A200" s="14">
        <f t="shared" si="3"/>
        <v>196</v>
      </c>
      <c r="B200" s="14" t="s">
        <v>2738</v>
      </c>
      <c r="C200" s="28" t="s">
        <v>2804</v>
      </c>
      <c r="D200" s="51">
        <v>1.49</v>
      </c>
      <c r="E200" s="51">
        <v>81.7</v>
      </c>
      <c r="F200" s="51">
        <v>121.73</v>
      </c>
      <c r="G200" s="28"/>
    </row>
    <row r="201" s="66" customFormat="1" ht="18.75" customHeight="1" spans="1:7">
      <c r="A201" s="14">
        <f t="shared" si="3"/>
        <v>197</v>
      </c>
      <c r="B201" s="14" t="s">
        <v>2738</v>
      </c>
      <c r="C201" s="28" t="s">
        <v>2805</v>
      </c>
      <c r="D201" s="51">
        <v>1.49</v>
      </c>
      <c r="E201" s="51">
        <v>81.7</v>
      </c>
      <c r="F201" s="51">
        <v>121.73</v>
      </c>
      <c r="G201" s="28"/>
    </row>
    <row r="202" s="66" customFormat="1" ht="18.75" customHeight="1" spans="1:7">
      <c r="A202" s="14">
        <f t="shared" si="3"/>
        <v>198</v>
      </c>
      <c r="B202" s="14" t="s">
        <v>2738</v>
      </c>
      <c r="C202" s="28" t="s">
        <v>593</v>
      </c>
      <c r="D202" s="51">
        <v>1.49</v>
      </c>
      <c r="E202" s="51">
        <v>81.7</v>
      </c>
      <c r="F202" s="51">
        <v>121.73</v>
      </c>
      <c r="G202" s="28"/>
    </row>
    <row r="203" s="66" customFormat="1" ht="18.75" customHeight="1" spans="1:7">
      <c r="A203" s="14">
        <f t="shared" si="3"/>
        <v>199</v>
      </c>
      <c r="B203" s="14" t="s">
        <v>2738</v>
      </c>
      <c r="C203" s="28" t="s">
        <v>184</v>
      </c>
      <c r="D203" s="51">
        <v>1.49</v>
      </c>
      <c r="E203" s="51">
        <v>81.7</v>
      </c>
      <c r="F203" s="51">
        <v>121.73</v>
      </c>
      <c r="G203" s="28"/>
    </row>
    <row r="204" s="66" customFormat="1" ht="18.75" customHeight="1" spans="1:7">
      <c r="A204" s="14">
        <f t="shared" si="3"/>
        <v>200</v>
      </c>
      <c r="B204" s="14" t="s">
        <v>2738</v>
      </c>
      <c r="C204" s="28" t="s">
        <v>2781</v>
      </c>
      <c r="D204" s="51">
        <v>1.49</v>
      </c>
      <c r="E204" s="51">
        <v>81.7</v>
      </c>
      <c r="F204" s="51">
        <v>121.73</v>
      </c>
      <c r="G204" s="28"/>
    </row>
    <row r="205" s="66" customFormat="1" ht="18.75" customHeight="1" spans="1:7">
      <c r="A205" s="14">
        <f t="shared" si="3"/>
        <v>201</v>
      </c>
      <c r="B205" s="14" t="s">
        <v>2738</v>
      </c>
      <c r="C205" s="28" t="s">
        <v>2806</v>
      </c>
      <c r="D205" s="51">
        <v>1.49</v>
      </c>
      <c r="E205" s="51">
        <v>81.7</v>
      </c>
      <c r="F205" s="51">
        <v>121.73</v>
      </c>
      <c r="G205" s="28"/>
    </row>
    <row r="206" s="66" customFormat="1" ht="18.75" customHeight="1" spans="1:7">
      <c r="A206" s="14">
        <f t="shared" si="3"/>
        <v>202</v>
      </c>
      <c r="B206" s="14" t="s">
        <v>2738</v>
      </c>
      <c r="C206" s="28" t="s">
        <v>2777</v>
      </c>
      <c r="D206" s="51">
        <v>1.49</v>
      </c>
      <c r="E206" s="51">
        <v>81.7</v>
      </c>
      <c r="F206" s="51">
        <v>121.73</v>
      </c>
      <c r="G206" s="28"/>
    </row>
    <row r="207" s="66" customFormat="1" ht="18.75" customHeight="1" spans="1:7">
      <c r="A207" s="14">
        <f t="shared" si="3"/>
        <v>203</v>
      </c>
      <c r="B207" s="14" t="s">
        <v>2738</v>
      </c>
      <c r="C207" s="28" t="s">
        <v>2807</v>
      </c>
      <c r="D207" s="51">
        <v>1.49</v>
      </c>
      <c r="E207" s="51">
        <v>81.7</v>
      </c>
      <c r="F207" s="51">
        <v>121.73</v>
      </c>
      <c r="G207" s="28"/>
    </row>
    <row r="208" s="66" customFormat="1" ht="18.75" customHeight="1" spans="1:7">
      <c r="A208" s="14">
        <f t="shared" si="3"/>
        <v>204</v>
      </c>
      <c r="B208" s="14" t="s">
        <v>2738</v>
      </c>
      <c r="C208" s="28" t="s">
        <v>2771</v>
      </c>
      <c r="D208" s="51">
        <v>1.49</v>
      </c>
      <c r="E208" s="51">
        <v>81.7</v>
      </c>
      <c r="F208" s="51">
        <v>121.73</v>
      </c>
      <c r="G208" s="28"/>
    </row>
    <row r="209" s="66" customFormat="1" ht="18.75" customHeight="1" spans="1:7">
      <c r="A209" s="14">
        <f t="shared" si="3"/>
        <v>205</v>
      </c>
      <c r="B209" s="14" t="s">
        <v>2738</v>
      </c>
      <c r="C209" s="28" t="s">
        <v>2781</v>
      </c>
      <c r="D209" s="51">
        <v>1.49</v>
      </c>
      <c r="E209" s="51">
        <v>81.7</v>
      </c>
      <c r="F209" s="51">
        <v>121.73</v>
      </c>
      <c r="G209" s="28"/>
    </row>
    <row r="210" s="66" customFormat="1" ht="18.75" customHeight="1" spans="1:7">
      <c r="A210" s="14">
        <f t="shared" si="3"/>
        <v>206</v>
      </c>
      <c r="B210" s="14" t="s">
        <v>2738</v>
      </c>
      <c r="C210" s="28" t="s">
        <v>2749</v>
      </c>
      <c r="D210" s="51">
        <v>4.47</v>
      </c>
      <c r="E210" s="51">
        <v>81.7</v>
      </c>
      <c r="F210" s="51">
        <v>365.2</v>
      </c>
      <c r="G210" s="28"/>
    </row>
    <row r="211" s="66" customFormat="1" ht="18.75" customHeight="1" spans="1:7">
      <c r="A211" s="14">
        <f t="shared" si="3"/>
        <v>207</v>
      </c>
      <c r="B211" s="14" t="s">
        <v>2738</v>
      </c>
      <c r="C211" s="28" t="s">
        <v>2808</v>
      </c>
      <c r="D211" s="51">
        <v>1.49</v>
      </c>
      <c r="E211" s="51">
        <v>81.7</v>
      </c>
      <c r="F211" s="51">
        <v>121.73</v>
      </c>
      <c r="G211" s="28"/>
    </row>
    <row r="212" s="66" customFormat="1" ht="18.75" customHeight="1" spans="1:7">
      <c r="A212" s="14">
        <f t="shared" si="3"/>
        <v>208</v>
      </c>
      <c r="B212" s="14" t="s">
        <v>2738</v>
      </c>
      <c r="C212" s="28" t="s">
        <v>2760</v>
      </c>
      <c r="D212" s="51">
        <v>1.49</v>
      </c>
      <c r="E212" s="51">
        <v>81.7</v>
      </c>
      <c r="F212" s="51">
        <v>121.73</v>
      </c>
      <c r="G212" s="28"/>
    </row>
    <row r="213" s="66" customFormat="1" ht="18.75" customHeight="1" spans="1:7">
      <c r="A213" s="14">
        <f t="shared" si="3"/>
        <v>209</v>
      </c>
      <c r="B213" s="14" t="s">
        <v>2738</v>
      </c>
      <c r="C213" s="28" t="s">
        <v>2755</v>
      </c>
      <c r="D213" s="51">
        <v>1.49</v>
      </c>
      <c r="E213" s="51">
        <v>81.7</v>
      </c>
      <c r="F213" s="51">
        <v>121.73</v>
      </c>
      <c r="G213" s="28"/>
    </row>
    <row r="214" s="66" customFormat="1" ht="18.75" customHeight="1" spans="1:7">
      <c r="A214" s="14">
        <f t="shared" si="3"/>
        <v>210</v>
      </c>
      <c r="B214" s="14" t="s">
        <v>2738</v>
      </c>
      <c r="C214" s="28" t="s">
        <v>2775</v>
      </c>
      <c r="D214" s="51">
        <v>1.49</v>
      </c>
      <c r="E214" s="51">
        <v>81.7</v>
      </c>
      <c r="F214" s="51">
        <v>121.73</v>
      </c>
      <c r="G214" s="28"/>
    </row>
    <row r="215" s="66" customFormat="1" ht="18.75" customHeight="1" spans="1:7">
      <c r="A215" s="14">
        <f t="shared" si="3"/>
        <v>211</v>
      </c>
      <c r="B215" s="14" t="s">
        <v>2738</v>
      </c>
      <c r="C215" s="28" t="s">
        <v>2809</v>
      </c>
      <c r="D215" s="51">
        <v>5.92</v>
      </c>
      <c r="E215" s="51">
        <v>81.7</v>
      </c>
      <c r="F215" s="51">
        <v>483.66</v>
      </c>
      <c r="G215" s="28"/>
    </row>
    <row r="216" s="66" customFormat="1" ht="18.75" customHeight="1" spans="1:7">
      <c r="A216" s="14">
        <f t="shared" si="3"/>
        <v>212</v>
      </c>
      <c r="B216" s="14" t="s">
        <v>2738</v>
      </c>
      <c r="C216" s="28" t="s">
        <v>1131</v>
      </c>
      <c r="D216" s="51">
        <v>1.49</v>
      </c>
      <c r="E216" s="51">
        <v>81.7</v>
      </c>
      <c r="F216" s="51">
        <v>121.73</v>
      </c>
      <c r="G216" s="28"/>
    </row>
    <row r="217" s="66" customFormat="1" ht="18.75" customHeight="1" spans="1:7">
      <c r="A217" s="14">
        <f t="shared" si="3"/>
        <v>213</v>
      </c>
      <c r="B217" s="14" t="s">
        <v>2738</v>
      </c>
      <c r="C217" s="28" t="s">
        <v>2746</v>
      </c>
      <c r="D217" s="51">
        <v>1.49</v>
      </c>
      <c r="E217" s="51">
        <v>81.7</v>
      </c>
      <c r="F217" s="51">
        <v>121.73</v>
      </c>
      <c r="G217" s="28"/>
    </row>
    <row r="218" s="66" customFormat="1" ht="18.75" customHeight="1" spans="1:7">
      <c r="A218" s="14">
        <f t="shared" si="3"/>
        <v>214</v>
      </c>
      <c r="B218" s="14" t="s">
        <v>2738</v>
      </c>
      <c r="C218" s="28" t="s">
        <v>2776</v>
      </c>
      <c r="D218" s="51">
        <v>1.49</v>
      </c>
      <c r="E218" s="51">
        <v>81.7</v>
      </c>
      <c r="F218" s="51">
        <v>121.73</v>
      </c>
      <c r="G218" s="28"/>
    </row>
    <row r="219" s="66" customFormat="1" ht="18.75" customHeight="1" spans="1:7">
      <c r="A219" s="14">
        <f t="shared" si="3"/>
        <v>215</v>
      </c>
      <c r="B219" s="14" t="s">
        <v>2738</v>
      </c>
      <c r="C219" s="28" t="s">
        <v>1131</v>
      </c>
      <c r="D219" s="51">
        <v>1.49</v>
      </c>
      <c r="E219" s="51">
        <v>81.7</v>
      </c>
      <c r="F219" s="51">
        <v>121.73</v>
      </c>
      <c r="G219" s="28"/>
    </row>
    <row r="220" s="66" customFormat="1" ht="18.75" customHeight="1" spans="1:7">
      <c r="A220" s="14">
        <f t="shared" si="3"/>
        <v>216</v>
      </c>
      <c r="B220" s="14" t="s">
        <v>2738</v>
      </c>
      <c r="C220" s="28" t="s">
        <v>1131</v>
      </c>
      <c r="D220" s="51">
        <v>1.49</v>
      </c>
      <c r="E220" s="51">
        <v>81.7</v>
      </c>
      <c r="F220" s="51">
        <v>121.73</v>
      </c>
      <c r="G220" s="28"/>
    </row>
    <row r="221" s="66" customFormat="1" ht="18.75" customHeight="1" spans="1:7">
      <c r="A221" s="14">
        <f t="shared" si="3"/>
        <v>217</v>
      </c>
      <c r="B221" s="14" t="s">
        <v>2738</v>
      </c>
      <c r="C221" s="28" t="s">
        <v>1389</v>
      </c>
      <c r="D221" s="51">
        <v>1.49</v>
      </c>
      <c r="E221" s="51">
        <v>81.7</v>
      </c>
      <c r="F221" s="51">
        <v>121.73</v>
      </c>
      <c r="G221" s="28"/>
    </row>
    <row r="222" s="66" customFormat="1" ht="18.75" customHeight="1" spans="1:7">
      <c r="A222" s="14">
        <f t="shared" si="3"/>
        <v>218</v>
      </c>
      <c r="B222" s="14" t="s">
        <v>2738</v>
      </c>
      <c r="C222" s="28" t="s">
        <v>1747</v>
      </c>
      <c r="D222" s="51">
        <v>1.49</v>
      </c>
      <c r="E222" s="51">
        <v>81.7</v>
      </c>
      <c r="F222" s="51">
        <v>121.73</v>
      </c>
      <c r="G222" s="28"/>
    </row>
    <row r="223" s="66" customFormat="1" ht="18.75" customHeight="1" spans="1:7">
      <c r="A223" s="14">
        <f t="shared" si="3"/>
        <v>219</v>
      </c>
      <c r="B223" s="14" t="s">
        <v>2738</v>
      </c>
      <c r="C223" s="28" t="s">
        <v>2810</v>
      </c>
      <c r="D223" s="51">
        <v>1.49</v>
      </c>
      <c r="E223" s="51">
        <v>81.7</v>
      </c>
      <c r="F223" s="51">
        <v>121.73</v>
      </c>
      <c r="G223" s="28"/>
    </row>
    <row r="224" s="66" customFormat="1" ht="18.75" customHeight="1" spans="1:7">
      <c r="A224" s="14">
        <f t="shared" si="3"/>
        <v>220</v>
      </c>
      <c r="B224" s="14" t="s">
        <v>2738</v>
      </c>
      <c r="C224" s="28" t="s">
        <v>2758</v>
      </c>
      <c r="D224" s="51">
        <v>1.49</v>
      </c>
      <c r="E224" s="51">
        <v>81.7</v>
      </c>
      <c r="F224" s="51">
        <v>121.73</v>
      </c>
      <c r="G224" s="28"/>
    </row>
    <row r="225" s="66" customFormat="1" ht="18.75" customHeight="1" spans="1:7">
      <c r="A225" s="14">
        <f t="shared" si="3"/>
        <v>221</v>
      </c>
      <c r="B225" s="14" t="s">
        <v>2738</v>
      </c>
      <c r="C225" s="28" t="s">
        <v>2811</v>
      </c>
      <c r="D225" s="51">
        <v>1.49</v>
      </c>
      <c r="E225" s="51">
        <v>81.7</v>
      </c>
      <c r="F225" s="51">
        <v>121.73</v>
      </c>
      <c r="G225" s="28"/>
    </row>
    <row r="226" s="66" customFormat="1" ht="18.75" customHeight="1" spans="1:7">
      <c r="A226" s="14">
        <f t="shared" si="3"/>
        <v>222</v>
      </c>
      <c r="B226" s="14" t="s">
        <v>2738</v>
      </c>
      <c r="C226" s="28" t="s">
        <v>2812</v>
      </c>
      <c r="D226" s="51">
        <v>1.49</v>
      </c>
      <c r="E226" s="51">
        <v>81.7</v>
      </c>
      <c r="F226" s="51">
        <v>121.73</v>
      </c>
      <c r="G226" s="28"/>
    </row>
    <row r="227" s="66" customFormat="1" ht="18.75" customHeight="1" spans="1:7">
      <c r="A227" s="14">
        <f t="shared" si="3"/>
        <v>223</v>
      </c>
      <c r="B227" s="14" t="s">
        <v>2813</v>
      </c>
      <c r="C227" s="28" t="s">
        <v>2814</v>
      </c>
      <c r="D227" s="51">
        <v>1.82</v>
      </c>
      <c r="E227" s="51">
        <v>81.7</v>
      </c>
      <c r="F227" s="51">
        <v>148.69</v>
      </c>
      <c r="G227" s="28"/>
    </row>
    <row r="228" s="66" customFormat="1" ht="18.75" customHeight="1" spans="1:7">
      <c r="A228" s="14">
        <f t="shared" si="3"/>
        <v>224</v>
      </c>
      <c r="B228" s="14" t="s">
        <v>2813</v>
      </c>
      <c r="C228" s="28" t="s">
        <v>2815</v>
      </c>
      <c r="D228" s="51">
        <v>7.26</v>
      </c>
      <c r="E228" s="51">
        <v>81.7</v>
      </c>
      <c r="F228" s="51">
        <v>593.14</v>
      </c>
      <c r="G228" s="28"/>
    </row>
    <row r="229" s="66" customFormat="1" ht="18.75" customHeight="1" spans="1:7">
      <c r="A229" s="14">
        <f t="shared" si="3"/>
        <v>225</v>
      </c>
      <c r="B229" s="14" t="s">
        <v>2813</v>
      </c>
      <c r="C229" s="28" t="s">
        <v>2816</v>
      </c>
      <c r="D229" s="51">
        <v>5.46</v>
      </c>
      <c r="E229" s="51">
        <v>81.7</v>
      </c>
      <c r="F229" s="51">
        <v>446.08</v>
      </c>
      <c r="G229" s="28"/>
    </row>
    <row r="230" s="66" customFormat="1" ht="18.75" customHeight="1" spans="1:7">
      <c r="A230" s="14">
        <f t="shared" si="3"/>
        <v>226</v>
      </c>
      <c r="B230" s="14" t="s">
        <v>2813</v>
      </c>
      <c r="C230" s="28" t="s">
        <v>2817</v>
      </c>
      <c r="D230" s="51">
        <v>7.26</v>
      </c>
      <c r="E230" s="51">
        <v>81.7</v>
      </c>
      <c r="F230" s="51">
        <v>593.14</v>
      </c>
      <c r="G230" s="28"/>
    </row>
    <row r="231" s="66" customFormat="1" ht="18.75" customHeight="1" spans="1:7">
      <c r="A231" s="14">
        <f t="shared" si="3"/>
        <v>227</v>
      </c>
      <c r="B231" s="14" t="s">
        <v>2813</v>
      </c>
      <c r="C231" s="28" t="s">
        <v>2818</v>
      </c>
      <c r="D231" s="51">
        <v>5.46</v>
      </c>
      <c r="E231" s="51">
        <v>81.7</v>
      </c>
      <c r="F231" s="51">
        <v>446.08</v>
      </c>
      <c r="G231" s="28"/>
    </row>
    <row r="232" s="66" customFormat="1" ht="18.75" customHeight="1" spans="1:7">
      <c r="A232" s="14">
        <f t="shared" si="3"/>
        <v>228</v>
      </c>
      <c r="B232" s="14" t="s">
        <v>2813</v>
      </c>
      <c r="C232" s="28" t="s">
        <v>2819</v>
      </c>
      <c r="D232" s="51">
        <v>7.26</v>
      </c>
      <c r="E232" s="51">
        <v>81.7</v>
      </c>
      <c r="F232" s="51">
        <v>593.14</v>
      </c>
      <c r="G232" s="28"/>
    </row>
    <row r="233" s="66" customFormat="1" ht="18.75" customHeight="1" spans="1:7">
      <c r="A233" s="14">
        <f t="shared" si="3"/>
        <v>229</v>
      </c>
      <c r="B233" s="14" t="s">
        <v>2813</v>
      </c>
      <c r="C233" s="28" t="s">
        <v>2820</v>
      </c>
      <c r="D233" s="51">
        <v>3.64</v>
      </c>
      <c r="E233" s="51">
        <v>81.7</v>
      </c>
      <c r="F233" s="51">
        <v>297.39</v>
      </c>
      <c r="G233" s="28"/>
    </row>
    <row r="234" s="66" customFormat="1" ht="18.75" customHeight="1" spans="1:7">
      <c r="A234" s="14">
        <f t="shared" si="3"/>
        <v>230</v>
      </c>
      <c r="B234" s="14" t="s">
        <v>2813</v>
      </c>
      <c r="C234" s="28" t="s">
        <v>2821</v>
      </c>
      <c r="D234" s="51">
        <v>3.64</v>
      </c>
      <c r="E234" s="51">
        <v>81.7</v>
      </c>
      <c r="F234" s="51">
        <v>297.39</v>
      </c>
      <c r="G234" s="28"/>
    </row>
    <row r="235" s="66" customFormat="1" ht="18.75" customHeight="1" spans="1:7">
      <c r="A235" s="14">
        <f t="shared" si="3"/>
        <v>231</v>
      </c>
      <c r="B235" s="14" t="s">
        <v>2813</v>
      </c>
      <c r="C235" s="28" t="s">
        <v>2822</v>
      </c>
      <c r="D235" s="51">
        <v>3.64</v>
      </c>
      <c r="E235" s="51">
        <v>81.7</v>
      </c>
      <c r="F235" s="51">
        <v>297.39</v>
      </c>
      <c r="G235" s="28"/>
    </row>
    <row r="236" s="66" customFormat="1" ht="18.75" customHeight="1" spans="1:7">
      <c r="A236" s="14">
        <f t="shared" si="3"/>
        <v>232</v>
      </c>
      <c r="B236" s="14" t="s">
        <v>2813</v>
      </c>
      <c r="C236" s="28" t="s">
        <v>2823</v>
      </c>
      <c r="D236" s="51">
        <v>3.64</v>
      </c>
      <c r="E236" s="51">
        <v>81.7</v>
      </c>
      <c r="F236" s="51">
        <v>297.39</v>
      </c>
      <c r="G236" s="28"/>
    </row>
    <row r="237" s="66" customFormat="1" ht="18.75" customHeight="1" spans="1:7">
      <c r="A237" s="14">
        <f t="shared" si="3"/>
        <v>233</v>
      </c>
      <c r="B237" s="14" t="s">
        <v>2813</v>
      </c>
      <c r="C237" s="28" t="s">
        <v>2824</v>
      </c>
      <c r="D237" s="51">
        <v>3.64</v>
      </c>
      <c r="E237" s="51">
        <v>81.7</v>
      </c>
      <c r="F237" s="51">
        <v>297.39</v>
      </c>
      <c r="G237" s="28"/>
    </row>
    <row r="238" s="66" customFormat="1" ht="18.75" customHeight="1" spans="1:7">
      <c r="A238" s="14">
        <f t="shared" si="3"/>
        <v>234</v>
      </c>
      <c r="B238" s="14" t="s">
        <v>2813</v>
      </c>
      <c r="C238" s="28" t="s">
        <v>2825</v>
      </c>
      <c r="D238" s="51">
        <v>7.26</v>
      </c>
      <c r="E238" s="51">
        <v>81.7</v>
      </c>
      <c r="F238" s="51">
        <v>593.14</v>
      </c>
      <c r="G238" s="28"/>
    </row>
    <row r="239" s="66" customFormat="1" ht="18.75" customHeight="1" spans="1:7">
      <c r="A239" s="14">
        <f t="shared" si="3"/>
        <v>235</v>
      </c>
      <c r="B239" s="14" t="s">
        <v>2813</v>
      </c>
      <c r="C239" s="28" t="s">
        <v>2826</v>
      </c>
      <c r="D239" s="51">
        <v>5.46</v>
      </c>
      <c r="E239" s="51">
        <v>81.7</v>
      </c>
      <c r="F239" s="51">
        <v>446.08</v>
      </c>
      <c r="G239" s="28"/>
    </row>
    <row r="240" s="66" customFormat="1" ht="18.75" customHeight="1" spans="1:7">
      <c r="A240" s="14">
        <f t="shared" si="3"/>
        <v>236</v>
      </c>
      <c r="B240" s="14" t="s">
        <v>2813</v>
      </c>
      <c r="C240" s="28" t="s">
        <v>2827</v>
      </c>
      <c r="D240" s="51">
        <v>3.64</v>
      </c>
      <c r="E240" s="51">
        <v>81.7</v>
      </c>
      <c r="F240" s="51">
        <v>297.39</v>
      </c>
      <c r="G240" s="28"/>
    </row>
    <row r="241" s="66" customFormat="1" ht="18.75" customHeight="1" spans="1:7">
      <c r="A241" s="14">
        <f t="shared" si="3"/>
        <v>237</v>
      </c>
      <c r="B241" s="14" t="s">
        <v>2813</v>
      </c>
      <c r="C241" s="28" t="s">
        <v>262</v>
      </c>
      <c r="D241" s="51">
        <v>3.64</v>
      </c>
      <c r="E241" s="51">
        <v>81.7</v>
      </c>
      <c r="F241" s="51">
        <v>297.39</v>
      </c>
      <c r="G241" s="28"/>
    </row>
    <row r="242" s="66" customFormat="1" ht="18.75" customHeight="1" spans="1:7">
      <c r="A242" s="14">
        <f t="shared" si="3"/>
        <v>238</v>
      </c>
      <c r="B242" s="14" t="s">
        <v>2813</v>
      </c>
      <c r="C242" s="28" t="s">
        <v>2828</v>
      </c>
      <c r="D242" s="51">
        <v>3.64</v>
      </c>
      <c r="E242" s="51">
        <v>81.7</v>
      </c>
      <c r="F242" s="51">
        <v>297.39</v>
      </c>
      <c r="G242" s="28"/>
    </row>
    <row r="243" s="66" customFormat="1" ht="18.75" customHeight="1" spans="1:7">
      <c r="A243" s="14">
        <f t="shared" si="3"/>
        <v>239</v>
      </c>
      <c r="B243" s="14" t="s">
        <v>2813</v>
      </c>
      <c r="C243" s="28" t="s">
        <v>2829</v>
      </c>
      <c r="D243" s="51">
        <v>3.64</v>
      </c>
      <c r="E243" s="51">
        <v>81.7</v>
      </c>
      <c r="F243" s="51">
        <v>297.39</v>
      </c>
      <c r="G243" s="28"/>
    </row>
    <row r="244" s="66" customFormat="1" ht="18.75" customHeight="1" spans="1:7">
      <c r="A244" s="14">
        <f t="shared" si="3"/>
        <v>240</v>
      </c>
      <c r="B244" s="14" t="s">
        <v>2813</v>
      </c>
      <c r="C244" s="28" t="s">
        <v>2830</v>
      </c>
      <c r="D244" s="51">
        <v>5.46</v>
      </c>
      <c r="E244" s="51">
        <v>81.7</v>
      </c>
      <c r="F244" s="51">
        <v>446.08</v>
      </c>
      <c r="G244" s="28"/>
    </row>
    <row r="245" s="66" customFormat="1" ht="18.75" customHeight="1" spans="1:7">
      <c r="A245" s="14">
        <f t="shared" si="3"/>
        <v>241</v>
      </c>
      <c r="B245" s="14" t="s">
        <v>2813</v>
      </c>
      <c r="C245" s="28" t="s">
        <v>2831</v>
      </c>
      <c r="D245" s="51">
        <v>1.82</v>
      </c>
      <c r="E245" s="51">
        <v>81.7</v>
      </c>
      <c r="F245" s="51">
        <v>148.69</v>
      </c>
      <c r="G245" s="28"/>
    </row>
    <row r="246" s="66" customFormat="1" ht="18.75" customHeight="1" spans="1:7">
      <c r="A246" s="14">
        <f t="shared" si="3"/>
        <v>242</v>
      </c>
      <c r="B246" s="14" t="s">
        <v>2813</v>
      </c>
      <c r="C246" s="28" t="s">
        <v>2832</v>
      </c>
      <c r="D246" s="51">
        <v>7.26</v>
      </c>
      <c r="E246" s="51">
        <v>81.7</v>
      </c>
      <c r="F246" s="51">
        <v>593.14</v>
      </c>
      <c r="G246" s="28"/>
    </row>
    <row r="247" s="66" customFormat="1" ht="18.75" customHeight="1" spans="1:7">
      <c r="A247" s="14">
        <f t="shared" si="3"/>
        <v>243</v>
      </c>
      <c r="B247" s="14" t="s">
        <v>2813</v>
      </c>
      <c r="C247" s="28" t="s">
        <v>2833</v>
      </c>
      <c r="D247" s="51">
        <v>5.46</v>
      </c>
      <c r="E247" s="51">
        <v>81.7</v>
      </c>
      <c r="F247" s="51">
        <v>446.08</v>
      </c>
      <c r="G247" s="28"/>
    </row>
    <row r="248" s="66" customFormat="1" ht="18.75" customHeight="1" spans="1:7">
      <c r="A248" s="14">
        <f t="shared" si="3"/>
        <v>244</v>
      </c>
      <c r="B248" s="14" t="s">
        <v>2813</v>
      </c>
      <c r="C248" s="28" t="s">
        <v>2834</v>
      </c>
      <c r="D248" s="51">
        <v>5.46</v>
      </c>
      <c r="E248" s="51">
        <v>81.7</v>
      </c>
      <c r="F248" s="51">
        <v>446.08</v>
      </c>
      <c r="G248" s="28"/>
    </row>
    <row r="249" s="66" customFormat="1" ht="18.75" customHeight="1" spans="1:7">
      <c r="A249" s="14">
        <f t="shared" si="3"/>
        <v>245</v>
      </c>
      <c r="B249" s="14" t="s">
        <v>2813</v>
      </c>
      <c r="C249" s="28" t="s">
        <v>2835</v>
      </c>
      <c r="D249" s="51">
        <v>3.64</v>
      </c>
      <c r="E249" s="51">
        <v>81.7</v>
      </c>
      <c r="F249" s="51">
        <v>297.39</v>
      </c>
      <c r="G249" s="28"/>
    </row>
    <row r="250" s="66" customFormat="1" ht="18.75" customHeight="1" spans="1:7">
      <c r="A250" s="14">
        <f t="shared" si="3"/>
        <v>246</v>
      </c>
      <c r="B250" s="14" t="s">
        <v>2813</v>
      </c>
      <c r="C250" s="28" t="s">
        <v>2836</v>
      </c>
      <c r="D250" s="51">
        <v>7.26</v>
      </c>
      <c r="E250" s="51">
        <v>81.7</v>
      </c>
      <c r="F250" s="51">
        <v>593.14</v>
      </c>
      <c r="G250" s="28"/>
    </row>
    <row r="251" s="66" customFormat="1" ht="18.75" customHeight="1" spans="1:7">
      <c r="A251" s="14">
        <f t="shared" si="3"/>
        <v>247</v>
      </c>
      <c r="B251" s="14" t="s">
        <v>2813</v>
      </c>
      <c r="C251" s="28" t="s">
        <v>2837</v>
      </c>
      <c r="D251" s="51">
        <v>5.46</v>
      </c>
      <c r="E251" s="51">
        <v>81.7</v>
      </c>
      <c r="F251" s="51">
        <v>446.08</v>
      </c>
      <c r="G251" s="28"/>
    </row>
    <row r="252" s="66" customFormat="1" ht="18.75" customHeight="1" spans="1:7">
      <c r="A252" s="14">
        <f t="shared" si="3"/>
        <v>248</v>
      </c>
      <c r="B252" s="14" t="s">
        <v>2813</v>
      </c>
      <c r="C252" s="28" t="s">
        <v>2838</v>
      </c>
      <c r="D252" s="51">
        <v>7.26</v>
      </c>
      <c r="E252" s="51">
        <v>81.7</v>
      </c>
      <c r="F252" s="51">
        <v>593.14</v>
      </c>
      <c r="G252" s="28"/>
    </row>
    <row r="253" s="66" customFormat="1" ht="18.75" customHeight="1" spans="1:7">
      <c r="A253" s="14">
        <f t="shared" si="3"/>
        <v>249</v>
      </c>
      <c r="B253" s="14" t="s">
        <v>2813</v>
      </c>
      <c r="C253" s="28" t="s">
        <v>2839</v>
      </c>
      <c r="D253" s="51">
        <v>1.82</v>
      </c>
      <c r="E253" s="51">
        <v>81.7</v>
      </c>
      <c r="F253" s="51">
        <v>148.69</v>
      </c>
      <c r="G253" s="28"/>
    </row>
    <row r="254" s="66" customFormat="1" ht="18.75" customHeight="1" spans="1:7">
      <c r="A254" s="14">
        <f t="shared" si="3"/>
        <v>250</v>
      </c>
      <c r="B254" s="14" t="s">
        <v>2813</v>
      </c>
      <c r="C254" s="28" t="s">
        <v>2839</v>
      </c>
      <c r="D254" s="51">
        <v>1.82</v>
      </c>
      <c r="E254" s="51">
        <v>81.7</v>
      </c>
      <c r="F254" s="51">
        <v>148.69</v>
      </c>
      <c r="G254" s="28"/>
    </row>
    <row r="255" s="66" customFormat="1" ht="18.75" customHeight="1" spans="1:7">
      <c r="A255" s="14">
        <f t="shared" si="3"/>
        <v>251</v>
      </c>
      <c r="B255" s="14" t="s">
        <v>2813</v>
      </c>
      <c r="C255" s="28" t="s">
        <v>2840</v>
      </c>
      <c r="D255" s="51">
        <v>5.46</v>
      </c>
      <c r="E255" s="51">
        <v>81.7</v>
      </c>
      <c r="F255" s="51">
        <v>446.08</v>
      </c>
      <c r="G255" s="28"/>
    </row>
    <row r="256" s="66" customFormat="1" ht="18.75" customHeight="1" spans="1:7">
      <c r="A256" s="14">
        <f t="shared" si="3"/>
        <v>252</v>
      </c>
      <c r="B256" s="14" t="s">
        <v>2813</v>
      </c>
      <c r="C256" s="28" t="s">
        <v>2841</v>
      </c>
      <c r="D256" s="51">
        <v>7.26</v>
      </c>
      <c r="E256" s="51">
        <v>81.7</v>
      </c>
      <c r="F256" s="51">
        <v>593.14</v>
      </c>
      <c r="G256" s="28"/>
    </row>
    <row r="257" s="66" customFormat="1" ht="18.75" customHeight="1" spans="1:7">
      <c r="A257" s="14">
        <f t="shared" si="3"/>
        <v>253</v>
      </c>
      <c r="B257" s="14" t="s">
        <v>2813</v>
      </c>
      <c r="C257" s="28" t="s">
        <v>2842</v>
      </c>
      <c r="D257" s="51">
        <v>7.26</v>
      </c>
      <c r="E257" s="51">
        <v>81.7</v>
      </c>
      <c r="F257" s="51">
        <v>593.14</v>
      </c>
      <c r="G257" s="28"/>
    </row>
    <row r="258" s="66" customFormat="1" ht="18.75" customHeight="1" spans="1:7">
      <c r="A258" s="14">
        <f t="shared" si="3"/>
        <v>254</v>
      </c>
      <c r="B258" s="14" t="s">
        <v>2813</v>
      </c>
      <c r="C258" s="28" t="s">
        <v>1211</v>
      </c>
      <c r="D258" s="51">
        <v>3.64</v>
      </c>
      <c r="E258" s="51">
        <v>81.7</v>
      </c>
      <c r="F258" s="51">
        <v>297.39</v>
      </c>
      <c r="G258" s="28"/>
    </row>
    <row r="259" s="66" customFormat="1" ht="18.75" customHeight="1" spans="1:7">
      <c r="A259" s="14">
        <f t="shared" si="3"/>
        <v>255</v>
      </c>
      <c r="B259" s="14" t="s">
        <v>2813</v>
      </c>
      <c r="C259" s="28" t="s">
        <v>1237</v>
      </c>
      <c r="D259" s="51">
        <v>5.46</v>
      </c>
      <c r="E259" s="51">
        <v>81.7</v>
      </c>
      <c r="F259" s="51">
        <v>446.08</v>
      </c>
      <c r="G259" s="28"/>
    </row>
    <row r="260" s="66" customFormat="1" ht="18.75" customHeight="1" spans="1:7">
      <c r="A260" s="14">
        <f t="shared" si="3"/>
        <v>256</v>
      </c>
      <c r="B260" s="14" t="s">
        <v>2813</v>
      </c>
      <c r="C260" s="28" t="s">
        <v>2843</v>
      </c>
      <c r="D260" s="51">
        <v>9.1</v>
      </c>
      <c r="E260" s="51">
        <v>81.7</v>
      </c>
      <c r="F260" s="51">
        <v>743.47</v>
      </c>
      <c r="G260" s="28"/>
    </row>
    <row r="261" s="66" customFormat="1" ht="18.75" customHeight="1" spans="1:7">
      <c r="A261" s="14">
        <f t="shared" si="3"/>
        <v>257</v>
      </c>
      <c r="B261" s="14" t="s">
        <v>2813</v>
      </c>
      <c r="C261" s="28" t="s">
        <v>2828</v>
      </c>
      <c r="D261" s="51">
        <v>3.64</v>
      </c>
      <c r="E261" s="51">
        <v>81.7</v>
      </c>
      <c r="F261" s="51">
        <v>297.39</v>
      </c>
      <c r="G261" s="28"/>
    </row>
    <row r="262" s="66" customFormat="1" ht="18.75" customHeight="1" spans="1:7">
      <c r="A262" s="14">
        <f t="shared" ref="A262:A325" si="4">A261+1</f>
        <v>258</v>
      </c>
      <c r="B262" s="14" t="s">
        <v>2813</v>
      </c>
      <c r="C262" s="28" t="s">
        <v>2844</v>
      </c>
      <c r="D262" s="51">
        <v>3.64</v>
      </c>
      <c r="E262" s="51">
        <v>81.7</v>
      </c>
      <c r="F262" s="51">
        <v>297.39</v>
      </c>
      <c r="G262" s="28"/>
    </row>
    <row r="263" s="66" customFormat="1" ht="18.75" customHeight="1" spans="1:7">
      <c r="A263" s="14">
        <f t="shared" si="4"/>
        <v>259</v>
      </c>
      <c r="B263" s="14" t="s">
        <v>2813</v>
      </c>
      <c r="C263" s="28" t="s">
        <v>2829</v>
      </c>
      <c r="D263" s="51">
        <v>7.26</v>
      </c>
      <c r="E263" s="51">
        <v>81.7</v>
      </c>
      <c r="F263" s="51">
        <v>593.14</v>
      </c>
      <c r="G263" s="28"/>
    </row>
    <row r="264" s="66" customFormat="1" ht="18.75" customHeight="1" spans="1:7">
      <c r="A264" s="14">
        <f t="shared" si="4"/>
        <v>260</v>
      </c>
      <c r="B264" s="14" t="s">
        <v>2813</v>
      </c>
      <c r="C264" s="28" t="s">
        <v>2845</v>
      </c>
      <c r="D264" s="51">
        <v>3.64</v>
      </c>
      <c r="E264" s="51">
        <v>81.7</v>
      </c>
      <c r="F264" s="51">
        <v>297.39</v>
      </c>
      <c r="G264" s="28"/>
    </row>
    <row r="265" s="66" customFormat="1" ht="18.75" customHeight="1" spans="1:7">
      <c r="A265" s="14">
        <f t="shared" si="4"/>
        <v>261</v>
      </c>
      <c r="B265" s="14" t="s">
        <v>2813</v>
      </c>
      <c r="C265" s="28" t="s">
        <v>2833</v>
      </c>
      <c r="D265" s="51">
        <v>1.82</v>
      </c>
      <c r="E265" s="51">
        <v>81.7</v>
      </c>
      <c r="F265" s="51">
        <v>148.69</v>
      </c>
      <c r="G265" s="28"/>
    </row>
    <row r="266" s="66" customFormat="1" ht="18.75" customHeight="1" spans="1:7">
      <c r="A266" s="14">
        <f t="shared" si="4"/>
        <v>262</v>
      </c>
      <c r="B266" s="14" t="s">
        <v>2813</v>
      </c>
      <c r="C266" s="28" t="s">
        <v>262</v>
      </c>
      <c r="D266" s="51">
        <v>3.64</v>
      </c>
      <c r="E266" s="51">
        <v>81.7</v>
      </c>
      <c r="F266" s="51">
        <v>297.39</v>
      </c>
      <c r="G266" s="28"/>
    </row>
    <row r="267" s="66" customFormat="1" ht="18.75" customHeight="1" spans="1:7">
      <c r="A267" s="14">
        <f t="shared" si="4"/>
        <v>263</v>
      </c>
      <c r="B267" s="14" t="s">
        <v>2813</v>
      </c>
      <c r="C267" s="28" t="s">
        <v>1476</v>
      </c>
      <c r="D267" s="51">
        <v>7.26</v>
      </c>
      <c r="E267" s="51">
        <v>81.7</v>
      </c>
      <c r="F267" s="51">
        <v>593.14</v>
      </c>
      <c r="G267" s="28"/>
    </row>
    <row r="268" s="66" customFormat="1" ht="18.75" customHeight="1" spans="1:7">
      <c r="A268" s="14">
        <f t="shared" si="4"/>
        <v>264</v>
      </c>
      <c r="B268" s="14" t="s">
        <v>2813</v>
      </c>
      <c r="C268" s="28" t="s">
        <v>2821</v>
      </c>
      <c r="D268" s="51">
        <v>5.46</v>
      </c>
      <c r="E268" s="51">
        <v>81.7</v>
      </c>
      <c r="F268" s="51">
        <v>446.08</v>
      </c>
      <c r="G268" s="28"/>
    </row>
    <row r="269" s="66" customFormat="1" ht="18.75" customHeight="1" spans="1:7">
      <c r="A269" s="14">
        <f t="shared" si="4"/>
        <v>265</v>
      </c>
      <c r="B269" s="14" t="s">
        <v>2813</v>
      </c>
      <c r="C269" s="28" t="s">
        <v>262</v>
      </c>
      <c r="D269" s="51">
        <v>1.82</v>
      </c>
      <c r="E269" s="51">
        <v>81.7</v>
      </c>
      <c r="F269" s="51">
        <v>148.69</v>
      </c>
      <c r="G269" s="28"/>
    </row>
    <row r="270" s="66" customFormat="1" ht="18.75" customHeight="1" spans="1:7">
      <c r="A270" s="14">
        <f t="shared" si="4"/>
        <v>266</v>
      </c>
      <c r="B270" s="14" t="s">
        <v>2813</v>
      </c>
      <c r="C270" s="28" t="s">
        <v>2823</v>
      </c>
      <c r="D270" s="51">
        <v>1.82</v>
      </c>
      <c r="E270" s="51">
        <v>81.7</v>
      </c>
      <c r="F270" s="51">
        <v>148.69</v>
      </c>
      <c r="G270" s="28"/>
    </row>
    <row r="271" s="66" customFormat="1" ht="18.75" customHeight="1" spans="1:7">
      <c r="A271" s="14">
        <f t="shared" si="4"/>
        <v>267</v>
      </c>
      <c r="B271" s="14" t="s">
        <v>2813</v>
      </c>
      <c r="C271" s="28" t="s">
        <v>2827</v>
      </c>
      <c r="D271" s="51">
        <v>1.82</v>
      </c>
      <c r="E271" s="51">
        <v>81.7</v>
      </c>
      <c r="F271" s="51">
        <v>148.69</v>
      </c>
      <c r="G271" s="28"/>
    </row>
    <row r="272" s="66" customFormat="1" ht="18.75" customHeight="1" spans="1:7">
      <c r="A272" s="14">
        <f t="shared" si="4"/>
        <v>268</v>
      </c>
      <c r="B272" s="14" t="s">
        <v>2813</v>
      </c>
      <c r="C272" s="28" t="s">
        <v>2839</v>
      </c>
      <c r="D272" s="51">
        <v>1.82</v>
      </c>
      <c r="E272" s="51">
        <v>81.7</v>
      </c>
      <c r="F272" s="51">
        <v>148.69</v>
      </c>
      <c r="G272" s="28"/>
    </row>
    <row r="273" s="66" customFormat="1" ht="18.75" customHeight="1" spans="1:7">
      <c r="A273" s="14">
        <f t="shared" si="4"/>
        <v>269</v>
      </c>
      <c r="B273" s="14" t="s">
        <v>2813</v>
      </c>
      <c r="C273" s="28" t="s">
        <v>2818</v>
      </c>
      <c r="D273" s="51">
        <v>1.82</v>
      </c>
      <c r="E273" s="51">
        <v>81.7</v>
      </c>
      <c r="F273" s="51">
        <v>148.69</v>
      </c>
      <c r="G273" s="28"/>
    </row>
    <row r="274" s="66" customFormat="1" ht="18.75" customHeight="1" spans="1:7">
      <c r="A274" s="14">
        <f t="shared" si="4"/>
        <v>270</v>
      </c>
      <c r="B274" s="14" t="s">
        <v>2813</v>
      </c>
      <c r="C274" s="28" t="s">
        <v>2827</v>
      </c>
      <c r="D274" s="51">
        <v>1.82</v>
      </c>
      <c r="E274" s="51">
        <v>81.7</v>
      </c>
      <c r="F274" s="51">
        <v>148.69</v>
      </c>
      <c r="G274" s="28"/>
    </row>
    <row r="275" s="66" customFormat="1" ht="18.75" customHeight="1" spans="1:7">
      <c r="A275" s="14">
        <f t="shared" si="4"/>
        <v>271</v>
      </c>
      <c r="B275" s="14" t="s">
        <v>2813</v>
      </c>
      <c r="C275" s="28" t="s">
        <v>2835</v>
      </c>
      <c r="D275" s="51">
        <v>1.82</v>
      </c>
      <c r="E275" s="51">
        <v>81.7</v>
      </c>
      <c r="F275" s="51">
        <v>148.69</v>
      </c>
      <c r="G275" s="28"/>
    </row>
    <row r="276" s="66" customFormat="1" ht="18.75" customHeight="1" spans="1:7">
      <c r="A276" s="14">
        <f t="shared" si="4"/>
        <v>272</v>
      </c>
      <c r="B276" s="14" t="s">
        <v>2813</v>
      </c>
      <c r="C276" s="28" t="s">
        <v>2833</v>
      </c>
      <c r="D276" s="51">
        <v>1.82</v>
      </c>
      <c r="E276" s="51">
        <v>81.7</v>
      </c>
      <c r="F276" s="51">
        <v>148.69</v>
      </c>
      <c r="G276" s="28"/>
    </row>
    <row r="277" s="66" customFormat="1" ht="18.75" customHeight="1" spans="1:7">
      <c r="A277" s="14">
        <f t="shared" si="4"/>
        <v>273</v>
      </c>
      <c r="B277" s="14" t="s">
        <v>2813</v>
      </c>
      <c r="C277" s="28" t="s">
        <v>2817</v>
      </c>
      <c r="D277" s="51">
        <v>1.82</v>
      </c>
      <c r="E277" s="51">
        <v>81.7</v>
      </c>
      <c r="F277" s="51">
        <v>148.69</v>
      </c>
      <c r="G277" s="28"/>
    </row>
    <row r="278" s="66" customFormat="1" ht="18.75" customHeight="1" spans="1:7">
      <c r="A278" s="14">
        <f t="shared" si="4"/>
        <v>274</v>
      </c>
      <c r="B278" s="14" t="s">
        <v>2813</v>
      </c>
      <c r="C278" s="28" t="s">
        <v>2840</v>
      </c>
      <c r="D278" s="51">
        <v>1.82</v>
      </c>
      <c r="E278" s="51">
        <v>81.7</v>
      </c>
      <c r="F278" s="51">
        <v>148.69</v>
      </c>
      <c r="G278" s="28"/>
    </row>
    <row r="279" s="66" customFormat="1" ht="18.75" customHeight="1" spans="1:7">
      <c r="A279" s="14">
        <f t="shared" si="4"/>
        <v>275</v>
      </c>
      <c r="B279" s="14" t="s">
        <v>2813</v>
      </c>
      <c r="C279" s="28" t="s">
        <v>2819</v>
      </c>
      <c r="D279" s="51">
        <v>1.82</v>
      </c>
      <c r="E279" s="51">
        <v>81.7</v>
      </c>
      <c r="F279" s="51">
        <v>148.69</v>
      </c>
      <c r="G279" s="28"/>
    </row>
    <row r="280" s="66" customFormat="1" ht="18.75" customHeight="1" spans="1:7">
      <c r="A280" s="14">
        <f t="shared" si="4"/>
        <v>276</v>
      </c>
      <c r="B280" s="14" t="s">
        <v>2813</v>
      </c>
      <c r="C280" s="28" t="s">
        <v>2846</v>
      </c>
      <c r="D280" s="51">
        <v>1.82</v>
      </c>
      <c r="E280" s="51">
        <v>81.7</v>
      </c>
      <c r="F280" s="51">
        <v>148.69</v>
      </c>
      <c r="G280" s="28"/>
    </row>
    <row r="281" s="66" customFormat="1" ht="18.75" customHeight="1" spans="1:7">
      <c r="A281" s="14">
        <f t="shared" si="4"/>
        <v>277</v>
      </c>
      <c r="B281" s="14" t="s">
        <v>2813</v>
      </c>
      <c r="C281" s="28" t="s">
        <v>1476</v>
      </c>
      <c r="D281" s="51">
        <v>1.82</v>
      </c>
      <c r="E281" s="51">
        <v>81.7</v>
      </c>
      <c r="F281" s="51">
        <v>148.69</v>
      </c>
      <c r="G281" s="28"/>
    </row>
    <row r="282" s="66" customFormat="1" ht="18.75" customHeight="1" spans="1:7">
      <c r="A282" s="14">
        <f t="shared" si="4"/>
        <v>278</v>
      </c>
      <c r="B282" s="14" t="s">
        <v>2813</v>
      </c>
      <c r="C282" s="28" t="s">
        <v>1476</v>
      </c>
      <c r="D282" s="51">
        <v>1.82</v>
      </c>
      <c r="E282" s="51">
        <v>81.7</v>
      </c>
      <c r="F282" s="51">
        <v>148.69</v>
      </c>
      <c r="G282" s="28"/>
    </row>
    <row r="283" s="66" customFormat="1" ht="18.75" customHeight="1" spans="1:7">
      <c r="A283" s="14">
        <f t="shared" si="4"/>
        <v>279</v>
      </c>
      <c r="B283" s="14" t="s">
        <v>2813</v>
      </c>
      <c r="C283" s="28" t="s">
        <v>2823</v>
      </c>
      <c r="D283" s="51">
        <v>1.82</v>
      </c>
      <c r="E283" s="51">
        <v>81.7</v>
      </c>
      <c r="F283" s="51">
        <v>148.69</v>
      </c>
      <c r="G283" s="28"/>
    </row>
    <row r="284" s="66" customFormat="1" ht="18.75" customHeight="1" spans="1:7">
      <c r="A284" s="14">
        <f t="shared" si="4"/>
        <v>280</v>
      </c>
      <c r="B284" s="14" t="s">
        <v>2813</v>
      </c>
      <c r="C284" s="28" t="s">
        <v>2847</v>
      </c>
      <c r="D284" s="51">
        <v>1.82</v>
      </c>
      <c r="E284" s="51">
        <v>81.7</v>
      </c>
      <c r="F284" s="51">
        <v>148.69</v>
      </c>
      <c r="G284" s="28"/>
    </row>
    <row r="285" s="66" customFormat="1" ht="18.75" customHeight="1" spans="1:7">
      <c r="A285" s="14">
        <f t="shared" si="4"/>
        <v>281</v>
      </c>
      <c r="B285" s="14" t="s">
        <v>2813</v>
      </c>
      <c r="C285" s="28" t="s">
        <v>2839</v>
      </c>
      <c r="D285" s="51">
        <v>1.82</v>
      </c>
      <c r="E285" s="51">
        <v>81.7</v>
      </c>
      <c r="F285" s="51">
        <v>148.69</v>
      </c>
      <c r="G285" s="28"/>
    </row>
    <row r="286" s="66" customFormat="1" ht="18.75" customHeight="1" spans="1:7">
      <c r="A286" s="14">
        <f t="shared" si="4"/>
        <v>282</v>
      </c>
      <c r="B286" s="14" t="s">
        <v>2848</v>
      </c>
      <c r="C286" s="28" t="s">
        <v>1009</v>
      </c>
      <c r="D286" s="51">
        <v>1.96</v>
      </c>
      <c r="E286" s="51">
        <v>81.7</v>
      </c>
      <c r="F286" s="51">
        <v>160.13</v>
      </c>
      <c r="G286" s="28"/>
    </row>
    <row r="287" s="66" customFormat="1" ht="18.75" customHeight="1" spans="1:7">
      <c r="A287" s="14">
        <f t="shared" si="4"/>
        <v>283</v>
      </c>
      <c r="B287" s="14" t="s">
        <v>2848</v>
      </c>
      <c r="C287" s="28" t="s">
        <v>2849</v>
      </c>
      <c r="D287" s="51">
        <v>0.98</v>
      </c>
      <c r="E287" s="51">
        <v>81.7</v>
      </c>
      <c r="F287" s="51">
        <v>80.07</v>
      </c>
      <c r="G287" s="28"/>
    </row>
    <row r="288" s="66" customFormat="1" ht="18.75" customHeight="1" spans="1:7">
      <c r="A288" s="14">
        <f t="shared" si="4"/>
        <v>284</v>
      </c>
      <c r="B288" s="14" t="s">
        <v>2848</v>
      </c>
      <c r="C288" s="28" t="s">
        <v>2850</v>
      </c>
      <c r="D288" s="51">
        <v>1.96</v>
      </c>
      <c r="E288" s="51">
        <v>81.7</v>
      </c>
      <c r="F288" s="51">
        <v>160.13</v>
      </c>
      <c r="G288" s="28"/>
    </row>
    <row r="289" s="66" customFormat="1" ht="18.75" customHeight="1" spans="1:7">
      <c r="A289" s="14">
        <f t="shared" si="4"/>
        <v>285</v>
      </c>
      <c r="B289" s="14" t="s">
        <v>2848</v>
      </c>
      <c r="C289" s="28" t="s">
        <v>2851</v>
      </c>
      <c r="D289" s="51">
        <v>0.98</v>
      </c>
      <c r="E289" s="51">
        <v>81.7</v>
      </c>
      <c r="F289" s="51">
        <v>80.07</v>
      </c>
      <c r="G289" s="28"/>
    </row>
    <row r="290" s="66" customFormat="1" ht="18.75" customHeight="1" spans="1:7">
      <c r="A290" s="14">
        <f t="shared" si="4"/>
        <v>286</v>
      </c>
      <c r="B290" s="14" t="s">
        <v>2848</v>
      </c>
      <c r="C290" s="28" t="s">
        <v>981</v>
      </c>
      <c r="D290" s="51">
        <v>1.96</v>
      </c>
      <c r="E290" s="51">
        <v>81.7</v>
      </c>
      <c r="F290" s="51">
        <v>160.13</v>
      </c>
      <c r="G290" s="28"/>
    </row>
    <row r="291" s="66" customFormat="1" ht="18.75" customHeight="1" spans="1:7">
      <c r="A291" s="14">
        <f t="shared" si="4"/>
        <v>287</v>
      </c>
      <c r="B291" s="14" t="s">
        <v>2848</v>
      </c>
      <c r="C291" s="28" t="s">
        <v>2852</v>
      </c>
      <c r="D291" s="51">
        <v>3.96</v>
      </c>
      <c r="E291" s="51">
        <v>81.7</v>
      </c>
      <c r="F291" s="51">
        <v>323.53</v>
      </c>
      <c r="G291" s="28"/>
    </row>
    <row r="292" s="66" customFormat="1" ht="18.75" customHeight="1" spans="1:7">
      <c r="A292" s="14">
        <f t="shared" si="4"/>
        <v>288</v>
      </c>
      <c r="B292" s="14" t="s">
        <v>2848</v>
      </c>
      <c r="C292" s="28" t="s">
        <v>2853</v>
      </c>
      <c r="D292" s="51">
        <v>0.98</v>
      </c>
      <c r="E292" s="51">
        <v>81.7</v>
      </c>
      <c r="F292" s="51">
        <v>80.07</v>
      </c>
      <c r="G292" s="28"/>
    </row>
    <row r="293" s="66" customFormat="1" ht="18.75" customHeight="1" spans="1:7">
      <c r="A293" s="14">
        <f t="shared" si="4"/>
        <v>289</v>
      </c>
      <c r="B293" s="14" t="s">
        <v>2848</v>
      </c>
      <c r="C293" s="28" t="s">
        <v>2401</v>
      </c>
      <c r="D293" s="51">
        <v>2.94</v>
      </c>
      <c r="E293" s="51">
        <v>81.7</v>
      </c>
      <c r="F293" s="51">
        <v>240.2</v>
      </c>
      <c r="G293" s="28"/>
    </row>
    <row r="294" s="66" customFormat="1" ht="18.75" customHeight="1" spans="1:7">
      <c r="A294" s="14">
        <f t="shared" si="4"/>
        <v>290</v>
      </c>
      <c r="B294" s="14" t="s">
        <v>2848</v>
      </c>
      <c r="C294" s="28" t="s">
        <v>2854</v>
      </c>
      <c r="D294" s="51">
        <v>0.98</v>
      </c>
      <c r="E294" s="51">
        <v>81.7</v>
      </c>
      <c r="F294" s="51">
        <v>80.07</v>
      </c>
      <c r="G294" s="28"/>
    </row>
    <row r="295" s="66" customFormat="1" ht="18.75" customHeight="1" spans="1:7">
      <c r="A295" s="14">
        <f t="shared" si="4"/>
        <v>291</v>
      </c>
      <c r="B295" s="14" t="s">
        <v>2848</v>
      </c>
      <c r="C295" s="28" t="s">
        <v>2855</v>
      </c>
      <c r="D295" s="51">
        <v>3.96</v>
      </c>
      <c r="E295" s="51">
        <v>81.7</v>
      </c>
      <c r="F295" s="51">
        <v>323.53</v>
      </c>
      <c r="G295" s="28"/>
    </row>
    <row r="296" s="66" customFormat="1" ht="18.75" customHeight="1" spans="1:7">
      <c r="A296" s="14">
        <f t="shared" si="4"/>
        <v>292</v>
      </c>
      <c r="B296" s="14" t="s">
        <v>2848</v>
      </c>
      <c r="C296" s="28" t="s">
        <v>2856</v>
      </c>
      <c r="D296" s="51">
        <v>3.96</v>
      </c>
      <c r="E296" s="51">
        <v>81.7</v>
      </c>
      <c r="F296" s="51">
        <v>323.53</v>
      </c>
      <c r="G296" s="28"/>
    </row>
    <row r="297" s="66" customFormat="1" ht="18.75" customHeight="1" spans="1:7">
      <c r="A297" s="14">
        <f t="shared" si="4"/>
        <v>293</v>
      </c>
      <c r="B297" s="14" t="s">
        <v>2848</v>
      </c>
      <c r="C297" s="28" t="s">
        <v>2857</v>
      </c>
      <c r="D297" s="51">
        <v>5.93</v>
      </c>
      <c r="E297" s="51">
        <v>81.7</v>
      </c>
      <c r="F297" s="51">
        <v>484.48</v>
      </c>
      <c r="G297" s="28"/>
    </row>
    <row r="298" s="66" customFormat="1" ht="18.75" customHeight="1" spans="1:7">
      <c r="A298" s="14">
        <f t="shared" si="4"/>
        <v>294</v>
      </c>
      <c r="B298" s="14" t="s">
        <v>2848</v>
      </c>
      <c r="C298" s="28" t="s">
        <v>2858</v>
      </c>
      <c r="D298" s="51">
        <v>4.95</v>
      </c>
      <c r="E298" s="51">
        <v>81.7</v>
      </c>
      <c r="F298" s="51">
        <v>404.42</v>
      </c>
      <c r="G298" s="28"/>
    </row>
    <row r="299" s="66" customFormat="1" ht="18.75" customHeight="1" spans="1:7">
      <c r="A299" s="14">
        <f t="shared" si="4"/>
        <v>295</v>
      </c>
      <c r="B299" s="14" t="s">
        <v>2848</v>
      </c>
      <c r="C299" s="28" t="s">
        <v>2309</v>
      </c>
      <c r="D299" s="51">
        <v>2.94</v>
      </c>
      <c r="E299" s="51">
        <v>81.7</v>
      </c>
      <c r="F299" s="51">
        <v>240.2</v>
      </c>
      <c r="G299" s="28"/>
    </row>
    <row r="300" s="66" customFormat="1" ht="18.75" customHeight="1" spans="1:7">
      <c r="A300" s="14">
        <f t="shared" si="4"/>
        <v>296</v>
      </c>
      <c r="B300" s="14" t="s">
        <v>2848</v>
      </c>
      <c r="C300" s="28" t="s">
        <v>2859</v>
      </c>
      <c r="D300" s="51">
        <v>2.94</v>
      </c>
      <c r="E300" s="51">
        <v>81.7</v>
      </c>
      <c r="F300" s="51">
        <v>240.2</v>
      </c>
      <c r="G300" s="28"/>
    </row>
    <row r="301" s="66" customFormat="1" ht="18.75" customHeight="1" spans="1:7">
      <c r="A301" s="14">
        <f t="shared" si="4"/>
        <v>297</v>
      </c>
      <c r="B301" s="14" t="s">
        <v>2848</v>
      </c>
      <c r="C301" s="28" t="s">
        <v>2860</v>
      </c>
      <c r="D301" s="51">
        <v>1.96</v>
      </c>
      <c r="E301" s="51">
        <v>81.7</v>
      </c>
      <c r="F301" s="51">
        <v>160.13</v>
      </c>
      <c r="G301" s="28"/>
    </row>
    <row r="302" s="66" customFormat="1" ht="18.75" customHeight="1" spans="1:7">
      <c r="A302" s="14">
        <f t="shared" si="4"/>
        <v>298</v>
      </c>
      <c r="B302" s="14" t="s">
        <v>2848</v>
      </c>
      <c r="C302" s="28" t="s">
        <v>1600</v>
      </c>
      <c r="D302" s="51">
        <v>2.94</v>
      </c>
      <c r="E302" s="51">
        <v>81.7</v>
      </c>
      <c r="F302" s="51">
        <v>240.2</v>
      </c>
      <c r="G302" s="28"/>
    </row>
    <row r="303" s="66" customFormat="1" ht="18.75" customHeight="1" spans="1:7">
      <c r="A303" s="14">
        <f t="shared" si="4"/>
        <v>299</v>
      </c>
      <c r="B303" s="14" t="s">
        <v>2848</v>
      </c>
      <c r="C303" s="28" t="s">
        <v>2861</v>
      </c>
      <c r="D303" s="51">
        <v>3.96</v>
      </c>
      <c r="E303" s="51">
        <v>81.7</v>
      </c>
      <c r="F303" s="51">
        <v>323.53</v>
      </c>
      <c r="G303" s="28"/>
    </row>
    <row r="304" s="66" customFormat="1" ht="18.75" customHeight="1" spans="1:7">
      <c r="A304" s="14">
        <f t="shared" si="4"/>
        <v>300</v>
      </c>
      <c r="B304" s="14" t="s">
        <v>2848</v>
      </c>
      <c r="C304" s="28" t="s">
        <v>2862</v>
      </c>
      <c r="D304" s="51">
        <v>2.94</v>
      </c>
      <c r="E304" s="51">
        <v>81.7</v>
      </c>
      <c r="F304" s="51">
        <v>240.2</v>
      </c>
      <c r="G304" s="28"/>
    </row>
    <row r="305" s="66" customFormat="1" ht="18.75" customHeight="1" spans="1:7">
      <c r="A305" s="14">
        <f t="shared" si="4"/>
        <v>301</v>
      </c>
      <c r="B305" s="14" t="s">
        <v>2848</v>
      </c>
      <c r="C305" s="28" t="s">
        <v>1639</v>
      </c>
      <c r="D305" s="51">
        <v>0.98</v>
      </c>
      <c r="E305" s="51">
        <v>81.7</v>
      </c>
      <c r="F305" s="51">
        <v>80.07</v>
      </c>
      <c r="G305" s="28"/>
    </row>
    <row r="306" s="66" customFormat="1" ht="18.75" customHeight="1" spans="1:7">
      <c r="A306" s="14">
        <f t="shared" si="4"/>
        <v>302</v>
      </c>
      <c r="B306" s="14" t="s">
        <v>2848</v>
      </c>
      <c r="C306" s="28" t="s">
        <v>2863</v>
      </c>
      <c r="D306" s="51">
        <v>1.96</v>
      </c>
      <c r="E306" s="51">
        <v>81.7</v>
      </c>
      <c r="F306" s="51">
        <v>160.13</v>
      </c>
      <c r="G306" s="28"/>
    </row>
    <row r="307" s="66" customFormat="1" ht="18.75" customHeight="1" spans="1:7">
      <c r="A307" s="14">
        <f t="shared" si="4"/>
        <v>303</v>
      </c>
      <c r="B307" s="14" t="s">
        <v>2848</v>
      </c>
      <c r="C307" s="28" t="s">
        <v>2864</v>
      </c>
      <c r="D307" s="51">
        <v>2.94</v>
      </c>
      <c r="E307" s="51">
        <v>81.7</v>
      </c>
      <c r="F307" s="51">
        <v>240.2</v>
      </c>
      <c r="G307" s="28"/>
    </row>
    <row r="308" s="66" customFormat="1" ht="18.75" customHeight="1" spans="1:7">
      <c r="A308" s="14">
        <f t="shared" si="4"/>
        <v>304</v>
      </c>
      <c r="B308" s="14" t="s">
        <v>2848</v>
      </c>
      <c r="C308" s="28" t="s">
        <v>2865</v>
      </c>
      <c r="D308" s="51">
        <v>2.94</v>
      </c>
      <c r="E308" s="51">
        <v>81.7</v>
      </c>
      <c r="F308" s="51">
        <v>240.2</v>
      </c>
      <c r="G308" s="28"/>
    </row>
    <row r="309" s="66" customFormat="1" ht="18.75" customHeight="1" spans="1:7">
      <c r="A309" s="14">
        <f t="shared" si="4"/>
        <v>305</v>
      </c>
      <c r="B309" s="14" t="s">
        <v>2848</v>
      </c>
      <c r="C309" s="28" t="s">
        <v>2866</v>
      </c>
      <c r="D309" s="51">
        <v>1.96</v>
      </c>
      <c r="E309" s="51">
        <v>81.7</v>
      </c>
      <c r="F309" s="51">
        <v>160.13</v>
      </c>
      <c r="G309" s="28"/>
    </row>
    <row r="310" s="66" customFormat="1" ht="18.75" customHeight="1" spans="1:7">
      <c r="A310" s="14">
        <f t="shared" si="4"/>
        <v>306</v>
      </c>
      <c r="B310" s="14" t="s">
        <v>2848</v>
      </c>
      <c r="C310" s="28" t="s">
        <v>2867</v>
      </c>
      <c r="D310" s="51">
        <v>0.98</v>
      </c>
      <c r="E310" s="51">
        <v>81.7</v>
      </c>
      <c r="F310" s="51">
        <v>80.07</v>
      </c>
      <c r="G310" s="28"/>
    </row>
    <row r="311" s="66" customFormat="1" ht="18.75" customHeight="1" spans="1:7">
      <c r="A311" s="14">
        <f t="shared" si="4"/>
        <v>307</v>
      </c>
      <c r="B311" s="14" t="s">
        <v>2848</v>
      </c>
      <c r="C311" s="28" t="s">
        <v>2868</v>
      </c>
      <c r="D311" s="51">
        <v>1.96</v>
      </c>
      <c r="E311" s="51">
        <v>81.7</v>
      </c>
      <c r="F311" s="51">
        <v>160.13</v>
      </c>
      <c r="G311" s="28"/>
    </row>
    <row r="312" s="66" customFormat="1" ht="18.75" customHeight="1" spans="1:7">
      <c r="A312" s="14">
        <f t="shared" si="4"/>
        <v>308</v>
      </c>
      <c r="B312" s="14" t="s">
        <v>2848</v>
      </c>
      <c r="C312" s="28" t="s">
        <v>2208</v>
      </c>
      <c r="D312" s="51">
        <v>2.94</v>
      </c>
      <c r="E312" s="51">
        <v>81.7</v>
      </c>
      <c r="F312" s="51">
        <v>240.2</v>
      </c>
      <c r="G312" s="28"/>
    </row>
    <row r="313" s="66" customFormat="1" ht="18.75" customHeight="1" spans="1:7">
      <c r="A313" s="14">
        <f t="shared" si="4"/>
        <v>309</v>
      </c>
      <c r="B313" s="14" t="s">
        <v>2848</v>
      </c>
      <c r="C313" s="28" t="s">
        <v>2869</v>
      </c>
      <c r="D313" s="51">
        <v>3.96</v>
      </c>
      <c r="E313" s="51">
        <v>81.7</v>
      </c>
      <c r="F313" s="51">
        <v>323.53</v>
      </c>
      <c r="G313" s="28"/>
    </row>
    <row r="314" s="66" customFormat="1" ht="18.75" customHeight="1" spans="1:7">
      <c r="A314" s="14">
        <f t="shared" si="4"/>
        <v>310</v>
      </c>
      <c r="B314" s="14" t="s">
        <v>2848</v>
      </c>
      <c r="C314" s="28" t="s">
        <v>2870</v>
      </c>
      <c r="D314" s="51">
        <v>3.96</v>
      </c>
      <c r="E314" s="51">
        <v>81.7</v>
      </c>
      <c r="F314" s="51">
        <v>323.53</v>
      </c>
      <c r="G314" s="28"/>
    </row>
    <row r="315" s="66" customFormat="1" ht="18.75" customHeight="1" spans="1:7">
      <c r="A315" s="14">
        <f t="shared" si="4"/>
        <v>311</v>
      </c>
      <c r="B315" s="14" t="s">
        <v>2848</v>
      </c>
      <c r="C315" s="28" t="s">
        <v>2871</v>
      </c>
      <c r="D315" s="51">
        <v>2.94</v>
      </c>
      <c r="E315" s="51">
        <v>81.7</v>
      </c>
      <c r="F315" s="51">
        <v>240.2</v>
      </c>
      <c r="G315" s="28"/>
    </row>
    <row r="316" s="66" customFormat="1" ht="18.75" customHeight="1" spans="1:7">
      <c r="A316" s="14">
        <f t="shared" si="4"/>
        <v>312</v>
      </c>
      <c r="B316" s="14" t="s">
        <v>2848</v>
      </c>
      <c r="C316" s="28" t="s">
        <v>2872</v>
      </c>
      <c r="D316" s="51">
        <v>2.94</v>
      </c>
      <c r="E316" s="51">
        <v>81.7</v>
      </c>
      <c r="F316" s="51">
        <v>240.2</v>
      </c>
      <c r="G316" s="28"/>
    </row>
    <row r="317" s="66" customFormat="1" ht="18.75" customHeight="1" spans="1:7">
      <c r="A317" s="14">
        <f t="shared" si="4"/>
        <v>313</v>
      </c>
      <c r="B317" s="14" t="s">
        <v>2848</v>
      </c>
      <c r="C317" s="28" t="s">
        <v>2873</v>
      </c>
      <c r="D317" s="51">
        <v>3.96</v>
      </c>
      <c r="E317" s="51">
        <v>81.7</v>
      </c>
      <c r="F317" s="51">
        <v>323.53</v>
      </c>
      <c r="G317" s="28"/>
    </row>
    <row r="318" s="66" customFormat="1" ht="18.75" customHeight="1" spans="1:7">
      <c r="A318" s="14">
        <f t="shared" si="4"/>
        <v>314</v>
      </c>
      <c r="B318" s="14" t="s">
        <v>2848</v>
      </c>
      <c r="C318" s="28" t="s">
        <v>2874</v>
      </c>
      <c r="D318" s="51">
        <v>1.96</v>
      </c>
      <c r="E318" s="51">
        <v>81.7</v>
      </c>
      <c r="F318" s="51">
        <v>160.13</v>
      </c>
      <c r="G318" s="28"/>
    </row>
    <row r="319" s="66" customFormat="1" ht="18.75" customHeight="1" spans="1:7">
      <c r="A319" s="14">
        <f t="shared" si="4"/>
        <v>315</v>
      </c>
      <c r="B319" s="14" t="s">
        <v>2848</v>
      </c>
      <c r="C319" s="28" t="s">
        <v>2859</v>
      </c>
      <c r="D319" s="51">
        <v>2.94</v>
      </c>
      <c r="E319" s="51">
        <v>81.7</v>
      </c>
      <c r="F319" s="51">
        <v>240.2</v>
      </c>
      <c r="G319" s="28"/>
    </row>
    <row r="320" s="66" customFormat="1" ht="18.75" customHeight="1" spans="1:7">
      <c r="A320" s="14">
        <f t="shared" si="4"/>
        <v>316</v>
      </c>
      <c r="B320" s="14" t="s">
        <v>2848</v>
      </c>
      <c r="C320" s="28" t="s">
        <v>2875</v>
      </c>
      <c r="D320" s="51">
        <v>1.96</v>
      </c>
      <c r="E320" s="51">
        <v>81.7</v>
      </c>
      <c r="F320" s="51">
        <v>160.13</v>
      </c>
      <c r="G320" s="28"/>
    </row>
    <row r="321" s="66" customFormat="1" ht="18.75" customHeight="1" spans="1:7">
      <c r="A321" s="14">
        <f t="shared" si="4"/>
        <v>317</v>
      </c>
      <c r="B321" s="14" t="s">
        <v>2848</v>
      </c>
      <c r="C321" s="28" t="s">
        <v>2850</v>
      </c>
      <c r="D321" s="51">
        <v>1.96</v>
      </c>
      <c r="E321" s="51">
        <v>81.7</v>
      </c>
      <c r="F321" s="51">
        <v>160.13</v>
      </c>
      <c r="G321" s="28"/>
    </row>
    <row r="322" s="66" customFormat="1" ht="18.75" customHeight="1" spans="1:7">
      <c r="A322" s="14">
        <f t="shared" si="4"/>
        <v>318</v>
      </c>
      <c r="B322" s="14" t="s">
        <v>2848</v>
      </c>
      <c r="C322" s="28" t="s">
        <v>2860</v>
      </c>
      <c r="D322" s="51">
        <v>2.94</v>
      </c>
      <c r="E322" s="51">
        <v>81.7</v>
      </c>
      <c r="F322" s="51">
        <v>240.2</v>
      </c>
      <c r="G322" s="28"/>
    </row>
    <row r="323" s="66" customFormat="1" ht="18.75" customHeight="1" spans="1:7">
      <c r="A323" s="14">
        <f t="shared" si="4"/>
        <v>319</v>
      </c>
      <c r="B323" s="14" t="s">
        <v>2848</v>
      </c>
      <c r="C323" s="28" t="s">
        <v>2876</v>
      </c>
      <c r="D323" s="51">
        <v>1.96</v>
      </c>
      <c r="E323" s="51">
        <v>81.7</v>
      </c>
      <c r="F323" s="51">
        <v>160.13</v>
      </c>
      <c r="G323" s="28"/>
    </row>
    <row r="324" s="66" customFormat="1" ht="18.75" customHeight="1" spans="1:7">
      <c r="A324" s="14">
        <f t="shared" si="4"/>
        <v>320</v>
      </c>
      <c r="B324" s="14" t="s">
        <v>2848</v>
      </c>
      <c r="C324" s="28" t="s">
        <v>2877</v>
      </c>
      <c r="D324" s="51">
        <v>3.96</v>
      </c>
      <c r="E324" s="51">
        <v>81.7</v>
      </c>
      <c r="F324" s="51">
        <v>323.53</v>
      </c>
      <c r="G324" s="28"/>
    </row>
    <row r="325" s="66" customFormat="1" ht="18.75" customHeight="1" spans="1:7">
      <c r="A325" s="14">
        <f t="shared" si="4"/>
        <v>321</v>
      </c>
      <c r="B325" s="14" t="s">
        <v>2848</v>
      </c>
      <c r="C325" s="28" t="s">
        <v>2878</v>
      </c>
      <c r="D325" s="51">
        <v>2.94</v>
      </c>
      <c r="E325" s="51">
        <v>81.7</v>
      </c>
      <c r="F325" s="51">
        <v>240.2</v>
      </c>
      <c r="G325" s="28"/>
    </row>
    <row r="326" s="66" customFormat="1" ht="18.75" customHeight="1" spans="1:7">
      <c r="A326" s="14">
        <f t="shared" ref="A326:A389" si="5">A325+1</f>
        <v>322</v>
      </c>
      <c r="B326" s="14" t="s">
        <v>2848</v>
      </c>
      <c r="C326" s="28" t="s">
        <v>1639</v>
      </c>
      <c r="D326" s="51">
        <v>0.98</v>
      </c>
      <c r="E326" s="51">
        <v>81.7</v>
      </c>
      <c r="F326" s="51">
        <v>80.07</v>
      </c>
      <c r="G326" s="28"/>
    </row>
    <row r="327" s="66" customFormat="1" ht="18.75" customHeight="1" spans="1:7">
      <c r="A327" s="14">
        <f t="shared" si="5"/>
        <v>323</v>
      </c>
      <c r="B327" s="14" t="s">
        <v>2848</v>
      </c>
      <c r="C327" s="28" t="s">
        <v>2879</v>
      </c>
      <c r="D327" s="51">
        <v>3.96</v>
      </c>
      <c r="E327" s="51">
        <v>81.7</v>
      </c>
      <c r="F327" s="51">
        <v>323.53</v>
      </c>
      <c r="G327" s="28"/>
    </row>
    <row r="328" s="66" customFormat="1" ht="18.75" customHeight="1" spans="1:7">
      <c r="A328" s="14">
        <f t="shared" si="5"/>
        <v>324</v>
      </c>
      <c r="B328" s="14" t="s">
        <v>2848</v>
      </c>
      <c r="C328" s="28" t="s">
        <v>2880</v>
      </c>
      <c r="D328" s="51">
        <v>0.98</v>
      </c>
      <c r="E328" s="51">
        <v>81.7</v>
      </c>
      <c r="F328" s="51">
        <v>80.07</v>
      </c>
      <c r="G328" s="28"/>
    </row>
    <row r="329" s="66" customFormat="1" ht="18.75" customHeight="1" spans="1:7">
      <c r="A329" s="14">
        <f t="shared" si="5"/>
        <v>325</v>
      </c>
      <c r="B329" s="14" t="s">
        <v>2848</v>
      </c>
      <c r="C329" s="28" t="s">
        <v>2881</v>
      </c>
      <c r="D329" s="51">
        <v>2.94</v>
      </c>
      <c r="E329" s="51">
        <v>81.7</v>
      </c>
      <c r="F329" s="51">
        <v>240.2</v>
      </c>
      <c r="G329" s="28"/>
    </row>
    <row r="330" s="66" customFormat="1" ht="18.75" customHeight="1" spans="1:7">
      <c r="A330" s="14">
        <f t="shared" si="5"/>
        <v>326</v>
      </c>
      <c r="B330" s="14" t="s">
        <v>2848</v>
      </c>
      <c r="C330" s="28" t="s">
        <v>2850</v>
      </c>
      <c r="D330" s="51">
        <v>0.98</v>
      </c>
      <c r="E330" s="51">
        <v>81.7</v>
      </c>
      <c r="F330" s="51">
        <v>80.07</v>
      </c>
      <c r="G330" s="28"/>
    </row>
    <row r="331" s="66" customFormat="1" ht="18.75" customHeight="1" spans="1:7">
      <c r="A331" s="14">
        <f t="shared" si="5"/>
        <v>327</v>
      </c>
      <c r="B331" s="14" t="s">
        <v>2848</v>
      </c>
      <c r="C331" s="28" t="s">
        <v>1600</v>
      </c>
      <c r="D331" s="51">
        <v>0.98</v>
      </c>
      <c r="E331" s="51">
        <v>81.7</v>
      </c>
      <c r="F331" s="51">
        <v>80.07</v>
      </c>
      <c r="G331" s="28"/>
    </row>
    <row r="332" s="66" customFormat="1" ht="18.75" customHeight="1" spans="1:7">
      <c r="A332" s="14">
        <f t="shared" si="5"/>
        <v>328</v>
      </c>
      <c r="B332" s="14" t="s">
        <v>2848</v>
      </c>
      <c r="C332" s="28" t="s">
        <v>2309</v>
      </c>
      <c r="D332" s="51">
        <v>0.98</v>
      </c>
      <c r="E332" s="51">
        <v>81.7</v>
      </c>
      <c r="F332" s="51">
        <v>80.07</v>
      </c>
      <c r="G332" s="28"/>
    </row>
    <row r="333" s="66" customFormat="1" ht="18.75" customHeight="1" spans="1:7">
      <c r="A333" s="14">
        <f t="shared" si="5"/>
        <v>329</v>
      </c>
      <c r="B333" s="14" t="s">
        <v>2848</v>
      </c>
      <c r="C333" s="28" t="s">
        <v>2882</v>
      </c>
      <c r="D333" s="51">
        <v>0.98</v>
      </c>
      <c r="E333" s="51">
        <v>81.7</v>
      </c>
      <c r="F333" s="51">
        <v>80.07</v>
      </c>
      <c r="G333" s="28"/>
    </row>
    <row r="334" s="66" customFormat="1" ht="18.75" customHeight="1" spans="1:7">
      <c r="A334" s="14">
        <f t="shared" si="5"/>
        <v>330</v>
      </c>
      <c r="B334" s="14" t="s">
        <v>2848</v>
      </c>
      <c r="C334" s="28" t="s">
        <v>2862</v>
      </c>
      <c r="D334" s="51">
        <v>0.98</v>
      </c>
      <c r="E334" s="51">
        <v>81.7</v>
      </c>
      <c r="F334" s="51">
        <v>80.07</v>
      </c>
      <c r="G334" s="28"/>
    </row>
    <row r="335" s="66" customFormat="1" ht="18.75" customHeight="1" spans="1:7">
      <c r="A335" s="14">
        <f t="shared" si="5"/>
        <v>331</v>
      </c>
      <c r="B335" s="14" t="s">
        <v>2848</v>
      </c>
      <c r="C335" s="28" t="s">
        <v>2883</v>
      </c>
      <c r="D335" s="51">
        <v>0.98</v>
      </c>
      <c r="E335" s="51">
        <v>81.7</v>
      </c>
      <c r="F335" s="51">
        <v>80.07</v>
      </c>
      <c r="G335" s="28"/>
    </row>
    <row r="336" s="66" customFormat="1" ht="18.75" customHeight="1" spans="1:7">
      <c r="A336" s="14">
        <f t="shared" si="5"/>
        <v>332</v>
      </c>
      <c r="B336" s="14" t="s">
        <v>2848</v>
      </c>
      <c r="C336" s="28" t="s">
        <v>2884</v>
      </c>
      <c r="D336" s="51">
        <v>0.98</v>
      </c>
      <c r="E336" s="51">
        <v>81.7</v>
      </c>
      <c r="F336" s="51">
        <v>80.07</v>
      </c>
      <c r="G336" s="28"/>
    </row>
    <row r="337" s="66" customFormat="1" ht="18.75" customHeight="1" spans="1:7">
      <c r="A337" s="14">
        <f t="shared" si="5"/>
        <v>333</v>
      </c>
      <c r="B337" s="14" t="s">
        <v>2848</v>
      </c>
      <c r="C337" s="28" t="s">
        <v>2866</v>
      </c>
      <c r="D337" s="51">
        <v>0.98</v>
      </c>
      <c r="E337" s="51">
        <v>81.7</v>
      </c>
      <c r="F337" s="51">
        <v>80.07</v>
      </c>
      <c r="G337" s="28"/>
    </row>
    <row r="338" s="66" customFormat="1" ht="18.75" customHeight="1" spans="1:7">
      <c r="A338" s="14">
        <f t="shared" si="5"/>
        <v>334</v>
      </c>
      <c r="B338" s="14" t="s">
        <v>2848</v>
      </c>
      <c r="C338" s="28" t="s">
        <v>2885</v>
      </c>
      <c r="D338" s="51">
        <v>0.98</v>
      </c>
      <c r="E338" s="51">
        <v>81.7</v>
      </c>
      <c r="F338" s="51">
        <v>80.07</v>
      </c>
      <c r="G338" s="28"/>
    </row>
    <row r="339" s="66" customFormat="1" ht="18.75" customHeight="1" spans="1:7">
      <c r="A339" s="14">
        <f t="shared" si="5"/>
        <v>335</v>
      </c>
      <c r="B339" s="14" t="s">
        <v>2848</v>
      </c>
      <c r="C339" s="28" t="s">
        <v>2849</v>
      </c>
      <c r="D339" s="51">
        <v>0.98</v>
      </c>
      <c r="E339" s="51">
        <v>81.7</v>
      </c>
      <c r="F339" s="51">
        <v>80.07</v>
      </c>
      <c r="G339" s="28"/>
    </row>
    <row r="340" s="66" customFormat="1" ht="18.75" customHeight="1" spans="1:7">
      <c r="A340" s="14">
        <f t="shared" si="5"/>
        <v>336</v>
      </c>
      <c r="B340" s="14" t="s">
        <v>2848</v>
      </c>
      <c r="C340" s="28" t="s">
        <v>2886</v>
      </c>
      <c r="D340" s="51">
        <v>0.98</v>
      </c>
      <c r="E340" s="51">
        <v>81.7</v>
      </c>
      <c r="F340" s="51">
        <v>80.07</v>
      </c>
      <c r="G340" s="28"/>
    </row>
    <row r="341" s="66" customFormat="1" ht="18.75" customHeight="1" spans="1:7">
      <c r="A341" s="14">
        <f t="shared" si="5"/>
        <v>337</v>
      </c>
      <c r="B341" s="14" t="s">
        <v>2848</v>
      </c>
      <c r="C341" s="28" t="s">
        <v>2401</v>
      </c>
      <c r="D341" s="51">
        <v>0.98</v>
      </c>
      <c r="E341" s="51">
        <v>81.7</v>
      </c>
      <c r="F341" s="51">
        <v>80.07</v>
      </c>
      <c r="G341" s="28"/>
    </row>
    <row r="342" s="66" customFormat="1" ht="18.75" customHeight="1" spans="1:7">
      <c r="A342" s="14">
        <f t="shared" si="5"/>
        <v>338</v>
      </c>
      <c r="B342" s="14" t="s">
        <v>2848</v>
      </c>
      <c r="C342" s="28" t="s">
        <v>2854</v>
      </c>
      <c r="D342" s="51">
        <v>0.98</v>
      </c>
      <c r="E342" s="51">
        <v>81.7</v>
      </c>
      <c r="F342" s="51">
        <v>80.07</v>
      </c>
      <c r="G342" s="28"/>
    </row>
    <row r="343" s="66" customFormat="1" ht="18.75" customHeight="1" spans="1:7">
      <c r="A343" s="14">
        <f t="shared" si="5"/>
        <v>339</v>
      </c>
      <c r="B343" s="14" t="s">
        <v>2848</v>
      </c>
      <c r="C343" s="28" t="s">
        <v>2854</v>
      </c>
      <c r="D343" s="51">
        <v>0.98</v>
      </c>
      <c r="E343" s="51">
        <v>81.7</v>
      </c>
      <c r="F343" s="51">
        <v>80.07</v>
      </c>
      <c r="G343" s="28"/>
    </row>
    <row r="344" s="66" customFormat="1" ht="18.75" customHeight="1" spans="1:7">
      <c r="A344" s="14">
        <f t="shared" si="5"/>
        <v>340</v>
      </c>
      <c r="B344" s="14" t="s">
        <v>2848</v>
      </c>
      <c r="C344" s="28" t="s">
        <v>2855</v>
      </c>
      <c r="D344" s="51">
        <v>0.98</v>
      </c>
      <c r="E344" s="51">
        <v>81.7</v>
      </c>
      <c r="F344" s="51">
        <v>80.07</v>
      </c>
      <c r="G344" s="28"/>
    </row>
    <row r="345" s="66" customFormat="1" ht="18.75" customHeight="1" spans="1:7">
      <c r="A345" s="14">
        <f t="shared" si="5"/>
        <v>341</v>
      </c>
      <c r="B345" s="14" t="s">
        <v>2848</v>
      </c>
      <c r="C345" s="28" t="s">
        <v>2884</v>
      </c>
      <c r="D345" s="51">
        <v>0.98</v>
      </c>
      <c r="E345" s="51">
        <v>81.7</v>
      </c>
      <c r="F345" s="51">
        <v>80.07</v>
      </c>
      <c r="G345" s="28"/>
    </row>
    <row r="346" s="66" customFormat="1" ht="18.75" customHeight="1" spans="1:7">
      <c r="A346" s="14">
        <f t="shared" si="5"/>
        <v>342</v>
      </c>
      <c r="B346" s="14" t="s">
        <v>2848</v>
      </c>
      <c r="C346" s="28" t="s">
        <v>2887</v>
      </c>
      <c r="D346" s="51">
        <v>0.98</v>
      </c>
      <c r="E346" s="51">
        <v>81.7</v>
      </c>
      <c r="F346" s="51">
        <v>80.07</v>
      </c>
      <c r="G346" s="28"/>
    </row>
    <row r="347" s="66" customFormat="1" ht="18.75" customHeight="1" spans="1:7">
      <c r="A347" s="14">
        <f t="shared" si="5"/>
        <v>343</v>
      </c>
      <c r="B347" s="14" t="s">
        <v>2848</v>
      </c>
      <c r="C347" s="28" t="s">
        <v>2309</v>
      </c>
      <c r="D347" s="51">
        <v>0.98</v>
      </c>
      <c r="E347" s="51">
        <v>81.7</v>
      </c>
      <c r="F347" s="51">
        <v>80.07</v>
      </c>
      <c r="G347" s="28"/>
    </row>
    <row r="348" s="66" customFormat="1" ht="18.75" customHeight="1" spans="1:7">
      <c r="A348" s="14">
        <f t="shared" si="5"/>
        <v>344</v>
      </c>
      <c r="B348" s="14" t="s">
        <v>2848</v>
      </c>
      <c r="C348" s="28" t="s">
        <v>1009</v>
      </c>
      <c r="D348" s="51">
        <v>0.98</v>
      </c>
      <c r="E348" s="51">
        <v>81.7</v>
      </c>
      <c r="F348" s="51">
        <v>80.07</v>
      </c>
      <c r="G348" s="28"/>
    </row>
    <row r="349" s="66" customFormat="1" ht="18.75" customHeight="1" spans="1:7">
      <c r="A349" s="14">
        <f t="shared" si="5"/>
        <v>345</v>
      </c>
      <c r="B349" s="14" t="s">
        <v>2848</v>
      </c>
      <c r="C349" s="28" t="s">
        <v>1639</v>
      </c>
      <c r="D349" s="51">
        <v>0.98</v>
      </c>
      <c r="E349" s="51">
        <v>81.7</v>
      </c>
      <c r="F349" s="51">
        <v>80.07</v>
      </c>
      <c r="G349" s="28"/>
    </row>
    <row r="350" s="66" customFormat="1" ht="18.75" customHeight="1" spans="1:7">
      <c r="A350" s="14">
        <f t="shared" si="5"/>
        <v>346</v>
      </c>
      <c r="B350" s="14" t="s">
        <v>2848</v>
      </c>
      <c r="C350" s="28" t="s">
        <v>1639</v>
      </c>
      <c r="D350" s="51">
        <v>0.98</v>
      </c>
      <c r="E350" s="51">
        <v>81.7</v>
      </c>
      <c r="F350" s="51">
        <v>80.07</v>
      </c>
      <c r="G350" s="28"/>
    </row>
    <row r="351" s="66" customFormat="1" ht="18.75" customHeight="1" spans="1:7">
      <c r="A351" s="14">
        <f t="shared" si="5"/>
        <v>347</v>
      </c>
      <c r="B351" s="14" t="s">
        <v>2848</v>
      </c>
      <c r="C351" s="28" t="s">
        <v>2867</v>
      </c>
      <c r="D351" s="51">
        <v>0.98</v>
      </c>
      <c r="E351" s="51">
        <v>81.7</v>
      </c>
      <c r="F351" s="51">
        <v>80.07</v>
      </c>
      <c r="G351" s="28"/>
    </row>
    <row r="352" s="66" customFormat="1" ht="18.75" customHeight="1" spans="1:7">
      <c r="A352" s="14">
        <f t="shared" si="5"/>
        <v>348</v>
      </c>
      <c r="B352" s="14" t="s">
        <v>2848</v>
      </c>
      <c r="C352" s="28" t="s">
        <v>2867</v>
      </c>
      <c r="D352" s="51">
        <v>0.98</v>
      </c>
      <c r="E352" s="51">
        <v>81.7</v>
      </c>
      <c r="F352" s="51">
        <v>80.07</v>
      </c>
      <c r="G352" s="28"/>
    </row>
    <row r="353" s="66" customFormat="1" ht="18.75" customHeight="1" spans="1:7">
      <c r="A353" s="14">
        <f t="shared" si="5"/>
        <v>349</v>
      </c>
      <c r="B353" s="14" t="s">
        <v>2848</v>
      </c>
      <c r="C353" s="28" t="s">
        <v>2208</v>
      </c>
      <c r="D353" s="51">
        <v>0.98</v>
      </c>
      <c r="E353" s="51">
        <v>81.7</v>
      </c>
      <c r="F353" s="51">
        <v>80.07</v>
      </c>
      <c r="G353" s="28"/>
    </row>
    <row r="354" s="66" customFormat="1" ht="18.75" customHeight="1" spans="1:7">
      <c r="A354" s="14">
        <f t="shared" si="5"/>
        <v>350</v>
      </c>
      <c r="B354" s="14" t="s">
        <v>2888</v>
      </c>
      <c r="C354" s="28" t="s">
        <v>2889</v>
      </c>
      <c r="D354" s="51">
        <v>5.08</v>
      </c>
      <c r="E354" s="51">
        <v>81.7</v>
      </c>
      <c r="F354" s="51">
        <v>415.04</v>
      </c>
      <c r="G354" s="28"/>
    </row>
    <row r="355" s="66" customFormat="1" ht="18.75" customHeight="1" spans="1:7">
      <c r="A355" s="14">
        <f t="shared" si="5"/>
        <v>351</v>
      </c>
      <c r="B355" s="14" t="s">
        <v>2888</v>
      </c>
      <c r="C355" s="28" t="s">
        <v>2890</v>
      </c>
      <c r="D355" s="51">
        <v>2.56</v>
      </c>
      <c r="E355" s="51">
        <v>81.7</v>
      </c>
      <c r="F355" s="51">
        <v>209.15</v>
      </c>
      <c r="G355" s="28"/>
    </row>
    <row r="356" s="66" customFormat="1" ht="18.75" customHeight="1" spans="1:7">
      <c r="A356" s="14">
        <f t="shared" si="5"/>
        <v>352</v>
      </c>
      <c r="B356" s="14" t="s">
        <v>2888</v>
      </c>
      <c r="C356" s="28" t="s">
        <v>2891</v>
      </c>
      <c r="D356" s="51">
        <v>2.56</v>
      </c>
      <c r="E356" s="51">
        <v>81.7</v>
      </c>
      <c r="F356" s="51">
        <v>209.15</v>
      </c>
      <c r="G356" s="28"/>
    </row>
    <row r="357" s="66" customFormat="1" ht="18.75" customHeight="1" spans="1:7">
      <c r="A357" s="14">
        <f t="shared" si="5"/>
        <v>353</v>
      </c>
      <c r="B357" s="14" t="s">
        <v>2888</v>
      </c>
      <c r="C357" s="28" t="s">
        <v>2892</v>
      </c>
      <c r="D357" s="51">
        <v>5.08</v>
      </c>
      <c r="E357" s="51">
        <v>81.7</v>
      </c>
      <c r="F357" s="51">
        <v>415.04</v>
      </c>
      <c r="G357" s="28"/>
    </row>
    <row r="358" s="66" customFormat="1" ht="18.75" customHeight="1" spans="1:7">
      <c r="A358" s="14">
        <f t="shared" si="5"/>
        <v>354</v>
      </c>
      <c r="B358" s="14" t="s">
        <v>2888</v>
      </c>
      <c r="C358" s="28" t="s">
        <v>2893</v>
      </c>
      <c r="D358" s="51">
        <v>5.08</v>
      </c>
      <c r="E358" s="51">
        <v>81.7</v>
      </c>
      <c r="F358" s="51">
        <v>415.04</v>
      </c>
      <c r="G358" s="28"/>
    </row>
    <row r="359" s="66" customFormat="1" ht="18.75" customHeight="1" spans="1:7">
      <c r="A359" s="14">
        <f t="shared" si="5"/>
        <v>355</v>
      </c>
      <c r="B359" s="14" t="s">
        <v>2888</v>
      </c>
      <c r="C359" s="28" t="s">
        <v>2894</v>
      </c>
      <c r="D359" s="51">
        <v>3.84</v>
      </c>
      <c r="E359" s="51">
        <v>81.7</v>
      </c>
      <c r="F359" s="51">
        <v>313.73</v>
      </c>
      <c r="G359" s="28"/>
    </row>
    <row r="360" s="66" customFormat="1" ht="18.75" customHeight="1" spans="1:7">
      <c r="A360" s="14">
        <f t="shared" si="5"/>
        <v>356</v>
      </c>
      <c r="B360" s="14" t="s">
        <v>2888</v>
      </c>
      <c r="C360" s="28" t="s">
        <v>2895</v>
      </c>
      <c r="D360" s="51">
        <v>1.28</v>
      </c>
      <c r="E360" s="51">
        <v>81.7</v>
      </c>
      <c r="F360" s="51">
        <v>104.58</v>
      </c>
      <c r="G360" s="28"/>
    </row>
    <row r="361" s="66" customFormat="1" ht="18.75" customHeight="1" spans="1:7">
      <c r="A361" s="14">
        <f t="shared" si="5"/>
        <v>357</v>
      </c>
      <c r="B361" s="14" t="s">
        <v>2888</v>
      </c>
      <c r="C361" s="28" t="s">
        <v>2896</v>
      </c>
      <c r="D361" s="51">
        <v>2.56</v>
      </c>
      <c r="E361" s="51">
        <v>81.7</v>
      </c>
      <c r="F361" s="51">
        <v>209.15</v>
      </c>
      <c r="G361" s="28"/>
    </row>
    <row r="362" s="66" customFormat="1" ht="18.75" customHeight="1" spans="1:7">
      <c r="A362" s="14">
        <f t="shared" si="5"/>
        <v>358</v>
      </c>
      <c r="B362" s="14" t="s">
        <v>2888</v>
      </c>
      <c r="C362" s="28" t="s">
        <v>2897</v>
      </c>
      <c r="D362" s="51">
        <v>5.08</v>
      </c>
      <c r="E362" s="51">
        <v>81.7</v>
      </c>
      <c r="F362" s="51">
        <v>415.04</v>
      </c>
      <c r="G362" s="28"/>
    </row>
    <row r="363" s="66" customFormat="1" ht="18.75" customHeight="1" spans="1:7">
      <c r="A363" s="14">
        <f t="shared" si="5"/>
        <v>359</v>
      </c>
      <c r="B363" s="14" t="s">
        <v>2888</v>
      </c>
      <c r="C363" s="28" t="s">
        <v>2898</v>
      </c>
      <c r="D363" s="51">
        <v>2.56</v>
      </c>
      <c r="E363" s="51">
        <v>81.7</v>
      </c>
      <c r="F363" s="51">
        <v>209.15</v>
      </c>
      <c r="G363" s="28"/>
    </row>
    <row r="364" s="66" customFormat="1" ht="18.75" customHeight="1" spans="1:7">
      <c r="A364" s="14">
        <f t="shared" si="5"/>
        <v>360</v>
      </c>
      <c r="B364" s="14" t="s">
        <v>2888</v>
      </c>
      <c r="C364" s="28" t="s">
        <v>2899</v>
      </c>
      <c r="D364" s="51">
        <v>3.84</v>
      </c>
      <c r="E364" s="51">
        <v>81.7</v>
      </c>
      <c r="F364" s="51">
        <v>313.73</v>
      </c>
      <c r="G364" s="28"/>
    </row>
    <row r="365" s="66" customFormat="1" ht="18.75" customHeight="1" spans="1:7">
      <c r="A365" s="14">
        <f t="shared" si="5"/>
        <v>361</v>
      </c>
      <c r="B365" s="14" t="s">
        <v>2888</v>
      </c>
      <c r="C365" s="28" t="s">
        <v>2900</v>
      </c>
      <c r="D365" s="51">
        <v>2.56</v>
      </c>
      <c r="E365" s="51">
        <v>81.7</v>
      </c>
      <c r="F365" s="51">
        <v>209.15</v>
      </c>
      <c r="G365" s="28"/>
    </row>
    <row r="366" s="66" customFormat="1" ht="18.75" customHeight="1" spans="1:7">
      <c r="A366" s="14">
        <f t="shared" si="5"/>
        <v>362</v>
      </c>
      <c r="B366" s="14" t="s">
        <v>2888</v>
      </c>
      <c r="C366" s="28" t="s">
        <v>2901</v>
      </c>
      <c r="D366" s="51">
        <v>1.28</v>
      </c>
      <c r="E366" s="51">
        <v>81.7</v>
      </c>
      <c r="F366" s="51">
        <v>104.58</v>
      </c>
      <c r="G366" s="28"/>
    </row>
    <row r="367" s="66" customFormat="1" ht="18.75" customHeight="1" spans="1:7">
      <c r="A367" s="14">
        <f t="shared" si="5"/>
        <v>363</v>
      </c>
      <c r="B367" s="14" t="s">
        <v>2888</v>
      </c>
      <c r="C367" s="28" t="s">
        <v>2902</v>
      </c>
      <c r="D367" s="51">
        <v>2.56</v>
      </c>
      <c r="E367" s="51">
        <v>81.7</v>
      </c>
      <c r="F367" s="51">
        <v>209.15</v>
      </c>
      <c r="G367" s="28"/>
    </row>
    <row r="368" s="66" customFormat="1" ht="18.75" customHeight="1" spans="1:7">
      <c r="A368" s="14">
        <f t="shared" si="5"/>
        <v>364</v>
      </c>
      <c r="B368" s="14" t="s">
        <v>2888</v>
      </c>
      <c r="C368" s="28" t="s">
        <v>2903</v>
      </c>
      <c r="D368" s="51">
        <v>3.84</v>
      </c>
      <c r="E368" s="51">
        <v>81.7</v>
      </c>
      <c r="F368" s="51">
        <v>313.73</v>
      </c>
      <c r="G368" s="28"/>
    </row>
    <row r="369" s="66" customFormat="1" ht="18.75" customHeight="1" spans="1:7">
      <c r="A369" s="14">
        <f t="shared" si="5"/>
        <v>365</v>
      </c>
      <c r="B369" s="14" t="s">
        <v>2888</v>
      </c>
      <c r="C369" s="28" t="s">
        <v>2904</v>
      </c>
      <c r="D369" s="51">
        <v>5.08</v>
      </c>
      <c r="E369" s="51">
        <v>81.7</v>
      </c>
      <c r="F369" s="51">
        <v>415.04</v>
      </c>
      <c r="G369" s="28"/>
    </row>
    <row r="370" s="66" customFormat="1" ht="18.75" customHeight="1" spans="1:7">
      <c r="A370" s="14">
        <f t="shared" si="5"/>
        <v>366</v>
      </c>
      <c r="B370" s="14" t="s">
        <v>2888</v>
      </c>
      <c r="C370" s="28" t="s">
        <v>2905</v>
      </c>
      <c r="D370" s="51">
        <v>3.84</v>
      </c>
      <c r="E370" s="51">
        <v>81.7</v>
      </c>
      <c r="F370" s="51">
        <v>313.73</v>
      </c>
      <c r="G370" s="28"/>
    </row>
    <row r="371" s="66" customFormat="1" ht="18.75" customHeight="1" spans="1:7">
      <c r="A371" s="14">
        <f t="shared" si="5"/>
        <v>367</v>
      </c>
      <c r="B371" s="14" t="s">
        <v>2888</v>
      </c>
      <c r="C371" s="28" t="s">
        <v>2906</v>
      </c>
      <c r="D371" s="51">
        <v>3.84</v>
      </c>
      <c r="E371" s="51">
        <v>81.7</v>
      </c>
      <c r="F371" s="51">
        <v>313.73</v>
      </c>
      <c r="G371" s="28"/>
    </row>
    <row r="372" s="66" customFormat="1" ht="18.75" customHeight="1" spans="1:7">
      <c r="A372" s="14">
        <f t="shared" si="5"/>
        <v>368</v>
      </c>
      <c r="B372" s="14" t="s">
        <v>2888</v>
      </c>
      <c r="C372" s="28" t="s">
        <v>2907</v>
      </c>
      <c r="D372" s="51">
        <v>1.28</v>
      </c>
      <c r="E372" s="51">
        <v>81.7</v>
      </c>
      <c r="F372" s="51">
        <v>104.58</v>
      </c>
      <c r="G372" s="28"/>
    </row>
    <row r="373" s="66" customFormat="1" ht="18.75" customHeight="1" spans="1:7">
      <c r="A373" s="14">
        <f t="shared" si="5"/>
        <v>369</v>
      </c>
      <c r="B373" s="14" t="s">
        <v>2888</v>
      </c>
      <c r="C373" s="28" t="s">
        <v>2908</v>
      </c>
      <c r="D373" s="51">
        <v>2.56</v>
      </c>
      <c r="E373" s="51">
        <v>81.7</v>
      </c>
      <c r="F373" s="51">
        <v>209.15</v>
      </c>
      <c r="G373" s="28"/>
    </row>
    <row r="374" s="66" customFormat="1" ht="18.75" customHeight="1" spans="1:7">
      <c r="A374" s="14">
        <f t="shared" si="5"/>
        <v>370</v>
      </c>
      <c r="B374" s="14" t="s">
        <v>2888</v>
      </c>
      <c r="C374" s="28" t="s">
        <v>2909</v>
      </c>
      <c r="D374" s="51">
        <v>3.84</v>
      </c>
      <c r="E374" s="51">
        <v>81.7</v>
      </c>
      <c r="F374" s="51">
        <v>313.73</v>
      </c>
      <c r="G374" s="28"/>
    </row>
    <row r="375" s="66" customFormat="1" ht="18.75" customHeight="1" spans="1:7">
      <c r="A375" s="14">
        <f t="shared" si="5"/>
        <v>371</v>
      </c>
      <c r="B375" s="14" t="s">
        <v>2888</v>
      </c>
      <c r="C375" s="28" t="s">
        <v>2910</v>
      </c>
      <c r="D375" s="51">
        <v>5.08</v>
      </c>
      <c r="E375" s="51">
        <v>81.7</v>
      </c>
      <c r="F375" s="51">
        <v>415.04</v>
      </c>
      <c r="G375" s="28"/>
    </row>
    <row r="376" s="66" customFormat="1" ht="18.75" customHeight="1" spans="1:7">
      <c r="A376" s="14">
        <f t="shared" si="5"/>
        <v>372</v>
      </c>
      <c r="B376" s="14" t="s">
        <v>2888</v>
      </c>
      <c r="C376" s="28" t="s">
        <v>2911</v>
      </c>
      <c r="D376" s="51">
        <v>6.32</v>
      </c>
      <c r="E376" s="51">
        <v>81.7</v>
      </c>
      <c r="F376" s="51">
        <v>516.34</v>
      </c>
      <c r="G376" s="28"/>
    </row>
    <row r="377" s="66" customFormat="1" ht="18.75" customHeight="1" spans="1:7">
      <c r="A377" s="14">
        <f t="shared" si="5"/>
        <v>373</v>
      </c>
      <c r="B377" s="14" t="s">
        <v>2888</v>
      </c>
      <c r="C377" s="28" t="s">
        <v>2912</v>
      </c>
      <c r="D377" s="51">
        <v>5.08</v>
      </c>
      <c r="E377" s="51">
        <v>81.7</v>
      </c>
      <c r="F377" s="51">
        <v>415.04</v>
      </c>
      <c r="G377" s="28"/>
    </row>
    <row r="378" s="66" customFormat="1" ht="18.75" customHeight="1" spans="1:7">
      <c r="A378" s="14">
        <f t="shared" si="5"/>
        <v>374</v>
      </c>
      <c r="B378" s="14" t="s">
        <v>2888</v>
      </c>
      <c r="C378" s="28" t="s">
        <v>2913</v>
      </c>
      <c r="D378" s="51">
        <v>2.56</v>
      </c>
      <c r="E378" s="51">
        <v>81.7</v>
      </c>
      <c r="F378" s="51">
        <v>209.15</v>
      </c>
      <c r="G378" s="28"/>
    </row>
    <row r="379" s="66" customFormat="1" ht="18.75" customHeight="1" spans="1:7">
      <c r="A379" s="14">
        <f t="shared" si="5"/>
        <v>375</v>
      </c>
      <c r="B379" s="14" t="s">
        <v>2888</v>
      </c>
      <c r="C379" s="28" t="s">
        <v>2914</v>
      </c>
      <c r="D379" s="51">
        <v>2.56</v>
      </c>
      <c r="E379" s="51">
        <v>81.7</v>
      </c>
      <c r="F379" s="51">
        <v>209.15</v>
      </c>
      <c r="G379" s="28"/>
    </row>
    <row r="380" s="66" customFormat="1" ht="18.75" customHeight="1" spans="1:7">
      <c r="A380" s="14">
        <f t="shared" si="5"/>
        <v>376</v>
      </c>
      <c r="B380" s="14" t="s">
        <v>2888</v>
      </c>
      <c r="C380" s="28" t="s">
        <v>2915</v>
      </c>
      <c r="D380" s="51">
        <v>5.08</v>
      </c>
      <c r="E380" s="51">
        <v>81.7</v>
      </c>
      <c r="F380" s="51">
        <v>415.04</v>
      </c>
      <c r="G380" s="28"/>
    </row>
    <row r="381" s="66" customFormat="1" ht="18.75" customHeight="1" spans="1:7">
      <c r="A381" s="14">
        <f t="shared" si="5"/>
        <v>377</v>
      </c>
      <c r="B381" s="14" t="s">
        <v>2888</v>
      </c>
      <c r="C381" s="28" t="s">
        <v>2916</v>
      </c>
      <c r="D381" s="51">
        <v>5.08</v>
      </c>
      <c r="E381" s="51">
        <v>81.7</v>
      </c>
      <c r="F381" s="51">
        <v>415.04</v>
      </c>
      <c r="G381" s="28"/>
    </row>
    <row r="382" s="66" customFormat="1" ht="18.75" customHeight="1" spans="1:7">
      <c r="A382" s="14">
        <f t="shared" si="5"/>
        <v>378</v>
      </c>
      <c r="B382" s="14" t="s">
        <v>2888</v>
      </c>
      <c r="C382" s="28" t="s">
        <v>2917</v>
      </c>
      <c r="D382" s="51">
        <v>5.08</v>
      </c>
      <c r="E382" s="51">
        <v>81.7</v>
      </c>
      <c r="F382" s="51">
        <v>415.04</v>
      </c>
      <c r="G382" s="28"/>
    </row>
    <row r="383" s="66" customFormat="1" ht="18.75" customHeight="1" spans="1:7">
      <c r="A383" s="14">
        <f t="shared" si="5"/>
        <v>379</v>
      </c>
      <c r="B383" s="14" t="s">
        <v>2888</v>
      </c>
      <c r="C383" s="28" t="s">
        <v>2918</v>
      </c>
      <c r="D383" s="51">
        <v>5.08</v>
      </c>
      <c r="E383" s="51">
        <v>81.7</v>
      </c>
      <c r="F383" s="51">
        <v>415.04</v>
      </c>
      <c r="G383" s="28"/>
    </row>
    <row r="384" s="66" customFormat="1" ht="18.75" customHeight="1" spans="1:7">
      <c r="A384" s="14">
        <f t="shared" si="5"/>
        <v>380</v>
      </c>
      <c r="B384" s="14" t="s">
        <v>2888</v>
      </c>
      <c r="C384" s="28" t="s">
        <v>2919</v>
      </c>
      <c r="D384" s="51">
        <v>5.08</v>
      </c>
      <c r="E384" s="51">
        <v>81.7</v>
      </c>
      <c r="F384" s="51">
        <v>415.04</v>
      </c>
      <c r="G384" s="28"/>
    </row>
    <row r="385" s="66" customFormat="1" ht="18.75" customHeight="1" spans="1:7">
      <c r="A385" s="14">
        <f t="shared" si="5"/>
        <v>381</v>
      </c>
      <c r="B385" s="14" t="s">
        <v>2888</v>
      </c>
      <c r="C385" s="28" t="s">
        <v>2920</v>
      </c>
      <c r="D385" s="51">
        <v>2.56</v>
      </c>
      <c r="E385" s="51">
        <v>81.7</v>
      </c>
      <c r="F385" s="51">
        <v>209.15</v>
      </c>
      <c r="G385" s="28"/>
    </row>
    <row r="386" s="66" customFormat="1" ht="18.75" customHeight="1" spans="1:7">
      <c r="A386" s="14">
        <f t="shared" si="5"/>
        <v>382</v>
      </c>
      <c r="B386" s="14" t="s">
        <v>2888</v>
      </c>
      <c r="C386" s="28" t="s">
        <v>2908</v>
      </c>
      <c r="D386" s="51">
        <v>1.28</v>
      </c>
      <c r="E386" s="51">
        <v>81.7</v>
      </c>
      <c r="F386" s="51">
        <v>104.58</v>
      </c>
      <c r="G386" s="28"/>
    </row>
    <row r="387" s="66" customFormat="1" ht="18.75" customHeight="1" spans="1:7">
      <c r="A387" s="14">
        <f t="shared" si="5"/>
        <v>383</v>
      </c>
      <c r="B387" s="14" t="s">
        <v>2888</v>
      </c>
      <c r="C387" s="28" t="s">
        <v>2899</v>
      </c>
      <c r="D387" s="51">
        <v>2.56</v>
      </c>
      <c r="E387" s="51">
        <v>81.7</v>
      </c>
      <c r="F387" s="51">
        <v>209.15</v>
      </c>
      <c r="G387" s="28"/>
    </row>
    <row r="388" s="66" customFormat="1" ht="18.75" customHeight="1" spans="1:7">
      <c r="A388" s="14">
        <f t="shared" si="5"/>
        <v>384</v>
      </c>
      <c r="B388" s="14" t="s">
        <v>2888</v>
      </c>
      <c r="C388" s="28" t="s">
        <v>2921</v>
      </c>
      <c r="D388" s="51">
        <v>1.28</v>
      </c>
      <c r="E388" s="51">
        <v>81.7</v>
      </c>
      <c r="F388" s="51">
        <v>104.58</v>
      </c>
      <c r="G388" s="28"/>
    </row>
    <row r="389" s="66" customFormat="1" ht="18.75" customHeight="1" spans="1:7">
      <c r="A389" s="14">
        <f t="shared" si="5"/>
        <v>385</v>
      </c>
      <c r="B389" s="14" t="s">
        <v>2888</v>
      </c>
      <c r="C389" s="28" t="s">
        <v>2922</v>
      </c>
      <c r="D389" s="51">
        <v>2.56</v>
      </c>
      <c r="E389" s="51">
        <v>81.7</v>
      </c>
      <c r="F389" s="51">
        <v>209.15</v>
      </c>
      <c r="G389" s="28"/>
    </row>
    <row r="390" s="66" customFormat="1" ht="18.75" customHeight="1" spans="1:7">
      <c r="A390" s="14">
        <f t="shared" ref="A390:A453" si="6">A389+1</f>
        <v>386</v>
      </c>
      <c r="B390" s="14" t="s">
        <v>2888</v>
      </c>
      <c r="C390" s="28" t="s">
        <v>768</v>
      </c>
      <c r="D390" s="51">
        <v>1.28</v>
      </c>
      <c r="E390" s="51">
        <v>81.7</v>
      </c>
      <c r="F390" s="51">
        <v>104.58</v>
      </c>
      <c r="G390" s="28"/>
    </row>
    <row r="391" s="66" customFormat="1" ht="18.75" customHeight="1" spans="1:7">
      <c r="A391" s="14">
        <f t="shared" si="6"/>
        <v>387</v>
      </c>
      <c r="B391" s="14" t="s">
        <v>2888</v>
      </c>
      <c r="C391" s="28" t="s">
        <v>2909</v>
      </c>
      <c r="D391" s="51">
        <v>1.28</v>
      </c>
      <c r="E391" s="51">
        <v>81.7</v>
      </c>
      <c r="F391" s="51">
        <v>104.58</v>
      </c>
      <c r="G391" s="28"/>
    </row>
    <row r="392" s="66" customFormat="1" ht="18.75" customHeight="1" spans="1:7">
      <c r="A392" s="14">
        <f t="shared" si="6"/>
        <v>388</v>
      </c>
      <c r="B392" s="14" t="s">
        <v>2888</v>
      </c>
      <c r="C392" s="28" t="s">
        <v>2923</v>
      </c>
      <c r="D392" s="51">
        <v>1.28</v>
      </c>
      <c r="E392" s="51">
        <v>81.7</v>
      </c>
      <c r="F392" s="51">
        <v>104.58</v>
      </c>
      <c r="G392" s="28"/>
    </row>
    <row r="393" s="66" customFormat="1" ht="18.75" customHeight="1" spans="1:7">
      <c r="A393" s="14">
        <f t="shared" si="6"/>
        <v>389</v>
      </c>
      <c r="B393" s="14" t="s">
        <v>2888</v>
      </c>
      <c r="C393" s="28" t="s">
        <v>2906</v>
      </c>
      <c r="D393" s="51">
        <v>1.28</v>
      </c>
      <c r="E393" s="51">
        <v>81.7</v>
      </c>
      <c r="F393" s="51">
        <v>104.58</v>
      </c>
      <c r="G393" s="28"/>
    </row>
    <row r="394" s="66" customFormat="1" ht="18.75" customHeight="1" spans="1:7">
      <c r="A394" s="14">
        <f t="shared" si="6"/>
        <v>390</v>
      </c>
      <c r="B394" s="14" t="s">
        <v>2888</v>
      </c>
      <c r="C394" s="28" t="s">
        <v>2924</v>
      </c>
      <c r="D394" s="51">
        <v>3.84</v>
      </c>
      <c r="E394" s="51">
        <v>81.7</v>
      </c>
      <c r="F394" s="51">
        <v>313.73</v>
      </c>
      <c r="G394" s="28"/>
    </row>
    <row r="395" s="66" customFormat="1" ht="18.75" customHeight="1" spans="1:7">
      <c r="A395" s="14">
        <f t="shared" si="6"/>
        <v>391</v>
      </c>
      <c r="B395" s="14" t="s">
        <v>2888</v>
      </c>
      <c r="C395" s="28" t="s">
        <v>2913</v>
      </c>
      <c r="D395" s="51">
        <v>1.28</v>
      </c>
      <c r="E395" s="51">
        <v>81.7</v>
      </c>
      <c r="F395" s="51">
        <v>104.58</v>
      </c>
      <c r="G395" s="28"/>
    </row>
    <row r="396" s="66" customFormat="1" ht="18.75" customHeight="1" spans="1:7">
      <c r="A396" s="14">
        <f t="shared" si="6"/>
        <v>392</v>
      </c>
      <c r="B396" s="14" t="s">
        <v>2888</v>
      </c>
      <c r="C396" s="28" t="s">
        <v>2890</v>
      </c>
      <c r="D396" s="51">
        <v>1.28</v>
      </c>
      <c r="E396" s="51">
        <v>81.7</v>
      </c>
      <c r="F396" s="51">
        <v>104.58</v>
      </c>
      <c r="G396" s="28"/>
    </row>
    <row r="397" s="66" customFormat="1" ht="18.75" customHeight="1" spans="1:7">
      <c r="A397" s="14">
        <f t="shared" si="6"/>
        <v>393</v>
      </c>
      <c r="B397" s="14" t="s">
        <v>2888</v>
      </c>
      <c r="C397" s="28" t="s">
        <v>2907</v>
      </c>
      <c r="D397" s="51">
        <v>5.08</v>
      </c>
      <c r="E397" s="51">
        <v>81.7</v>
      </c>
      <c r="F397" s="51">
        <v>415.04</v>
      </c>
      <c r="G397" s="28"/>
    </row>
    <row r="398" s="66" customFormat="1" ht="18.75" customHeight="1" spans="1:7">
      <c r="A398" s="14">
        <f t="shared" si="6"/>
        <v>394</v>
      </c>
      <c r="B398" s="14" t="s">
        <v>2888</v>
      </c>
      <c r="C398" s="28" t="s">
        <v>2906</v>
      </c>
      <c r="D398" s="51">
        <v>1.28</v>
      </c>
      <c r="E398" s="51">
        <v>81.7</v>
      </c>
      <c r="F398" s="51">
        <v>104.58</v>
      </c>
      <c r="G398" s="28"/>
    </row>
    <row r="399" s="66" customFormat="1" ht="18.75" customHeight="1" spans="1:7">
      <c r="A399" s="14">
        <f t="shared" si="6"/>
        <v>395</v>
      </c>
      <c r="B399" s="14" t="s">
        <v>2888</v>
      </c>
      <c r="C399" s="28" t="s">
        <v>2891</v>
      </c>
      <c r="D399" s="51">
        <v>1.28</v>
      </c>
      <c r="E399" s="51">
        <v>81.7</v>
      </c>
      <c r="F399" s="51">
        <v>104.58</v>
      </c>
      <c r="G399" s="28"/>
    </row>
    <row r="400" s="66" customFormat="1" ht="18.75" customHeight="1" spans="1:7">
      <c r="A400" s="14">
        <f t="shared" si="6"/>
        <v>396</v>
      </c>
      <c r="B400" s="14" t="s">
        <v>2888</v>
      </c>
      <c r="C400" s="28" t="s">
        <v>2896</v>
      </c>
      <c r="D400" s="51">
        <v>5.08</v>
      </c>
      <c r="E400" s="51">
        <v>81.7</v>
      </c>
      <c r="F400" s="51">
        <v>415.04</v>
      </c>
      <c r="G400" s="28"/>
    </row>
    <row r="401" s="66" customFormat="1" ht="18.75" customHeight="1" spans="1:7">
      <c r="A401" s="14">
        <f t="shared" si="6"/>
        <v>397</v>
      </c>
      <c r="B401" s="14" t="s">
        <v>2888</v>
      </c>
      <c r="C401" s="28" t="s">
        <v>2890</v>
      </c>
      <c r="D401" s="51">
        <v>1.28</v>
      </c>
      <c r="E401" s="51">
        <v>81.7</v>
      </c>
      <c r="F401" s="51">
        <v>104.58</v>
      </c>
      <c r="G401" s="28"/>
    </row>
    <row r="402" s="66" customFormat="1" ht="18.75" customHeight="1" spans="1:7">
      <c r="A402" s="14">
        <f t="shared" si="6"/>
        <v>398</v>
      </c>
      <c r="B402" s="14" t="s">
        <v>2888</v>
      </c>
      <c r="C402" s="28" t="s">
        <v>2925</v>
      </c>
      <c r="D402" s="51">
        <v>2.56</v>
      </c>
      <c r="E402" s="51">
        <v>81.7</v>
      </c>
      <c r="F402" s="51">
        <v>209.15</v>
      </c>
      <c r="G402" s="28"/>
    </row>
    <row r="403" s="66" customFormat="1" ht="18.75" customHeight="1" spans="1:7">
      <c r="A403" s="14">
        <f t="shared" si="6"/>
        <v>399</v>
      </c>
      <c r="B403" s="14" t="s">
        <v>2888</v>
      </c>
      <c r="C403" s="28" t="s">
        <v>2914</v>
      </c>
      <c r="D403" s="51">
        <v>1.28</v>
      </c>
      <c r="E403" s="51">
        <v>81.7</v>
      </c>
      <c r="F403" s="51">
        <v>104.58</v>
      </c>
      <c r="G403" s="28"/>
    </row>
    <row r="404" s="66" customFormat="1" ht="18.75" customHeight="1" spans="1:7">
      <c r="A404" s="14">
        <f t="shared" si="6"/>
        <v>400</v>
      </c>
      <c r="B404" s="14" t="s">
        <v>2888</v>
      </c>
      <c r="C404" s="28" t="s">
        <v>2914</v>
      </c>
      <c r="D404" s="51">
        <v>1.28</v>
      </c>
      <c r="E404" s="51">
        <v>81.7</v>
      </c>
      <c r="F404" s="51">
        <v>104.58</v>
      </c>
      <c r="G404" s="28"/>
    </row>
    <row r="405" s="66" customFormat="1" ht="18.75" customHeight="1" spans="1:7">
      <c r="A405" s="14">
        <f t="shared" si="6"/>
        <v>401</v>
      </c>
      <c r="B405" s="14" t="s">
        <v>2888</v>
      </c>
      <c r="C405" s="28" t="s">
        <v>2903</v>
      </c>
      <c r="D405" s="51">
        <v>1.28</v>
      </c>
      <c r="E405" s="51">
        <v>81.7</v>
      </c>
      <c r="F405" s="51">
        <v>104.58</v>
      </c>
      <c r="G405" s="28"/>
    </row>
    <row r="406" s="66" customFormat="1" ht="18.75" customHeight="1" spans="1:7">
      <c r="A406" s="14">
        <f t="shared" si="6"/>
        <v>402</v>
      </c>
      <c r="B406" s="14" t="s">
        <v>2888</v>
      </c>
      <c r="C406" s="28" t="s">
        <v>607</v>
      </c>
      <c r="D406" s="51">
        <v>1.28</v>
      </c>
      <c r="E406" s="51">
        <v>81.7</v>
      </c>
      <c r="F406" s="51">
        <v>104.58</v>
      </c>
      <c r="G406" s="28"/>
    </row>
    <row r="407" s="66" customFormat="1" ht="18.75" customHeight="1" spans="1:7">
      <c r="A407" s="14">
        <f t="shared" si="6"/>
        <v>403</v>
      </c>
      <c r="B407" s="14" t="s">
        <v>2888</v>
      </c>
      <c r="C407" s="28" t="s">
        <v>2926</v>
      </c>
      <c r="D407" s="51">
        <v>1.28</v>
      </c>
      <c r="E407" s="51">
        <v>81.7</v>
      </c>
      <c r="F407" s="51">
        <v>104.58</v>
      </c>
      <c r="G407" s="28"/>
    </row>
    <row r="408" s="66" customFormat="1" ht="18.75" customHeight="1" spans="1:7">
      <c r="A408" s="14">
        <f t="shared" si="6"/>
        <v>404</v>
      </c>
      <c r="B408" s="14" t="s">
        <v>2888</v>
      </c>
      <c r="C408" s="28" t="s">
        <v>2927</v>
      </c>
      <c r="D408" s="51">
        <v>1.28</v>
      </c>
      <c r="E408" s="51">
        <v>81.7</v>
      </c>
      <c r="F408" s="51">
        <v>104.58</v>
      </c>
      <c r="G408" s="28"/>
    </row>
    <row r="409" s="66" customFormat="1" ht="18.75" customHeight="1" spans="1:7">
      <c r="A409" s="14">
        <f t="shared" si="6"/>
        <v>405</v>
      </c>
      <c r="B409" s="14" t="s">
        <v>2928</v>
      </c>
      <c r="C409" s="28" t="s">
        <v>2929</v>
      </c>
      <c r="D409" s="51">
        <v>5.76</v>
      </c>
      <c r="E409" s="51">
        <v>81.7</v>
      </c>
      <c r="F409" s="51">
        <v>470.59</v>
      </c>
      <c r="G409" s="28"/>
    </row>
    <row r="410" s="66" customFormat="1" ht="18.75" customHeight="1" spans="1:7">
      <c r="A410" s="14">
        <f t="shared" si="6"/>
        <v>406</v>
      </c>
      <c r="B410" s="14" t="s">
        <v>2928</v>
      </c>
      <c r="C410" s="28" t="s">
        <v>2930</v>
      </c>
      <c r="D410" s="51">
        <v>3.84</v>
      </c>
      <c r="E410" s="51">
        <v>81.7</v>
      </c>
      <c r="F410" s="51">
        <v>313.73</v>
      </c>
      <c r="G410" s="28"/>
    </row>
    <row r="411" s="66" customFormat="1" ht="18.75" customHeight="1" spans="1:7">
      <c r="A411" s="14">
        <f t="shared" si="6"/>
        <v>407</v>
      </c>
      <c r="B411" s="14" t="s">
        <v>2928</v>
      </c>
      <c r="C411" s="28" t="s">
        <v>2931</v>
      </c>
      <c r="D411" s="51">
        <v>5.76</v>
      </c>
      <c r="E411" s="51">
        <v>81.7</v>
      </c>
      <c r="F411" s="51">
        <v>470.59</v>
      </c>
      <c r="G411" s="28"/>
    </row>
    <row r="412" s="66" customFormat="1" ht="18.75" customHeight="1" spans="1:7">
      <c r="A412" s="14">
        <f t="shared" si="6"/>
        <v>408</v>
      </c>
      <c r="B412" s="14" t="s">
        <v>2928</v>
      </c>
      <c r="C412" s="28" t="s">
        <v>2932</v>
      </c>
      <c r="D412" s="51">
        <v>3.84</v>
      </c>
      <c r="E412" s="51">
        <v>81.7</v>
      </c>
      <c r="F412" s="51">
        <v>313.73</v>
      </c>
      <c r="G412" s="28"/>
    </row>
    <row r="413" s="66" customFormat="1" ht="18.75" customHeight="1" spans="1:7">
      <c r="A413" s="14">
        <f t="shared" si="6"/>
        <v>409</v>
      </c>
      <c r="B413" s="14" t="s">
        <v>2928</v>
      </c>
      <c r="C413" s="28" t="s">
        <v>2933</v>
      </c>
      <c r="D413" s="51">
        <v>5.76</v>
      </c>
      <c r="E413" s="51">
        <v>81.7</v>
      </c>
      <c r="F413" s="51">
        <v>470.59</v>
      </c>
      <c r="G413" s="28"/>
    </row>
    <row r="414" s="66" customFormat="1" ht="18.75" customHeight="1" spans="1:7">
      <c r="A414" s="14">
        <f t="shared" si="6"/>
        <v>410</v>
      </c>
      <c r="B414" s="14" t="s">
        <v>2928</v>
      </c>
      <c r="C414" s="28" t="s">
        <v>2934</v>
      </c>
      <c r="D414" s="51">
        <v>7.73</v>
      </c>
      <c r="E414" s="51">
        <v>81.7</v>
      </c>
      <c r="F414" s="51">
        <v>631.54</v>
      </c>
      <c r="G414" s="28"/>
    </row>
    <row r="415" s="66" customFormat="1" ht="18.75" customHeight="1" spans="1:7">
      <c r="A415" s="14">
        <f t="shared" si="6"/>
        <v>411</v>
      </c>
      <c r="B415" s="14" t="s">
        <v>2928</v>
      </c>
      <c r="C415" s="28" t="s">
        <v>2935</v>
      </c>
      <c r="D415" s="51">
        <v>7.73</v>
      </c>
      <c r="E415" s="51">
        <v>81.7</v>
      </c>
      <c r="F415" s="51">
        <v>631.54</v>
      </c>
      <c r="G415" s="28"/>
    </row>
    <row r="416" s="66" customFormat="1" ht="18.75" customHeight="1" spans="1:7">
      <c r="A416" s="14">
        <f t="shared" si="6"/>
        <v>412</v>
      </c>
      <c r="B416" s="14" t="s">
        <v>2928</v>
      </c>
      <c r="C416" s="28" t="s">
        <v>2936</v>
      </c>
      <c r="D416" s="51">
        <v>3.84</v>
      </c>
      <c r="E416" s="51">
        <v>81.7</v>
      </c>
      <c r="F416" s="51">
        <v>313.73</v>
      </c>
      <c r="G416" s="28"/>
    </row>
    <row r="417" s="66" customFormat="1" ht="18.75" customHeight="1" spans="1:7">
      <c r="A417" s="14">
        <f t="shared" si="6"/>
        <v>413</v>
      </c>
      <c r="B417" s="14" t="s">
        <v>2928</v>
      </c>
      <c r="C417" s="28" t="s">
        <v>2937</v>
      </c>
      <c r="D417" s="51">
        <v>3.84</v>
      </c>
      <c r="E417" s="51">
        <v>81.7</v>
      </c>
      <c r="F417" s="51">
        <v>313.73</v>
      </c>
      <c r="G417" s="28"/>
    </row>
    <row r="418" s="66" customFormat="1" ht="18.75" customHeight="1" spans="1:7">
      <c r="A418" s="14">
        <f t="shared" si="6"/>
        <v>414</v>
      </c>
      <c r="B418" s="14" t="s">
        <v>2928</v>
      </c>
      <c r="C418" s="28" t="s">
        <v>2938</v>
      </c>
      <c r="D418" s="51">
        <v>3.84</v>
      </c>
      <c r="E418" s="51">
        <v>81.7</v>
      </c>
      <c r="F418" s="51">
        <v>313.73</v>
      </c>
      <c r="G418" s="28"/>
    </row>
    <row r="419" s="66" customFormat="1" ht="18.75" customHeight="1" spans="1:7">
      <c r="A419" s="14">
        <f t="shared" si="6"/>
        <v>415</v>
      </c>
      <c r="B419" s="14" t="s">
        <v>2928</v>
      </c>
      <c r="C419" s="28" t="s">
        <v>2681</v>
      </c>
      <c r="D419" s="51">
        <v>3.84</v>
      </c>
      <c r="E419" s="51">
        <v>81.7</v>
      </c>
      <c r="F419" s="51">
        <v>313.73</v>
      </c>
      <c r="G419" s="28"/>
    </row>
    <row r="420" s="66" customFormat="1" ht="18.75" customHeight="1" spans="1:7">
      <c r="A420" s="14">
        <f t="shared" si="6"/>
        <v>416</v>
      </c>
      <c r="B420" s="14" t="s">
        <v>2928</v>
      </c>
      <c r="C420" s="28" t="s">
        <v>2939</v>
      </c>
      <c r="D420" s="51">
        <v>9.67</v>
      </c>
      <c r="E420" s="51">
        <v>81.7</v>
      </c>
      <c r="F420" s="51">
        <v>790.04</v>
      </c>
      <c r="G420" s="28"/>
    </row>
    <row r="421" s="66" customFormat="1" ht="18.75" customHeight="1" spans="1:7">
      <c r="A421" s="14">
        <f t="shared" si="6"/>
        <v>417</v>
      </c>
      <c r="B421" s="14" t="s">
        <v>2928</v>
      </c>
      <c r="C421" s="28" t="s">
        <v>2940</v>
      </c>
      <c r="D421" s="51">
        <v>5.76</v>
      </c>
      <c r="E421" s="51">
        <v>81.7</v>
      </c>
      <c r="F421" s="51">
        <v>470.59</v>
      </c>
      <c r="G421" s="28"/>
    </row>
    <row r="422" s="66" customFormat="1" ht="18.75" customHeight="1" spans="1:7">
      <c r="A422" s="14">
        <f t="shared" si="6"/>
        <v>418</v>
      </c>
      <c r="B422" s="14" t="s">
        <v>2928</v>
      </c>
      <c r="C422" s="28" t="s">
        <v>2941</v>
      </c>
      <c r="D422" s="51">
        <v>9.67</v>
      </c>
      <c r="E422" s="51">
        <v>81.7</v>
      </c>
      <c r="F422" s="51">
        <v>790.04</v>
      </c>
      <c r="G422" s="28"/>
    </row>
    <row r="423" s="66" customFormat="1" ht="18.75" customHeight="1" spans="1:7">
      <c r="A423" s="14">
        <f t="shared" si="6"/>
        <v>419</v>
      </c>
      <c r="B423" s="14" t="s">
        <v>2928</v>
      </c>
      <c r="C423" s="28" t="s">
        <v>2942</v>
      </c>
      <c r="D423" s="51">
        <v>5.76</v>
      </c>
      <c r="E423" s="51">
        <v>81.7</v>
      </c>
      <c r="F423" s="51">
        <v>470.59</v>
      </c>
      <c r="G423" s="28"/>
    </row>
    <row r="424" s="66" customFormat="1" ht="18.75" customHeight="1" spans="1:7">
      <c r="A424" s="14">
        <f t="shared" si="6"/>
        <v>420</v>
      </c>
      <c r="B424" s="14" t="s">
        <v>2928</v>
      </c>
      <c r="C424" s="28" t="s">
        <v>2943</v>
      </c>
      <c r="D424" s="51">
        <v>3.84</v>
      </c>
      <c r="E424" s="51">
        <v>81.7</v>
      </c>
      <c r="F424" s="51">
        <v>313.73</v>
      </c>
      <c r="G424" s="28"/>
    </row>
    <row r="425" s="66" customFormat="1" ht="18.75" customHeight="1" spans="1:7">
      <c r="A425" s="14">
        <f t="shared" si="6"/>
        <v>421</v>
      </c>
      <c r="B425" s="14" t="s">
        <v>2928</v>
      </c>
      <c r="C425" s="28" t="s">
        <v>2772</v>
      </c>
      <c r="D425" s="51">
        <v>3.84</v>
      </c>
      <c r="E425" s="51">
        <v>81.7</v>
      </c>
      <c r="F425" s="51">
        <v>313.73</v>
      </c>
      <c r="G425" s="28"/>
    </row>
    <row r="426" s="66" customFormat="1" ht="18.75" customHeight="1" spans="1:7">
      <c r="A426" s="14">
        <f t="shared" si="6"/>
        <v>422</v>
      </c>
      <c r="B426" s="14" t="s">
        <v>2928</v>
      </c>
      <c r="C426" s="28" t="s">
        <v>2944</v>
      </c>
      <c r="D426" s="51">
        <v>11.62</v>
      </c>
      <c r="E426" s="51">
        <v>81.7</v>
      </c>
      <c r="F426" s="51">
        <v>949.35</v>
      </c>
      <c r="G426" s="28"/>
    </row>
    <row r="427" s="66" customFormat="1" ht="18.75" customHeight="1" spans="1:7">
      <c r="A427" s="14">
        <f t="shared" si="6"/>
        <v>423</v>
      </c>
      <c r="B427" s="14" t="s">
        <v>2928</v>
      </c>
      <c r="C427" s="28" t="s">
        <v>2945</v>
      </c>
      <c r="D427" s="51">
        <v>3.84</v>
      </c>
      <c r="E427" s="51">
        <v>81.7</v>
      </c>
      <c r="F427" s="51">
        <v>313.73</v>
      </c>
      <c r="G427" s="28"/>
    </row>
    <row r="428" s="66" customFormat="1" ht="18.75" customHeight="1" spans="1:7">
      <c r="A428" s="14">
        <f t="shared" si="6"/>
        <v>424</v>
      </c>
      <c r="B428" s="14" t="s">
        <v>2928</v>
      </c>
      <c r="C428" s="28" t="s">
        <v>2946</v>
      </c>
      <c r="D428" s="51">
        <v>9.67</v>
      </c>
      <c r="E428" s="51">
        <v>81.7</v>
      </c>
      <c r="F428" s="51">
        <v>790.04</v>
      </c>
      <c r="G428" s="28"/>
    </row>
    <row r="429" s="66" customFormat="1" ht="18.75" customHeight="1" spans="1:7">
      <c r="A429" s="14">
        <f t="shared" si="6"/>
        <v>425</v>
      </c>
      <c r="B429" s="14" t="s">
        <v>2928</v>
      </c>
      <c r="C429" s="28" t="s">
        <v>2947</v>
      </c>
      <c r="D429" s="51">
        <v>3.84</v>
      </c>
      <c r="E429" s="51">
        <v>81.7</v>
      </c>
      <c r="F429" s="51">
        <v>313.73</v>
      </c>
      <c r="G429" s="28"/>
    </row>
    <row r="430" s="66" customFormat="1" ht="18.75" customHeight="1" spans="1:7">
      <c r="A430" s="14">
        <f t="shared" si="6"/>
        <v>426</v>
      </c>
      <c r="B430" s="14" t="s">
        <v>2928</v>
      </c>
      <c r="C430" s="28" t="s">
        <v>2948</v>
      </c>
      <c r="D430" s="51">
        <v>5.76</v>
      </c>
      <c r="E430" s="51">
        <v>81.7</v>
      </c>
      <c r="F430" s="51">
        <v>470.59</v>
      </c>
      <c r="G430" s="28"/>
    </row>
    <row r="431" s="66" customFormat="1" ht="18.75" customHeight="1" spans="1:7">
      <c r="A431" s="14">
        <f t="shared" si="6"/>
        <v>427</v>
      </c>
      <c r="B431" s="14" t="s">
        <v>2928</v>
      </c>
      <c r="C431" s="28" t="s">
        <v>2949</v>
      </c>
      <c r="D431" s="51">
        <v>3.84</v>
      </c>
      <c r="E431" s="51">
        <v>81.7</v>
      </c>
      <c r="F431" s="51">
        <v>313.73</v>
      </c>
      <c r="G431" s="28"/>
    </row>
    <row r="432" s="66" customFormat="1" ht="18.75" customHeight="1" spans="1:7">
      <c r="A432" s="14">
        <f t="shared" si="6"/>
        <v>428</v>
      </c>
      <c r="B432" s="14" t="s">
        <v>2928</v>
      </c>
      <c r="C432" s="28" t="s">
        <v>2950</v>
      </c>
      <c r="D432" s="51">
        <v>7.73</v>
      </c>
      <c r="E432" s="51">
        <v>81.7</v>
      </c>
      <c r="F432" s="51">
        <v>631.54</v>
      </c>
      <c r="G432" s="28"/>
    </row>
    <row r="433" s="66" customFormat="1" ht="18.75" customHeight="1" spans="1:7">
      <c r="A433" s="14">
        <f t="shared" si="6"/>
        <v>429</v>
      </c>
      <c r="B433" s="14" t="s">
        <v>2928</v>
      </c>
      <c r="C433" s="28" t="s">
        <v>2951</v>
      </c>
      <c r="D433" s="51">
        <v>5.76</v>
      </c>
      <c r="E433" s="51">
        <v>81.7</v>
      </c>
      <c r="F433" s="51">
        <v>470.59</v>
      </c>
      <c r="G433" s="28"/>
    </row>
    <row r="434" s="66" customFormat="1" ht="18.75" customHeight="1" spans="1:7">
      <c r="A434" s="14">
        <f t="shared" si="6"/>
        <v>430</v>
      </c>
      <c r="B434" s="14" t="s">
        <v>2928</v>
      </c>
      <c r="C434" s="28" t="s">
        <v>2952</v>
      </c>
      <c r="D434" s="51">
        <v>3.84</v>
      </c>
      <c r="E434" s="51">
        <v>81.7</v>
      </c>
      <c r="F434" s="51">
        <v>313.73</v>
      </c>
      <c r="G434" s="28"/>
    </row>
    <row r="435" s="66" customFormat="1" ht="18.75" customHeight="1" spans="1:7">
      <c r="A435" s="14">
        <f t="shared" si="6"/>
        <v>431</v>
      </c>
      <c r="B435" s="14" t="s">
        <v>2928</v>
      </c>
      <c r="C435" s="28" t="s">
        <v>2953</v>
      </c>
      <c r="D435" s="51">
        <v>3.84</v>
      </c>
      <c r="E435" s="51">
        <v>81.7</v>
      </c>
      <c r="F435" s="51">
        <v>313.73</v>
      </c>
      <c r="G435" s="28"/>
    </row>
    <row r="436" s="66" customFormat="1" ht="18.75" customHeight="1" spans="1:7">
      <c r="A436" s="14">
        <f t="shared" si="6"/>
        <v>432</v>
      </c>
      <c r="B436" s="14" t="s">
        <v>2928</v>
      </c>
      <c r="C436" s="28" t="s">
        <v>2954</v>
      </c>
      <c r="D436" s="51">
        <v>3.84</v>
      </c>
      <c r="E436" s="51">
        <v>81.7</v>
      </c>
      <c r="F436" s="51">
        <v>313.73</v>
      </c>
      <c r="G436" s="28"/>
    </row>
    <row r="437" s="66" customFormat="1" ht="18.75" customHeight="1" spans="1:7">
      <c r="A437" s="14">
        <f t="shared" si="6"/>
        <v>433</v>
      </c>
      <c r="B437" s="14" t="s">
        <v>2928</v>
      </c>
      <c r="C437" s="28" t="s">
        <v>2937</v>
      </c>
      <c r="D437" s="51">
        <v>7.73</v>
      </c>
      <c r="E437" s="51">
        <v>81.7</v>
      </c>
      <c r="F437" s="51">
        <v>631.54</v>
      </c>
      <c r="G437" s="28"/>
    </row>
    <row r="438" s="66" customFormat="1" ht="18.75" customHeight="1" spans="1:7">
      <c r="A438" s="14">
        <f t="shared" si="6"/>
        <v>434</v>
      </c>
      <c r="B438" s="14" t="s">
        <v>2928</v>
      </c>
      <c r="C438" s="28" t="s">
        <v>1194</v>
      </c>
      <c r="D438" s="51">
        <v>7.73</v>
      </c>
      <c r="E438" s="51">
        <v>81.7</v>
      </c>
      <c r="F438" s="51">
        <v>631.54</v>
      </c>
      <c r="G438" s="28"/>
    </row>
    <row r="439" s="66" customFormat="1" ht="18.75" customHeight="1" spans="1:7">
      <c r="A439" s="14">
        <f t="shared" si="6"/>
        <v>435</v>
      </c>
      <c r="B439" s="14" t="s">
        <v>2928</v>
      </c>
      <c r="C439" s="28" t="s">
        <v>2955</v>
      </c>
      <c r="D439" s="51">
        <v>3.84</v>
      </c>
      <c r="E439" s="51">
        <v>81.7</v>
      </c>
      <c r="F439" s="51">
        <v>313.73</v>
      </c>
      <c r="G439" s="28"/>
    </row>
    <row r="440" s="66" customFormat="1" ht="18.75" customHeight="1" spans="1:7">
      <c r="A440" s="14">
        <f t="shared" si="6"/>
        <v>436</v>
      </c>
      <c r="B440" s="14" t="s">
        <v>2928</v>
      </c>
      <c r="C440" s="28" t="s">
        <v>2956</v>
      </c>
      <c r="D440" s="51">
        <v>7.73</v>
      </c>
      <c r="E440" s="51">
        <v>81.7</v>
      </c>
      <c r="F440" s="51">
        <v>631.54</v>
      </c>
      <c r="G440" s="28"/>
    </row>
    <row r="441" s="66" customFormat="1" ht="18.75" customHeight="1" spans="1:7">
      <c r="A441" s="14">
        <f t="shared" si="6"/>
        <v>437</v>
      </c>
      <c r="B441" s="14" t="s">
        <v>2928</v>
      </c>
      <c r="C441" s="28" t="s">
        <v>2957</v>
      </c>
      <c r="D441" s="51">
        <v>7.73</v>
      </c>
      <c r="E441" s="51">
        <v>81.7</v>
      </c>
      <c r="F441" s="51">
        <v>631.54</v>
      </c>
      <c r="G441" s="28"/>
    </row>
    <row r="442" s="66" customFormat="1" ht="18.75" customHeight="1" spans="1:7">
      <c r="A442" s="14">
        <f t="shared" si="6"/>
        <v>438</v>
      </c>
      <c r="B442" s="14" t="s">
        <v>2928</v>
      </c>
      <c r="C442" s="28" t="s">
        <v>2958</v>
      </c>
      <c r="D442" s="51">
        <v>3.84</v>
      </c>
      <c r="E442" s="51">
        <v>81.7</v>
      </c>
      <c r="F442" s="51">
        <v>313.73</v>
      </c>
      <c r="G442" s="28"/>
    </row>
    <row r="443" s="66" customFormat="1" ht="18.75" customHeight="1" spans="1:7">
      <c r="A443" s="14">
        <f t="shared" si="6"/>
        <v>439</v>
      </c>
      <c r="B443" s="14" t="s">
        <v>2928</v>
      </c>
      <c r="C443" s="28" t="s">
        <v>2959</v>
      </c>
      <c r="D443" s="51">
        <v>7.73</v>
      </c>
      <c r="E443" s="51">
        <v>81.7</v>
      </c>
      <c r="F443" s="51">
        <v>631.54</v>
      </c>
      <c r="G443" s="28"/>
    </row>
    <row r="444" s="66" customFormat="1" ht="18.75" customHeight="1" spans="1:7">
      <c r="A444" s="14">
        <f t="shared" si="6"/>
        <v>440</v>
      </c>
      <c r="B444" s="14" t="s">
        <v>2928</v>
      </c>
      <c r="C444" s="28" t="s">
        <v>2960</v>
      </c>
      <c r="D444" s="51">
        <v>3.84</v>
      </c>
      <c r="E444" s="51">
        <v>81.7</v>
      </c>
      <c r="F444" s="51">
        <v>313.73</v>
      </c>
      <c r="G444" s="28"/>
    </row>
    <row r="445" s="66" customFormat="1" ht="18.75" customHeight="1" spans="1:7">
      <c r="A445" s="14">
        <f t="shared" si="6"/>
        <v>441</v>
      </c>
      <c r="B445" s="14" t="s">
        <v>2928</v>
      </c>
      <c r="C445" s="28" t="s">
        <v>2945</v>
      </c>
      <c r="D445" s="51">
        <v>7.73</v>
      </c>
      <c r="E445" s="51">
        <v>81.7</v>
      </c>
      <c r="F445" s="51">
        <v>631.54</v>
      </c>
      <c r="G445" s="28"/>
    </row>
    <row r="446" s="66" customFormat="1" ht="18.75" customHeight="1" spans="1:7">
      <c r="A446" s="14">
        <f t="shared" si="6"/>
        <v>442</v>
      </c>
      <c r="B446" s="14" t="s">
        <v>2928</v>
      </c>
      <c r="C446" s="28" t="s">
        <v>1951</v>
      </c>
      <c r="D446" s="51">
        <v>1.92</v>
      </c>
      <c r="E446" s="51">
        <v>81.7</v>
      </c>
      <c r="F446" s="51">
        <v>156.86</v>
      </c>
      <c r="G446" s="28"/>
    </row>
    <row r="447" s="66" customFormat="1" ht="18.75" customHeight="1" spans="1:7">
      <c r="A447" s="14">
        <f t="shared" si="6"/>
        <v>443</v>
      </c>
      <c r="B447" s="14" t="s">
        <v>2928</v>
      </c>
      <c r="C447" s="28" t="s">
        <v>2956</v>
      </c>
      <c r="D447" s="51">
        <v>1.92</v>
      </c>
      <c r="E447" s="51">
        <v>81.7</v>
      </c>
      <c r="F447" s="51">
        <v>156.86</v>
      </c>
      <c r="G447" s="28"/>
    </row>
    <row r="448" s="66" customFormat="1" ht="18.75" customHeight="1" spans="1:7">
      <c r="A448" s="14">
        <f t="shared" si="6"/>
        <v>444</v>
      </c>
      <c r="B448" s="14" t="s">
        <v>2928</v>
      </c>
      <c r="C448" s="28" t="s">
        <v>2956</v>
      </c>
      <c r="D448" s="51">
        <v>1.92</v>
      </c>
      <c r="E448" s="51">
        <v>81.7</v>
      </c>
      <c r="F448" s="51">
        <v>156.86</v>
      </c>
      <c r="G448" s="28"/>
    </row>
    <row r="449" s="66" customFormat="1" ht="18.75" customHeight="1" spans="1:7">
      <c r="A449" s="14">
        <f t="shared" si="6"/>
        <v>445</v>
      </c>
      <c r="B449" s="14" t="s">
        <v>2928</v>
      </c>
      <c r="C449" s="28" t="s">
        <v>2958</v>
      </c>
      <c r="D449" s="51">
        <v>5.76</v>
      </c>
      <c r="E449" s="51">
        <v>81.7</v>
      </c>
      <c r="F449" s="51">
        <v>470.59</v>
      </c>
      <c r="G449" s="28"/>
    </row>
    <row r="450" s="66" customFormat="1" ht="18.75" customHeight="1" spans="1:7">
      <c r="A450" s="14">
        <f t="shared" si="6"/>
        <v>446</v>
      </c>
      <c r="B450" s="14" t="s">
        <v>2928</v>
      </c>
      <c r="C450" s="28" t="s">
        <v>2961</v>
      </c>
      <c r="D450" s="51">
        <v>5.76</v>
      </c>
      <c r="E450" s="51">
        <v>81.7</v>
      </c>
      <c r="F450" s="51">
        <v>470.59</v>
      </c>
      <c r="G450" s="28"/>
    </row>
    <row r="451" s="66" customFormat="1" ht="18.75" customHeight="1" spans="1:7">
      <c r="A451" s="14">
        <f t="shared" si="6"/>
        <v>447</v>
      </c>
      <c r="B451" s="14" t="s">
        <v>2928</v>
      </c>
      <c r="C451" s="28" t="s">
        <v>2936</v>
      </c>
      <c r="D451" s="51">
        <v>5.76</v>
      </c>
      <c r="E451" s="51">
        <v>81.7</v>
      </c>
      <c r="F451" s="51">
        <v>470.59</v>
      </c>
      <c r="G451" s="28"/>
    </row>
    <row r="452" s="66" customFormat="1" ht="18.75" customHeight="1" spans="1:7">
      <c r="A452" s="14">
        <f t="shared" si="6"/>
        <v>448</v>
      </c>
      <c r="B452" s="14" t="s">
        <v>2928</v>
      </c>
      <c r="C452" s="28" t="s">
        <v>2962</v>
      </c>
      <c r="D452" s="51">
        <v>5.76</v>
      </c>
      <c r="E452" s="51">
        <v>81.7</v>
      </c>
      <c r="F452" s="51">
        <v>470.59</v>
      </c>
      <c r="G452" s="28"/>
    </row>
    <row r="453" s="66" customFormat="1" ht="18.75" customHeight="1" spans="1:7">
      <c r="A453" s="14">
        <f t="shared" si="6"/>
        <v>449</v>
      </c>
      <c r="B453" s="14" t="s">
        <v>2928</v>
      </c>
      <c r="C453" s="28" t="s">
        <v>2958</v>
      </c>
      <c r="D453" s="51">
        <v>1.92</v>
      </c>
      <c r="E453" s="51">
        <v>81.7</v>
      </c>
      <c r="F453" s="51">
        <v>156.86</v>
      </c>
      <c r="G453" s="28"/>
    </row>
    <row r="454" s="66" customFormat="1" ht="18.75" customHeight="1" spans="1:7">
      <c r="A454" s="14">
        <f t="shared" ref="A454:A517" si="7">A453+1</f>
        <v>450</v>
      </c>
      <c r="B454" s="14" t="s">
        <v>2928</v>
      </c>
      <c r="C454" s="28" t="s">
        <v>2947</v>
      </c>
      <c r="D454" s="51">
        <v>1.92</v>
      </c>
      <c r="E454" s="51">
        <v>81.7</v>
      </c>
      <c r="F454" s="51">
        <v>156.86</v>
      </c>
      <c r="G454" s="28"/>
    </row>
    <row r="455" s="66" customFormat="1" ht="18.75" customHeight="1" spans="1:7">
      <c r="A455" s="14">
        <f t="shared" si="7"/>
        <v>451</v>
      </c>
      <c r="B455" s="14" t="s">
        <v>2928</v>
      </c>
      <c r="C455" s="28" t="s">
        <v>2952</v>
      </c>
      <c r="D455" s="51">
        <v>1.92</v>
      </c>
      <c r="E455" s="51">
        <v>81.7</v>
      </c>
      <c r="F455" s="51">
        <v>156.86</v>
      </c>
      <c r="G455" s="28"/>
    </row>
    <row r="456" s="66" customFormat="1" ht="18.75" customHeight="1" spans="1:7">
      <c r="A456" s="14">
        <f t="shared" si="7"/>
        <v>452</v>
      </c>
      <c r="B456" s="14" t="s">
        <v>2928</v>
      </c>
      <c r="C456" s="28" t="s">
        <v>2963</v>
      </c>
      <c r="D456" s="51">
        <v>5.76</v>
      </c>
      <c r="E456" s="51">
        <v>81.7</v>
      </c>
      <c r="F456" s="51">
        <v>470.59</v>
      </c>
      <c r="G456" s="28"/>
    </row>
    <row r="457" s="66" customFormat="1" ht="18.75" customHeight="1" spans="1:7">
      <c r="A457" s="14">
        <f t="shared" si="7"/>
        <v>453</v>
      </c>
      <c r="B457" s="14" t="s">
        <v>2928</v>
      </c>
      <c r="C457" s="28" t="s">
        <v>2931</v>
      </c>
      <c r="D457" s="51">
        <v>1.92</v>
      </c>
      <c r="E457" s="51">
        <v>81.7</v>
      </c>
      <c r="F457" s="51">
        <v>156.86</v>
      </c>
      <c r="G457" s="28"/>
    </row>
    <row r="458" s="66" customFormat="1" ht="18.75" customHeight="1" spans="1:7">
      <c r="A458" s="14">
        <f t="shared" si="7"/>
        <v>454</v>
      </c>
      <c r="B458" s="14" t="s">
        <v>2928</v>
      </c>
      <c r="C458" s="28" t="s">
        <v>2964</v>
      </c>
      <c r="D458" s="51">
        <v>3.84</v>
      </c>
      <c r="E458" s="51">
        <v>81.7</v>
      </c>
      <c r="F458" s="51">
        <v>313.73</v>
      </c>
      <c r="G458" s="28"/>
    </row>
    <row r="459" s="66" customFormat="1" ht="18.75" customHeight="1" spans="1:7">
      <c r="A459" s="14">
        <f t="shared" si="7"/>
        <v>455</v>
      </c>
      <c r="B459" s="14" t="s">
        <v>2928</v>
      </c>
      <c r="C459" s="28" t="s">
        <v>2965</v>
      </c>
      <c r="D459" s="51">
        <v>5.76</v>
      </c>
      <c r="E459" s="51">
        <v>81.7</v>
      </c>
      <c r="F459" s="51">
        <v>470.59</v>
      </c>
      <c r="G459" s="28"/>
    </row>
    <row r="460" s="66" customFormat="1" ht="18.75" customHeight="1" spans="1:7">
      <c r="A460" s="14">
        <f t="shared" si="7"/>
        <v>456</v>
      </c>
      <c r="B460" s="14" t="s">
        <v>2928</v>
      </c>
      <c r="C460" s="28" t="s">
        <v>2966</v>
      </c>
      <c r="D460" s="51">
        <v>5.76</v>
      </c>
      <c r="E460" s="51">
        <v>81.7</v>
      </c>
      <c r="F460" s="51">
        <v>470.59</v>
      </c>
      <c r="G460" s="28"/>
    </row>
    <row r="461" s="66" customFormat="1" ht="18.75" customHeight="1" spans="1:7">
      <c r="A461" s="14">
        <f t="shared" si="7"/>
        <v>457</v>
      </c>
      <c r="B461" s="14" t="s">
        <v>2928</v>
      </c>
      <c r="C461" s="28" t="s">
        <v>2681</v>
      </c>
      <c r="D461" s="51">
        <v>5.76</v>
      </c>
      <c r="E461" s="51">
        <v>81.7</v>
      </c>
      <c r="F461" s="51">
        <v>470.59</v>
      </c>
      <c r="G461" s="28"/>
    </row>
    <row r="462" s="66" customFormat="1" ht="18.75" customHeight="1" spans="1:7">
      <c r="A462" s="14">
        <f t="shared" si="7"/>
        <v>458</v>
      </c>
      <c r="B462" s="14" t="s">
        <v>2928</v>
      </c>
      <c r="C462" s="28" t="s">
        <v>2857</v>
      </c>
      <c r="D462" s="51">
        <v>1.92</v>
      </c>
      <c r="E462" s="51">
        <v>81.7</v>
      </c>
      <c r="F462" s="51">
        <v>156.86</v>
      </c>
      <c r="G462" s="28"/>
    </row>
    <row r="463" s="66" customFormat="1" ht="18.75" customHeight="1" spans="1:7">
      <c r="A463" s="14">
        <f t="shared" si="7"/>
        <v>459</v>
      </c>
      <c r="B463" s="14" t="s">
        <v>2928</v>
      </c>
      <c r="C463" s="28" t="s">
        <v>2967</v>
      </c>
      <c r="D463" s="51">
        <v>1.92</v>
      </c>
      <c r="E463" s="51">
        <v>81.7</v>
      </c>
      <c r="F463" s="51">
        <v>156.86</v>
      </c>
      <c r="G463" s="28"/>
    </row>
    <row r="464" s="66" customFormat="1" ht="18.75" customHeight="1" spans="1:7">
      <c r="A464" s="14">
        <f t="shared" si="7"/>
        <v>460</v>
      </c>
      <c r="B464" s="14" t="s">
        <v>2928</v>
      </c>
      <c r="C464" s="28" t="s">
        <v>2968</v>
      </c>
      <c r="D464" s="51">
        <v>1.92</v>
      </c>
      <c r="E464" s="51">
        <v>81.7</v>
      </c>
      <c r="F464" s="51">
        <v>156.86</v>
      </c>
      <c r="G464" s="28"/>
    </row>
    <row r="465" s="66" customFormat="1" ht="18.75" customHeight="1" spans="1:7">
      <c r="A465" s="14">
        <f t="shared" si="7"/>
        <v>461</v>
      </c>
      <c r="B465" s="14" t="s">
        <v>2928</v>
      </c>
      <c r="C465" s="28" t="s">
        <v>2969</v>
      </c>
      <c r="D465" s="51">
        <v>1.92</v>
      </c>
      <c r="E465" s="51">
        <v>81.7</v>
      </c>
      <c r="F465" s="51">
        <v>156.86</v>
      </c>
      <c r="G465" s="28"/>
    </row>
    <row r="466" s="66" customFormat="1" ht="18.75" customHeight="1" spans="1:7">
      <c r="A466" s="14">
        <f t="shared" si="7"/>
        <v>462</v>
      </c>
      <c r="B466" s="14" t="s">
        <v>2928</v>
      </c>
      <c r="C466" s="28" t="s">
        <v>2970</v>
      </c>
      <c r="D466" s="51">
        <v>1.92</v>
      </c>
      <c r="E466" s="51">
        <v>81.7</v>
      </c>
      <c r="F466" s="51">
        <v>156.86</v>
      </c>
      <c r="G466" s="28"/>
    </row>
    <row r="467" s="66" customFormat="1" ht="18.75" customHeight="1" spans="1:7">
      <c r="A467" s="14">
        <f t="shared" si="7"/>
        <v>463</v>
      </c>
      <c r="B467" s="14" t="s">
        <v>2928</v>
      </c>
      <c r="C467" s="28" t="s">
        <v>2941</v>
      </c>
      <c r="D467" s="51">
        <v>1.92</v>
      </c>
      <c r="E467" s="51">
        <v>81.7</v>
      </c>
      <c r="F467" s="51">
        <v>156.86</v>
      </c>
      <c r="G467" s="28"/>
    </row>
    <row r="468" s="66" customFormat="1" ht="18.75" customHeight="1" spans="1:7">
      <c r="A468" s="14">
        <f t="shared" si="7"/>
        <v>464</v>
      </c>
      <c r="B468" s="14" t="s">
        <v>2928</v>
      </c>
      <c r="C468" s="28" t="s">
        <v>2971</v>
      </c>
      <c r="D468" s="51">
        <v>1.92</v>
      </c>
      <c r="E468" s="51">
        <v>81.7</v>
      </c>
      <c r="F468" s="51">
        <v>156.86</v>
      </c>
      <c r="G468" s="28"/>
    </row>
    <row r="469" s="66" customFormat="1" ht="18.75" customHeight="1" spans="1:7">
      <c r="A469" s="14">
        <f t="shared" si="7"/>
        <v>465</v>
      </c>
      <c r="B469" s="14" t="s">
        <v>2928</v>
      </c>
      <c r="C469" s="28" t="s">
        <v>2970</v>
      </c>
      <c r="D469" s="51">
        <v>1.92</v>
      </c>
      <c r="E469" s="51">
        <v>81.7</v>
      </c>
      <c r="F469" s="51">
        <v>156.86</v>
      </c>
      <c r="G469" s="28"/>
    </row>
    <row r="470" s="66" customFormat="1" ht="18.75" customHeight="1" spans="1:7">
      <c r="A470" s="14">
        <f t="shared" si="7"/>
        <v>466</v>
      </c>
      <c r="B470" s="14" t="s">
        <v>2928</v>
      </c>
      <c r="C470" s="28" t="s">
        <v>2972</v>
      </c>
      <c r="D470" s="51">
        <v>1.92</v>
      </c>
      <c r="E470" s="51">
        <v>81.7</v>
      </c>
      <c r="F470" s="51">
        <v>156.86</v>
      </c>
      <c r="G470" s="28"/>
    </row>
    <row r="471" s="66" customFormat="1" ht="18.75" customHeight="1" spans="1:7">
      <c r="A471" s="14">
        <f t="shared" si="7"/>
        <v>467</v>
      </c>
      <c r="B471" s="14" t="s">
        <v>2928</v>
      </c>
      <c r="C471" s="28" t="s">
        <v>2940</v>
      </c>
      <c r="D471" s="51">
        <v>1.92</v>
      </c>
      <c r="E471" s="51">
        <v>81.7</v>
      </c>
      <c r="F471" s="51">
        <v>156.86</v>
      </c>
      <c r="G471" s="28"/>
    </row>
    <row r="472" s="66" customFormat="1" ht="18.75" customHeight="1" spans="1:7">
      <c r="A472" s="14">
        <f t="shared" si="7"/>
        <v>468</v>
      </c>
      <c r="B472" s="14" t="s">
        <v>2928</v>
      </c>
      <c r="C472" s="28" t="s">
        <v>2951</v>
      </c>
      <c r="D472" s="51">
        <v>1.92</v>
      </c>
      <c r="E472" s="51">
        <v>81.7</v>
      </c>
      <c r="F472" s="51">
        <v>156.86</v>
      </c>
      <c r="G472" s="28"/>
    </row>
    <row r="473" s="66" customFormat="1" ht="18.75" customHeight="1" spans="1:7">
      <c r="A473" s="14">
        <f t="shared" si="7"/>
        <v>469</v>
      </c>
      <c r="B473" s="14" t="s">
        <v>2928</v>
      </c>
      <c r="C473" s="28" t="s">
        <v>2963</v>
      </c>
      <c r="D473" s="51">
        <v>1.92</v>
      </c>
      <c r="E473" s="51">
        <v>81.7</v>
      </c>
      <c r="F473" s="51">
        <v>156.86</v>
      </c>
      <c r="G473" s="28"/>
    </row>
    <row r="474" s="66" customFormat="1" ht="18.75" customHeight="1" spans="1:7">
      <c r="A474" s="14">
        <f t="shared" si="7"/>
        <v>470</v>
      </c>
      <c r="B474" s="14" t="s">
        <v>2928</v>
      </c>
      <c r="C474" s="28" t="s">
        <v>2973</v>
      </c>
      <c r="D474" s="51">
        <v>3.84</v>
      </c>
      <c r="E474" s="51">
        <v>81.7</v>
      </c>
      <c r="F474" s="51">
        <v>313.73</v>
      </c>
      <c r="G474" s="28"/>
    </row>
    <row r="475" s="66" customFormat="1" ht="18.75" customHeight="1" spans="1:7">
      <c r="A475" s="14">
        <f t="shared" si="7"/>
        <v>471</v>
      </c>
      <c r="B475" s="14" t="s">
        <v>2928</v>
      </c>
      <c r="C475" s="28" t="s">
        <v>2974</v>
      </c>
      <c r="D475" s="51">
        <v>3.84</v>
      </c>
      <c r="E475" s="51">
        <v>81.7</v>
      </c>
      <c r="F475" s="51">
        <v>313.73</v>
      </c>
      <c r="G475" s="28"/>
    </row>
    <row r="476" s="66" customFormat="1" ht="18.75" customHeight="1" spans="1:7">
      <c r="A476" s="14">
        <f t="shared" si="7"/>
        <v>472</v>
      </c>
      <c r="B476" s="14" t="s">
        <v>2928</v>
      </c>
      <c r="C476" s="28" t="s">
        <v>2857</v>
      </c>
      <c r="D476" s="51">
        <v>1.92</v>
      </c>
      <c r="E476" s="51">
        <v>81.7</v>
      </c>
      <c r="F476" s="51">
        <v>156.86</v>
      </c>
      <c r="G476" s="28"/>
    </row>
    <row r="477" s="66" customFormat="1" ht="18.75" customHeight="1" spans="1:7">
      <c r="A477" s="14">
        <f t="shared" si="7"/>
        <v>473</v>
      </c>
      <c r="B477" s="14" t="s">
        <v>2975</v>
      </c>
      <c r="C477" s="28" t="s">
        <v>2976</v>
      </c>
      <c r="D477" s="51">
        <v>3.56</v>
      </c>
      <c r="E477" s="51">
        <v>81.7</v>
      </c>
      <c r="F477" s="51">
        <v>290.85</v>
      </c>
      <c r="G477" s="28"/>
    </row>
    <row r="478" s="66" customFormat="1" ht="18.75" customHeight="1" spans="1:7">
      <c r="A478" s="14">
        <f t="shared" si="7"/>
        <v>474</v>
      </c>
      <c r="B478" s="14" t="s">
        <v>2975</v>
      </c>
      <c r="C478" s="28" t="s">
        <v>2977</v>
      </c>
      <c r="D478" s="51">
        <v>3.56</v>
      </c>
      <c r="E478" s="51">
        <v>81.7</v>
      </c>
      <c r="F478" s="51">
        <v>290.85</v>
      </c>
      <c r="G478" s="28"/>
    </row>
    <row r="479" s="66" customFormat="1" ht="18.75" customHeight="1" spans="1:7">
      <c r="A479" s="14">
        <f t="shared" si="7"/>
        <v>475</v>
      </c>
      <c r="B479" s="14" t="s">
        <v>2975</v>
      </c>
      <c r="C479" s="28" t="s">
        <v>2978</v>
      </c>
      <c r="D479" s="51">
        <v>8.89</v>
      </c>
      <c r="E479" s="51">
        <v>81.7</v>
      </c>
      <c r="F479" s="51">
        <v>726.31</v>
      </c>
      <c r="G479" s="28"/>
    </row>
    <row r="480" s="66" customFormat="1" ht="18.75" customHeight="1" spans="1:7">
      <c r="A480" s="14">
        <f t="shared" si="7"/>
        <v>476</v>
      </c>
      <c r="B480" s="14" t="s">
        <v>2975</v>
      </c>
      <c r="C480" s="28" t="s">
        <v>2979</v>
      </c>
      <c r="D480" s="51">
        <v>5.34</v>
      </c>
      <c r="E480" s="51">
        <v>81.7</v>
      </c>
      <c r="F480" s="51">
        <v>436.28</v>
      </c>
      <c r="G480" s="28"/>
    </row>
    <row r="481" s="66" customFormat="1" ht="18.75" customHeight="1" spans="1:7">
      <c r="A481" s="14">
        <f t="shared" si="7"/>
        <v>477</v>
      </c>
      <c r="B481" s="14" t="s">
        <v>2975</v>
      </c>
      <c r="C481" s="28" t="s">
        <v>2980</v>
      </c>
      <c r="D481" s="51">
        <v>3.56</v>
      </c>
      <c r="E481" s="51">
        <v>81.7</v>
      </c>
      <c r="F481" s="51">
        <v>290.85</v>
      </c>
      <c r="G481" s="28"/>
    </row>
    <row r="482" s="66" customFormat="1" ht="18.75" customHeight="1" spans="1:7">
      <c r="A482" s="14">
        <f t="shared" si="7"/>
        <v>478</v>
      </c>
      <c r="B482" s="14" t="s">
        <v>2975</v>
      </c>
      <c r="C482" s="28" t="s">
        <v>2981</v>
      </c>
      <c r="D482" s="51">
        <v>8.89</v>
      </c>
      <c r="E482" s="51">
        <v>81.7</v>
      </c>
      <c r="F482" s="51">
        <v>726.31</v>
      </c>
      <c r="G482" s="28"/>
    </row>
    <row r="483" s="66" customFormat="1" ht="18.75" customHeight="1" spans="1:7">
      <c r="A483" s="14">
        <f t="shared" si="7"/>
        <v>479</v>
      </c>
      <c r="B483" s="14" t="s">
        <v>2975</v>
      </c>
      <c r="C483" s="28" t="s">
        <v>2982</v>
      </c>
      <c r="D483" s="51">
        <v>8.89</v>
      </c>
      <c r="E483" s="51">
        <v>81.7</v>
      </c>
      <c r="F483" s="51">
        <v>726.31</v>
      </c>
      <c r="G483" s="28"/>
    </row>
    <row r="484" s="66" customFormat="1" ht="18.75" customHeight="1" spans="1:7">
      <c r="A484" s="14">
        <f t="shared" si="7"/>
        <v>480</v>
      </c>
      <c r="B484" s="14" t="s">
        <v>2975</v>
      </c>
      <c r="C484" s="28" t="s">
        <v>1622</v>
      </c>
      <c r="D484" s="51">
        <v>3.56</v>
      </c>
      <c r="E484" s="51">
        <v>81.7</v>
      </c>
      <c r="F484" s="51">
        <v>290.85</v>
      </c>
      <c r="G484" s="28"/>
    </row>
    <row r="485" s="66" customFormat="1" ht="18.75" customHeight="1" spans="1:7">
      <c r="A485" s="14">
        <f t="shared" si="7"/>
        <v>481</v>
      </c>
      <c r="B485" s="14" t="s">
        <v>2975</v>
      </c>
      <c r="C485" s="28" t="s">
        <v>2983</v>
      </c>
      <c r="D485" s="51">
        <v>1.78</v>
      </c>
      <c r="E485" s="51">
        <v>81.7</v>
      </c>
      <c r="F485" s="51">
        <v>145.43</v>
      </c>
      <c r="G485" s="28"/>
    </row>
    <row r="486" s="66" customFormat="1" ht="18.75" customHeight="1" spans="1:7">
      <c r="A486" s="14">
        <f t="shared" si="7"/>
        <v>482</v>
      </c>
      <c r="B486" s="14" t="s">
        <v>2975</v>
      </c>
      <c r="C486" s="28" t="s">
        <v>2838</v>
      </c>
      <c r="D486" s="51">
        <v>8.89</v>
      </c>
      <c r="E486" s="51">
        <v>81.7</v>
      </c>
      <c r="F486" s="51">
        <v>726.31</v>
      </c>
      <c r="G486" s="28"/>
    </row>
    <row r="487" s="66" customFormat="1" ht="18.75" customHeight="1" spans="1:7">
      <c r="A487" s="14">
        <f t="shared" si="7"/>
        <v>483</v>
      </c>
      <c r="B487" s="14" t="s">
        <v>2975</v>
      </c>
      <c r="C487" s="28" t="s">
        <v>2984</v>
      </c>
      <c r="D487" s="51">
        <v>5.34</v>
      </c>
      <c r="E487" s="51">
        <v>81.7</v>
      </c>
      <c r="F487" s="51">
        <v>436.28</v>
      </c>
      <c r="G487" s="28"/>
    </row>
    <row r="488" s="66" customFormat="1" ht="18.75" customHeight="1" spans="1:7">
      <c r="A488" s="14">
        <f t="shared" si="7"/>
        <v>484</v>
      </c>
      <c r="B488" s="14" t="s">
        <v>2975</v>
      </c>
      <c r="C488" s="28" t="s">
        <v>2985</v>
      </c>
      <c r="D488" s="51">
        <v>10.65</v>
      </c>
      <c r="E488" s="51">
        <v>81.7</v>
      </c>
      <c r="F488" s="51">
        <v>870.11</v>
      </c>
      <c r="G488" s="28"/>
    </row>
    <row r="489" s="66" customFormat="1" ht="18.75" customHeight="1" spans="1:7">
      <c r="A489" s="14">
        <f t="shared" si="7"/>
        <v>485</v>
      </c>
      <c r="B489" s="14" t="s">
        <v>2975</v>
      </c>
      <c r="C489" s="28" t="s">
        <v>2986</v>
      </c>
      <c r="D489" s="51">
        <v>3.56</v>
      </c>
      <c r="E489" s="51">
        <v>81.7</v>
      </c>
      <c r="F489" s="51">
        <v>290.85</v>
      </c>
      <c r="G489" s="28"/>
    </row>
    <row r="490" s="66" customFormat="1" ht="18.75" customHeight="1" spans="1:7">
      <c r="A490" s="14">
        <f t="shared" si="7"/>
        <v>486</v>
      </c>
      <c r="B490" s="14" t="s">
        <v>2975</v>
      </c>
      <c r="C490" s="28" t="s">
        <v>2987</v>
      </c>
      <c r="D490" s="51">
        <v>1.78</v>
      </c>
      <c r="E490" s="51">
        <v>81.7</v>
      </c>
      <c r="F490" s="51">
        <v>145.43</v>
      </c>
      <c r="G490" s="28"/>
    </row>
    <row r="491" s="66" customFormat="1" ht="18.75" customHeight="1" spans="1:7">
      <c r="A491" s="14">
        <f t="shared" si="7"/>
        <v>487</v>
      </c>
      <c r="B491" s="14" t="s">
        <v>2975</v>
      </c>
      <c r="C491" s="28" t="s">
        <v>763</v>
      </c>
      <c r="D491" s="51">
        <v>1.78</v>
      </c>
      <c r="E491" s="51">
        <v>81.7</v>
      </c>
      <c r="F491" s="51">
        <v>145.43</v>
      </c>
      <c r="G491" s="28"/>
    </row>
    <row r="492" s="66" customFormat="1" ht="18.75" customHeight="1" spans="1:7">
      <c r="A492" s="14">
        <f t="shared" si="7"/>
        <v>488</v>
      </c>
      <c r="B492" s="14" t="s">
        <v>2975</v>
      </c>
      <c r="C492" s="28" t="s">
        <v>2988</v>
      </c>
      <c r="D492" s="51">
        <v>3.56</v>
      </c>
      <c r="E492" s="51">
        <v>81.7</v>
      </c>
      <c r="F492" s="51">
        <v>290.85</v>
      </c>
      <c r="G492" s="28"/>
    </row>
    <row r="493" s="66" customFormat="1" ht="18.75" customHeight="1" spans="1:7">
      <c r="A493" s="14">
        <f t="shared" si="7"/>
        <v>489</v>
      </c>
      <c r="B493" s="14" t="s">
        <v>2975</v>
      </c>
      <c r="C493" s="28" t="s">
        <v>2989</v>
      </c>
      <c r="D493" s="51">
        <v>3.56</v>
      </c>
      <c r="E493" s="51">
        <v>81.7</v>
      </c>
      <c r="F493" s="51">
        <v>290.85</v>
      </c>
      <c r="G493" s="28"/>
    </row>
    <row r="494" s="66" customFormat="1" ht="18.75" customHeight="1" spans="1:7">
      <c r="A494" s="14">
        <f t="shared" si="7"/>
        <v>490</v>
      </c>
      <c r="B494" s="14" t="s">
        <v>2975</v>
      </c>
      <c r="C494" s="28" t="s">
        <v>847</v>
      </c>
      <c r="D494" s="51">
        <v>5.34</v>
      </c>
      <c r="E494" s="51">
        <v>81.7</v>
      </c>
      <c r="F494" s="51">
        <v>436.28</v>
      </c>
      <c r="G494" s="28"/>
    </row>
    <row r="495" s="66" customFormat="1" ht="18.75" customHeight="1" spans="1:7">
      <c r="A495" s="14">
        <f t="shared" si="7"/>
        <v>491</v>
      </c>
      <c r="B495" s="14" t="s">
        <v>2975</v>
      </c>
      <c r="C495" s="28" t="s">
        <v>2990</v>
      </c>
      <c r="D495" s="51">
        <v>3.56</v>
      </c>
      <c r="E495" s="51">
        <v>81.7</v>
      </c>
      <c r="F495" s="51">
        <v>290.85</v>
      </c>
      <c r="G495" s="28"/>
    </row>
    <row r="496" s="66" customFormat="1" ht="18.75" customHeight="1" spans="1:7">
      <c r="A496" s="14">
        <f t="shared" si="7"/>
        <v>492</v>
      </c>
      <c r="B496" s="14" t="s">
        <v>2975</v>
      </c>
      <c r="C496" s="28" t="s">
        <v>2991</v>
      </c>
      <c r="D496" s="51">
        <v>7.12</v>
      </c>
      <c r="E496" s="51">
        <v>81.7</v>
      </c>
      <c r="F496" s="51">
        <v>581.7</v>
      </c>
      <c r="G496" s="28"/>
    </row>
    <row r="497" s="66" customFormat="1" ht="18.75" customHeight="1" spans="1:7">
      <c r="A497" s="14">
        <f t="shared" si="7"/>
        <v>493</v>
      </c>
      <c r="B497" s="14" t="s">
        <v>2975</v>
      </c>
      <c r="C497" s="28" t="s">
        <v>2992</v>
      </c>
      <c r="D497" s="51">
        <v>1.78</v>
      </c>
      <c r="E497" s="51">
        <v>81.7</v>
      </c>
      <c r="F497" s="51">
        <v>145.43</v>
      </c>
      <c r="G497" s="28"/>
    </row>
    <row r="498" s="66" customFormat="1" ht="18.75" customHeight="1" spans="1:7">
      <c r="A498" s="14">
        <f t="shared" si="7"/>
        <v>494</v>
      </c>
      <c r="B498" s="14" t="s">
        <v>2975</v>
      </c>
      <c r="C498" s="28" t="s">
        <v>2993</v>
      </c>
      <c r="D498" s="51">
        <v>3.56</v>
      </c>
      <c r="E498" s="51">
        <v>81.7</v>
      </c>
      <c r="F498" s="51">
        <v>290.85</v>
      </c>
      <c r="G498" s="28"/>
    </row>
    <row r="499" s="66" customFormat="1" ht="18.75" customHeight="1" spans="1:7">
      <c r="A499" s="14">
        <f t="shared" si="7"/>
        <v>495</v>
      </c>
      <c r="B499" s="14" t="s">
        <v>2975</v>
      </c>
      <c r="C499" s="28" t="s">
        <v>2994</v>
      </c>
      <c r="D499" s="51">
        <v>1.78</v>
      </c>
      <c r="E499" s="51">
        <v>81.7</v>
      </c>
      <c r="F499" s="51">
        <v>145.43</v>
      </c>
      <c r="G499" s="28"/>
    </row>
    <row r="500" s="66" customFormat="1" ht="18.75" customHeight="1" spans="1:7">
      <c r="A500" s="14">
        <f t="shared" si="7"/>
        <v>496</v>
      </c>
      <c r="B500" s="14" t="s">
        <v>2975</v>
      </c>
      <c r="C500" s="28" t="s">
        <v>2995</v>
      </c>
      <c r="D500" s="51">
        <v>3.56</v>
      </c>
      <c r="E500" s="51">
        <v>81.7</v>
      </c>
      <c r="F500" s="51">
        <v>290.85</v>
      </c>
      <c r="G500" s="28"/>
    </row>
    <row r="501" s="66" customFormat="1" ht="18.75" customHeight="1" spans="1:7">
      <c r="A501" s="14">
        <f t="shared" si="7"/>
        <v>497</v>
      </c>
      <c r="B501" s="14" t="s">
        <v>2975</v>
      </c>
      <c r="C501" s="28" t="s">
        <v>2996</v>
      </c>
      <c r="D501" s="51">
        <v>8.89</v>
      </c>
      <c r="E501" s="51">
        <v>81.7</v>
      </c>
      <c r="F501" s="51">
        <v>726.31</v>
      </c>
      <c r="G501" s="28"/>
    </row>
    <row r="502" s="66" customFormat="1" ht="18.75" customHeight="1" spans="1:7">
      <c r="A502" s="14">
        <f t="shared" si="7"/>
        <v>498</v>
      </c>
      <c r="B502" s="14" t="s">
        <v>2975</v>
      </c>
      <c r="C502" s="28" t="s">
        <v>2997</v>
      </c>
      <c r="D502" s="51">
        <v>3.56</v>
      </c>
      <c r="E502" s="51">
        <v>81.7</v>
      </c>
      <c r="F502" s="51">
        <v>290.85</v>
      </c>
      <c r="G502" s="28"/>
    </row>
    <row r="503" s="66" customFormat="1" ht="18.75" customHeight="1" spans="1:7">
      <c r="A503" s="14">
        <f t="shared" si="7"/>
        <v>499</v>
      </c>
      <c r="B503" s="14" t="s">
        <v>2975</v>
      </c>
      <c r="C503" s="28" t="s">
        <v>2998</v>
      </c>
      <c r="D503" s="51">
        <v>1.78</v>
      </c>
      <c r="E503" s="51">
        <v>81.7</v>
      </c>
      <c r="F503" s="51">
        <v>145.43</v>
      </c>
      <c r="G503" s="28"/>
    </row>
    <row r="504" s="66" customFormat="1" ht="18.75" customHeight="1" spans="1:7">
      <c r="A504" s="14">
        <f t="shared" si="7"/>
        <v>500</v>
      </c>
      <c r="B504" s="14" t="s">
        <v>2975</v>
      </c>
      <c r="C504" s="28" t="s">
        <v>2999</v>
      </c>
      <c r="D504" s="51">
        <v>5.34</v>
      </c>
      <c r="E504" s="51">
        <v>81.7</v>
      </c>
      <c r="F504" s="51">
        <v>436.28</v>
      </c>
      <c r="G504" s="28"/>
    </row>
    <row r="505" s="66" customFormat="1" ht="18.75" customHeight="1" spans="1:7">
      <c r="A505" s="14">
        <f t="shared" si="7"/>
        <v>501</v>
      </c>
      <c r="B505" s="14" t="s">
        <v>2975</v>
      </c>
      <c r="C505" s="28" t="s">
        <v>3000</v>
      </c>
      <c r="D505" s="51">
        <v>8.89</v>
      </c>
      <c r="E505" s="51">
        <v>81.7</v>
      </c>
      <c r="F505" s="51">
        <v>726.31</v>
      </c>
      <c r="G505" s="28"/>
    </row>
    <row r="506" s="66" customFormat="1" ht="18.75" customHeight="1" spans="1:7">
      <c r="A506" s="14">
        <f t="shared" si="7"/>
        <v>502</v>
      </c>
      <c r="B506" s="14" t="s">
        <v>2975</v>
      </c>
      <c r="C506" s="28" t="s">
        <v>3001</v>
      </c>
      <c r="D506" s="51">
        <v>10.65</v>
      </c>
      <c r="E506" s="51">
        <v>81.7</v>
      </c>
      <c r="F506" s="51">
        <v>870.11</v>
      </c>
      <c r="G506" s="28"/>
    </row>
    <row r="507" s="66" customFormat="1" ht="18.75" customHeight="1" spans="1:7">
      <c r="A507" s="14">
        <f t="shared" si="7"/>
        <v>503</v>
      </c>
      <c r="B507" s="14" t="s">
        <v>2975</v>
      </c>
      <c r="C507" s="28" t="s">
        <v>1561</v>
      </c>
      <c r="D507" s="51">
        <v>3.56</v>
      </c>
      <c r="E507" s="51">
        <v>81.7</v>
      </c>
      <c r="F507" s="51">
        <v>290.85</v>
      </c>
      <c r="G507" s="28"/>
    </row>
    <row r="508" s="66" customFormat="1" ht="18.75" customHeight="1" spans="1:7">
      <c r="A508" s="14">
        <f t="shared" si="7"/>
        <v>504</v>
      </c>
      <c r="B508" s="14" t="s">
        <v>2975</v>
      </c>
      <c r="C508" s="28" t="s">
        <v>3002</v>
      </c>
      <c r="D508" s="51">
        <v>5.34</v>
      </c>
      <c r="E508" s="51">
        <v>81.7</v>
      </c>
      <c r="F508" s="51">
        <v>436.28</v>
      </c>
      <c r="G508" s="28"/>
    </row>
    <row r="509" s="66" customFormat="1" ht="18.75" customHeight="1" spans="1:7">
      <c r="A509" s="14">
        <f t="shared" si="7"/>
        <v>505</v>
      </c>
      <c r="B509" s="14" t="s">
        <v>2975</v>
      </c>
      <c r="C509" s="28" t="s">
        <v>3003</v>
      </c>
      <c r="D509" s="51">
        <v>3.56</v>
      </c>
      <c r="E509" s="51">
        <v>81.7</v>
      </c>
      <c r="F509" s="51">
        <v>290.85</v>
      </c>
      <c r="G509" s="28"/>
    </row>
    <row r="510" s="66" customFormat="1" ht="18.75" customHeight="1" spans="1:7">
      <c r="A510" s="14">
        <f t="shared" si="7"/>
        <v>506</v>
      </c>
      <c r="B510" s="14" t="s">
        <v>2975</v>
      </c>
      <c r="C510" s="28" t="s">
        <v>2992</v>
      </c>
      <c r="D510" s="51">
        <v>7.12</v>
      </c>
      <c r="E510" s="51">
        <v>81.7</v>
      </c>
      <c r="F510" s="51">
        <v>581.7</v>
      </c>
      <c r="G510" s="28"/>
    </row>
    <row r="511" s="66" customFormat="1" ht="18.75" customHeight="1" spans="1:7">
      <c r="A511" s="14">
        <f t="shared" si="7"/>
        <v>507</v>
      </c>
      <c r="B511" s="14" t="s">
        <v>2975</v>
      </c>
      <c r="C511" s="28" t="s">
        <v>3004</v>
      </c>
      <c r="D511" s="51">
        <v>5.34</v>
      </c>
      <c r="E511" s="51">
        <v>81.7</v>
      </c>
      <c r="F511" s="51">
        <v>436.28</v>
      </c>
      <c r="G511" s="28"/>
    </row>
    <row r="512" s="66" customFormat="1" ht="18.75" customHeight="1" spans="1:7">
      <c r="A512" s="14">
        <f t="shared" si="7"/>
        <v>508</v>
      </c>
      <c r="B512" s="14" t="s">
        <v>2975</v>
      </c>
      <c r="C512" s="28" t="s">
        <v>3005</v>
      </c>
      <c r="D512" s="51">
        <v>3.56</v>
      </c>
      <c r="E512" s="51">
        <v>81.7</v>
      </c>
      <c r="F512" s="51">
        <v>290.85</v>
      </c>
      <c r="G512" s="28"/>
    </row>
    <row r="513" s="66" customFormat="1" ht="18.75" customHeight="1" spans="1:7">
      <c r="A513" s="14">
        <f t="shared" si="7"/>
        <v>509</v>
      </c>
      <c r="B513" s="14" t="s">
        <v>2975</v>
      </c>
      <c r="C513" s="28" t="s">
        <v>3005</v>
      </c>
      <c r="D513" s="51">
        <v>1.78</v>
      </c>
      <c r="E513" s="51">
        <v>81.7</v>
      </c>
      <c r="F513" s="51">
        <v>145.43</v>
      </c>
      <c r="G513" s="28"/>
    </row>
    <row r="514" s="66" customFormat="1" ht="18.75" customHeight="1" spans="1:7">
      <c r="A514" s="14">
        <f t="shared" si="7"/>
        <v>510</v>
      </c>
      <c r="B514" s="14" t="s">
        <v>2975</v>
      </c>
      <c r="C514" s="28" t="s">
        <v>3006</v>
      </c>
      <c r="D514" s="51">
        <v>7.12</v>
      </c>
      <c r="E514" s="51">
        <v>81.7</v>
      </c>
      <c r="F514" s="51">
        <v>581.7</v>
      </c>
      <c r="G514" s="28"/>
    </row>
    <row r="515" s="66" customFormat="1" ht="18.75" customHeight="1" spans="1:7">
      <c r="A515" s="14">
        <f t="shared" si="7"/>
        <v>511</v>
      </c>
      <c r="B515" s="14" t="s">
        <v>2975</v>
      </c>
      <c r="C515" s="28" t="s">
        <v>3007</v>
      </c>
      <c r="D515" s="51">
        <v>5.34</v>
      </c>
      <c r="E515" s="51">
        <v>81.7</v>
      </c>
      <c r="F515" s="51">
        <v>436.28</v>
      </c>
      <c r="G515" s="28"/>
    </row>
    <row r="516" s="66" customFormat="1" ht="18.75" customHeight="1" spans="1:7">
      <c r="A516" s="14">
        <f t="shared" si="7"/>
        <v>512</v>
      </c>
      <c r="B516" s="14" t="s">
        <v>2975</v>
      </c>
      <c r="C516" s="28" t="s">
        <v>3008</v>
      </c>
      <c r="D516" s="51">
        <v>5.34</v>
      </c>
      <c r="E516" s="51">
        <v>81.7</v>
      </c>
      <c r="F516" s="51">
        <v>436.28</v>
      </c>
      <c r="G516" s="28"/>
    </row>
    <row r="517" s="66" customFormat="1" ht="18.75" customHeight="1" spans="1:7">
      <c r="A517" s="14">
        <f t="shared" si="7"/>
        <v>513</v>
      </c>
      <c r="B517" s="14" t="s">
        <v>2975</v>
      </c>
      <c r="C517" s="28" t="s">
        <v>3009</v>
      </c>
      <c r="D517" s="51">
        <v>3.56</v>
      </c>
      <c r="E517" s="51">
        <v>81.7</v>
      </c>
      <c r="F517" s="51">
        <v>290.85</v>
      </c>
      <c r="G517" s="28"/>
    </row>
    <row r="518" s="66" customFormat="1" ht="18.75" customHeight="1" spans="1:7">
      <c r="A518" s="14">
        <f t="shared" ref="A518:A581" si="8">A517+1</f>
        <v>514</v>
      </c>
      <c r="B518" s="14" t="s">
        <v>2975</v>
      </c>
      <c r="C518" s="28" t="s">
        <v>3010</v>
      </c>
      <c r="D518" s="51">
        <v>7.12</v>
      </c>
      <c r="E518" s="51">
        <v>81.7</v>
      </c>
      <c r="F518" s="51">
        <v>581.7</v>
      </c>
      <c r="G518" s="28"/>
    </row>
    <row r="519" s="66" customFormat="1" ht="18.75" customHeight="1" spans="1:7">
      <c r="A519" s="14">
        <f t="shared" si="8"/>
        <v>515</v>
      </c>
      <c r="B519" s="14" t="s">
        <v>2975</v>
      </c>
      <c r="C519" s="28" t="s">
        <v>3011</v>
      </c>
      <c r="D519" s="51">
        <v>3.56</v>
      </c>
      <c r="E519" s="51">
        <v>81.7</v>
      </c>
      <c r="F519" s="51">
        <v>290.85</v>
      </c>
      <c r="G519" s="28"/>
    </row>
    <row r="520" s="66" customFormat="1" ht="18.75" customHeight="1" spans="1:7">
      <c r="A520" s="14">
        <f t="shared" si="8"/>
        <v>516</v>
      </c>
      <c r="B520" s="14" t="s">
        <v>2975</v>
      </c>
      <c r="C520" s="28" t="s">
        <v>3012</v>
      </c>
      <c r="D520" s="51">
        <v>5.34</v>
      </c>
      <c r="E520" s="51">
        <v>81.7</v>
      </c>
      <c r="F520" s="51">
        <v>436.28</v>
      </c>
      <c r="G520" s="28"/>
    </row>
    <row r="521" s="66" customFormat="1" ht="18.75" customHeight="1" spans="1:7">
      <c r="A521" s="14">
        <f t="shared" si="8"/>
        <v>517</v>
      </c>
      <c r="B521" s="14" t="s">
        <v>2975</v>
      </c>
      <c r="C521" s="28" t="s">
        <v>3013</v>
      </c>
      <c r="D521" s="51">
        <v>5.34</v>
      </c>
      <c r="E521" s="51">
        <v>81.7</v>
      </c>
      <c r="F521" s="51">
        <v>436.28</v>
      </c>
      <c r="G521" s="28"/>
    </row>
    <row r="522" s="66" customFormat="1" ht="18.75" customHeight="1" spans="1:7">
      <c r="A522" s="14">
        <f t="shared" si="8"/>
        <v>518</v>
      </c>
      <c r="B522" s="14" t="s">
        <v>2975</v>
      </c>
      <c r="C522" s="28" t="s">
        <v>3014</v>
      </c>
      <c r="D522" s="51">
        <v>7.12</v>
      </c>
      <c r="E522" s="51">
        <v>81.7</v>
      </c>
      <c r="F522" s="51">
        <v>581.7</v>
      </c>
      <c r="G522" s="28"/>
    </row>
    <row r="523" s="66" customFormat="1" ht="18.75" customHeight="1" spans="1:7">
      <c r="A523" s="14">
        <f t="shared" si="8"/>
        <v>519</v>
      </c>
      <c r="B523" s="14" t="s">
        <v>2975</v>
      </c>
      <c r="C523" s="28" t="s">
        <v>3015</v>
      </c>
      <c r="D523" s="51">
        <v>5.34</v>
      </c>
      <c r="E523" s="51">
        <v>81.7</v>
      </c>
      <c r="F523" s="51">
        <v>436.28</v>
      </c>
      <c r="G523" s="28"/>
    </row>
    <row r="524" s="66" customFormat="1" ht="18.75" customHeight="1" spans="1:7">
      <c r="A524" s="14">
        <f t="shared" si="8"/>
        <v>520</v>
      </c>
      <c r="B524" s="14" t="s">
        <v>2975</v>
      </c>
      <c r="C524" s="28" t="s">
        <v>3016</v>
      </c>
      <c r="D524" s="51">
        <v>1.78</v>
      </c>
      <c r="E524" s="51">
        <v>81.7</v>
      </c>
      <c r="F524" s="51">
        <v>145.43</v>
      </c>
      <c r="G524" s="28"/>
    </row>
    <row r="525" s="66" customFormat="1" ht="18.75" customHeight="1" spans="1:7">
      <c r="A525" s="14">
        <f t="shared" si="8"/>
        <v>521</v>
      </c>
      <c r="B525" s="14" t="s">
        <v>2975</v>
      </c>
      <c r="C525" s="28" t="s">
        <v>2995</v>
      </c>
      <c r="D525" s="51">
        <v>5.34</v>
      </c>
      <c r="E525" s="51">
        <v>81.7</v>
      </c>
      <c r="F525" s="51">
        <v>436.28</v>
      </c>
      <c r="G525" s="28"/>
    </row>
    <row r="526" s="66" customFormat="1" ht="18.75" customHeight="1" spans="1:7">
      <c r="A526" s="14">
        <f t="shared" si="8"/>
        <v>522</v>
      </c>
      <c r="B526" s="14" t="s">
        <v>2975</v>
      </c>
      <c r="C526" s="28" t="s">
        <v>3017</v>
      </c>
      <c r="D526" s="51">
        <v>7.12</v>
      </c>
      <c r="E526" s="51">
        <v>81.7</v>
      </c>
      <c r="F526" s="51">
        <v>581.7</v>
      </c>
      <c r="G526" s="28"/>
    </row>
    <row r="527" s="66" customFormat="1" ht="18.75" customHeight="1" spans="1:7">
      <c r="A527" s="14">
        <f t="shared" si="8"/>
        <v>523</v>
      </c>
      <c r="B527" s="14" t="s">
        <v>2975</v>
      </c>
      <c r="C527" s="28" t="s">
        <v>575</v>
      </c>
      <c r="D527" s="51">
        <v>7.12</v>
      </c>
      <c r="E527" s="51">
        <v>81.7</v>
      </c>
      <c r="F527" s="51">
        <v>581.7</v>
      </c>
      <c r="G527" s="28"/>
    </row>
    <row r="528" s="66" customFormat="1" ht="18.75" customHeight="1" spans="1:7">
      <c r="A528" s="14">
        <f t="shared" si="8"/>
        <v>524</v>
      </c>
      <c r="B528" s="14" t="s">
        <v>2975</v>
      </c>
      <c r="C528" s="28" t="s">
        <v>3018</v>
      </c>
      <c r="D528" s="51">
        <v>7.12</v>
      </c>
      <c r="E528" s="51">
        <v>81.7</v>
      </c>
      <c r="F528" s="51">
        <v>581.7</v>
      </c>
      <c r="G528" s="28"/>
    </row>
    <row r="529" s="66" customFormat="1" ht="18.75" customHeight="1" spans="1:7">
      <c r="A529" s="14">
        <f t="shared" si="8"/>
        <v>525</v>
      </c>
      <c r="B529" s="14" t="s">
        <v>2975</v>
      </c>
      <c r="C529" s="28" t="s">
        <v>3019</v>
      </c>
      <c r="D529" s="51">
        <v>8.89</v>
      </c>
      <c r="E529" s="51">
        <v>81.7</v>
      </c>
      <c r="F529" s="51">
        <v>726.31</v>
      </c>
      <c r="G529" s="28"/>
    </row>
    <row r="530" s="66" customFormat="1" ht="18.75" customHeight="1" spans="1:7">
      <c r="A530" s="14">
        <f t="shared" si="8"/>
        <v>526</v>
      </c>
      <c r="B530" s="14" t="s">
        <v>2975</v>
      </c>
      <c r="C530" s="28" t="s">
        <v>3020</v>
      </c>
      <c r="D530" s="51">
        <v>8.89</v>
      </c>
      <c r="E530" s="51">
        <v>81.7</v>
      </c>
      <c r="F530" s="51">
        <v>726.31</v>
      </c>
      <c r="G530" s="28"/>
    </row>
    <row r="531" s="66" customFormat="1" ht="18.75" customHeight="1" spans="1:7">
      <c r="A531" s="14">
        <f t="shared" si="8"/>
        <v>527</v>
      </c>
      <c r="B531" s="14" t="s">
        <v>2975</v>
      </c>
      <c r="C531" s="28" t="s">
        <v>3021</v>
      </c>
      <c r="D531" s="51">
        <v>5.34</v>
      </c>
      <c r="E531" s="51">
        <v>81.7</v>
      </c>
      <c r="F531" s="51">
        <v>436.28</v>
      </c>
      <c r="G531" s="28"/>
    </row>
    <row r="532" s="66" customFormat="1" ht="18.75" customHeight="1" spans="1:7">
      <c r="A532" s="14">
        <f t="shared" si="8"/>
        <v>528</v>
      </c>
      <c r="B532" s="14" t="s">
        <v>2975</v>
      </c>
      <c r="C532" s="28" t="s">
        <v>3022</v>
      </c>
      <c r="D532" s="51">
        <v>7.12</v>
      </c>
      <c r="E532" s="51">
        <v>81.7</v>
      </c>
      <c r="F532" s="51">
        <v>581.7</v>
      </c>
      <c r="G532" s="28"/>
    </row>
    <row r="533" s="66" customFormat="1" ht="18.75" customHeight="1" spans="1:7">
      <c r="A533" s="14">
        <f t="shared" si="8"/>
        <v>529</v>
      </c>
      <c r="B533" s="14" t="s">
        <v>2975</v>
      </c>
      <c r="C533" s="28" t="s">
        <v>3023</v>
      </c>
      <c r="D533" s="51">
        <v>7.12</v>
      </c>
      <c r="E533" s="51">
        <v>81.7</v>
      </c>
      <c r="F533" s="51">
        <v>581.7</v>
      </c>
      <c r="G533" s="28"/>
    </row>
    <row r="534" s="66" customFormat="1" ht="18.75" customHeight="1" spans="1:7">
      <c r="A534" s="14">
        <f t="shared" si="8"/>
        <v>530</v>
      </c>
      <c r="B534" s="14" t="s">
        <v>2975</v>
      </c>
      <c r="C534" s="28" t="s">
        <v>3024</v>
      </c>
      <c r="D534" s="51">
        <v>3.56</v>
      </c>
      <c r="E534" s="51">
        <v>81.7</v>
      </c>
      <c r="F534" s="51">
        <v>290.85</v>
      </c>
      <c r="G534" s="28"/>
    </row>
    <row r="535" s="66" customFormat="1" ht="18.75" customHeight="1" spans="1:7">
      <c r="A535" s="14">
        <f t="shared" si="8"/>
        <v>531</v>
      </c>
      <c r="B535" s="14" t="s">
        <v>2975</v>
      </c>
      <c r="C535" s="28" t="s">
        <v>3025</v>
      </c>
      <c r="D535" s="51">
        <v>3.56</v>
      </c>
      <c r="E535" s="51">
        <v>81.7</v>
      </c>
      <c r="F535" s="51">
        <v>290.85</v>
      </c>
      <c r="G535" s="28"/>
    </row>
    <row r="536" s="66" customFormat="1" ht="18.75" customHeight="1" spans="1:7">
      <c r="A536" s="14">
        <f t="shared" si="8"/>
        <v>532</v>
      </c>
      <c r="B536" s="14" t="s">
        <v>2975</v>
      </c>
      <c r="C536" s="28" t="s">
        <v>3026</v>
      </c>
      <c r="D536" s="51">
        <v>5.34</v>
      </c>
      <c r="E536" s="51">
        <v>81.7</v>
      </c>
      <c r="F536" s="51">
        <v>436.28</v>
      </c>
      <c r="G536" s="28"/>
    </row>
    <row r="537" s="66" customFormat="1" ht="18.75" customHeight="1" spans="1:7">
      <c r="A537" s="14">
        <f t="shared" si="8"/>
        <v>533</v>
      </c>
      <c r="B537" s="14" t="s">
        <v>2975</v>
      </c>
      <c r="C537" s="28" t="s">
        <v>3027</v>
      </c>
      <c r="D537" s="51">
        <v>3.56</v>
      </c>
      <c r="E537" s="51">
        <v>81.7</v>
      </c>
      <c r="F537" s="51">
        <v>290.85</v>
      </c>
      <c r="G537" s="28"/>
    </row>
    <row r="538" s="66" customFormat="1" ht="18.75" customHeight="1" spans="1:7">
      <c r="A538" s="14">
        <f t="shared" si="8"/>
        <v>534</v>
      </c>
      <c r="B538" s="14" t="s">
        <v>2975</v>
      </c>
      <c r="C538" s="28" t="s">
        <v>3028</v>
      </c>
      <c r="D538" s="51">
        <v>3.56</v>
      </c>
      <c r="E538" s="51">
        <v>81.7</v>
      </c>
      <c r="F538" s="51">
        <v>290.85</v>
      </c>
      <c r="G538" s="28"/>
    </row>
    <row r="539" s="66" customFormat="1" ht="18.75" customHeight="1" spans="1:7">
      <c r="A539" s="14">
        <f t="shared" si="8"/>
        <v>535</v>
      </c>
      <c r="B539" s="14" t="s">
        <v>2975</v>
      </c>
      <c r="C539" s="28" t="s">
        <v>3029</v>
      </c>
      <c r="D539" s="51">
        <v>5.34</v>
      </c>
      <c r="E539" s="51">
        <v>81.7</v>
      </c>
      <c r="F539" s="51">
        <v>436.28</v>
      </c>
      <c r="G539" s="28"/>
    </row>
    <row r="540" s="66" customFormat="1" ht="18.75" customHeight="1" spans="1:7">
      <c r="A540" s="14">
        <f t="shared" si="8"/>
        <v>536</v>
      </c>
      <c r="B540" s="14" t="s">
        <v>2975</v>
      </c>
      <c r="C540" s="28" t="s">
        <v>2992</v>
      </c>
      <c r="D540" s="51">
        <v>5.34</v>
      </c>
      <c r="E540" s="51">
        <v>81.7</v>
      </c>
      <c r="F540" s="51">
        <v>436.28</v>
      </c>
      <c r="G540" s="28"/>
    </row>
    <row r="541" s="66" customFormat="1" ht="18.75" customHeight="1" spans="1:7">
      <c r="A541" s="14">
        <f t="shared" si="8"/>
        <v>537</v>
      </c>
      <c r="B541" s="14" t="s">
        <v>2975</v>
      </c>
      <c r="C541" s="28" t="s">
        <v>1166</v>
      </c>
      <c r="D541" s="51">
        <v>5.34</v>
      </c>
      <c r="E541" s="51">
        <v>81.7</v>
      </c>
      <c r="F541" s="51">
        <v>436.28</v>
      </c>
      <c r="G541" s="28"/>
    </row>
    <row r="542" s="66" customFormat="1" ht="18.75" customHeight="1" spans="1:7">
      <c r="A542" s="14">
        <f t="shared" si="8"/>
        <v>538</v>
      </c>
      <c r="B542" s="14" t="s">
        <v>2975</v>
      </c>
      <c r="C542" s="28" t="s">
        <v>3030</v>
      </c>
      <c r="D542" s="51">
        <v>5.34</v>
      </c>
      <c r="E542" s="51">
        <v>81.7</v>
      </c>
      <c r="F542" s="51">
        <v>436.28</v>
      </c>
      <c r="G542" s="28"/>
    </row>
    <row r="543" s="66" customFormat="1" ht="18.75" customHeight="1" spans="1:7">
      <c r="A543" s="14">
        <f t="shared" si="8"/>
        <v>539</v>
      </c>
      <c r="B543" s="14" t="s">
        <v>2975</v>
      </c>
      <c r="C543" s="28" t="s">
        <v>3031</v>
      </c>
      <c r="D543" s="51">
        <v>7.12</v>
      </c>
      <c r="E543" s="51">
        <v>81.7</v>
      </c>
      <c r="F543" s="51">
        <v>581.7</v>
      </c>
      <c r="G543" s="28"/>
    </row>
    <row r="544" s="66" customFormat="1" ht="18.75" customHeight="1" spans="1:7">
      <c r="A544" s="14">
        <f t="shared" si="8"/>
        <v>540</v>
      </c>
      <c r="B544" s="14" t="s">
        <v>2975</v>
      </c>
      <c r="C544" s="28" t="s">
        <v>3032</v>
      </c>
      <c r="D544" s="51">
        <v>7.12</v>
      </c>
      <c r="E544" s="51">
        <v>81.7</v>
      </c>
      <c r="F544" s="51">
        <v>581.7</v>
      </c>
      <c r="G544" s="28"/>
    </row>
    <row r="545" s="66" customFormat="1" ht="18.75" customHeight="1" spans="1:7">
      <c r="A545" s="14">
        <f t="shared" si="8"/>
        <v>541</v>
      </c>
      <c r="B545" s="14" t="s">
        <v>2975</v>
      </c>
      <c r="C545" s="28" t="s">
        <v>2986</v>
      </c>
      <c r="D545" s="51">
        <v>1.78</v>
      </c>
      <c r="E545" s="51">
        <v>81.7</v>
      </c>
      <c r="F545" s="51">
        <v>145.43</v>
      </c>
      <c r="G545" s="28"/>
    </row>
    <row r="546" s="66" customFormat="1" ht="18.75" customHeight="1" spans="1:7">
      <c r="A546" s="14">
        <f t="shared" si="8"/>
        <v>542</v>
      </c>
      <c r="B546" s="14" t="s">
        <v>2975</v>
      </c>
      <c r="C546" s="28" t="s">
        <v>3033</v>
      </c>
      <c r="D546" s="51">
        <v>1.78</v>
      </c>
      <c r="E546" s="51">
        <v>81.7</v>
      </c>
      <c r="F546" s="51">
        <v>145.43</v>
      </c>
      <c r="G546" s="28"/>
    </row>
    <row r="547" s="66" customFormat="1" ht="18.75" customHeight="1" spans="1:7">
      <c r="A547" s="14">
        <f t="shared" si="8"/>
        <v>543</v>
      </c>
      <c r="B547" s="14" t="s">
        <v>2975</v>
      </c>
      <c r="C547" s="28" t="s">
        <v>3034</v>
      </c>
      <c r="D547" s="51">
        <v>1.78</v>
      </c>
      <c r="E547" s="51">
        <v>81.7</v>
      </c>
      <c r="F547" s="51">
        <v>145.43</v>
      </c>
      <c r="G547" s="28"/>
    </row>
    <row r="548" s="66" customFormat="1" ht="18.75" customHeight="1" spans="1:7">
      <c r="A548" s="14">
        <f t="shared" si="8"/>
        <v>544</v>
      </c>
      <c r="B548" s="14" t="s">
        <v>2975</v>
      </c>
      <c r="C548" s="28" t="s">
        <v>3035</v>
      </c>
      <c r="D548" s="51">
        <v>3.56</v>
      </c>
      <c r="E548" s="51">
        <v>81.7</v>
      </c>
      <c r="F548" s="51">
        <v>290.85</v>
      </c>
      <c r="G548" s="28"/>
    </row>
    <row r="549" s="66" customFormat="1" ht="18.75" customHeight="1" spans="1:7">
      <c r="A549" s="14">
        <f t="shared" si="8"/>
        <v>545</v>
      </c>
      <c r="B549" s="14" t="s">
        <v>2975</v>
      </c>
      <c r="C549" s="28" t="s">
        <v>3036</v>
      </c>
      <c r="D549" s="51">
        <v>5.34</v>
      </c>
      <c r="E549" s="51">
        <v>81.7</v>
      </c>
      <c r="F549" s="51">
        <v>436.28</v>
      </c>
      <c r="G549" s="28"/>
    </row>
    <row r="550" s="66" customFormat="1" ht="18.75" customHeight="1" spans="1:7">
      <c r="A550" s="14">
        <f t="shared" si="8"/>
        <v>546</v>
      </c>
      <c r="B550" s="14" t="s">
        <v>2975</v>
      </c>
      <c r="C550" s="28" t="s">
        <v>3037</v>
      </c>
      <c r="D550" s="51">
        <v>1.78</v>
      </c>
      <c r="E550" s="51">
        <v>81.7</v>
      </c>
      <c r="F550" s="51">
        <v>145.43</v>
      </c>
      <c r="G550" s="28"/>
    </row>
    <row r="551" s="66" customFormat="1" ht="18.75" customHeight="1" spans="1:7">
      <c r="A551" s="14">
        <f t="shared" si="8"/>
        <v>547</v>
      </c>
      <c r="B551" s="14" t="s">
        <v>2975</v>
      </c>
      <c r="C551" s="28" t="s">
        <v>3004</v>
      </c>
      <c r="D551" s="51">
        <v>1.78</v>
      </c>
      <c r="E551" s="51">
        <v>81.7</v>
      </c>
      <c r="F551" s="51">
        <v>145.43</v>
      </c>
      <c r="G551" s="28"/>
    </row>
    <row r="552" s="66" customFormat="1" ht="18.75" customHeight="1" spans="1:7">
      <c r="A552" s="14">
        <f t="shared" si="8"/>
        <v>548</v>
      </c>
      <c r="B552" s="14" t="s">
        <v>2975</v>
      </c>
      <c r="C552" s="28" t="s">
        <v>3011</v>
      </c>
      <c r="D552" s="51">
        <v>1.78</v>
      </c>
      <c r="E552" s="51">
        <v>81.7</v>
      </c>
      <c r="F552" s="51">
        <v>145.43</v>
      </c>
      <c r="G552" s="28"/>
    </row>
    <row r="553" s="66" customFormat="1" ht="18.75" customHeight="1" spans="1:7">
      <c r="A553" s="14">
        <f t="shared" si="8"/>
        <v>549</v>
      </c>
      <c r="B553" s="14" t="s">
        <v>2975</v>
      </c>
      <c r="C553" s="28" t="s">
        <v>3038</v>
      </c>
      <c r="D553" s="51">
        <v>1.78</v>
      </c>
      <c r="E553" s="51">
        <v>81.7</v>
      </c>
      <c r="F553" s="51">
        <v>145.43</v>
      </c>
      <c r="G553" s="28"/>
    </row>
    <row r="554" s="66" customFormat="1" ht="18.75" customHeight="1" spans="1:7">
      <c r="A554" s="14">
        <f t="shared" si="8"/>
        <v>550</v>
      </c>
      <c r="B554" s="14" t="s">
        <v>2975</v>
      </c>
      <c r="C554" s="28" t="s">
        <v>2991</v>
      </c>
      <c r="D554" s="51">
        <v>1.78</v>
      </c>
      <c r="E554" s="51">
        <v>81.7</v>
      </c>
      <c r="F554" s="51">
        <v>145.43</v>
      </c>
      <c r="G554" s="28"/>
    </row>
    <row r="555" s="66" customFormat="1" ht="18.75" customHeight="1" spans="1:7">
      <c r="A555" s="14">
        <f t="shared" si="8"/>
        <v>551</v>
      </c>
      <c r="B555" s="14" t="s">
        <v>2975</v>
      </c>
      <c r="C555" s="28" t="s">
        <v>2991</v>
      </c>
      <c r="D555" s="51">
        <v>1.78</v>
      </c>
      <c r="E555" s="51">
        <v>81.7</v>
      </c>
      <c r="F555" s="51">
        <v>145.43</v>
      </c>
      <c r="G555" s="28"/>
    </row>
    <row r="556" s="66" customFormat="1" ht="18.75" customHeight="1" spans="1:7">
      <c r="A556" s="14">
        <f t="shared" si="8"/>
        <v>552</v>
      </c>
      <c r="B556" s="14" t="s">
        <v>2975</v>
      </c>
      <c r="C556" s="28" t="s">
        <v>2987</v>
      </c>
      <c r="D556" s="51">
        <v>7.12</v>
      </c>
      <c r="E556" s="51">
        <v>81.7</v>
      </c>
      <c r="F556" s="51">
        <v>581.7</v>
      </c>
      <c r="G556" s="28"/>
    </row>
    <row r="557" s="66" customFormat="1" ht="18.75" customHeight="1" spans="1:7">
      <c r="A557" s="14">
        <f t="shared" si="8"/>
        <v>553</v>
      </c>
      <c r="B557" s="14" t="s">
        <v>2975</v>
      </c>
      <c r="C557" s="28" t="s">
        <v>3005</v>
      </c>
      <c r="D557" s="51">
        <v>1.78</v>
      </c>
      <c r="E557" s="51">
        <v>81.7</v>
      </c>
      <c r="F557" s="51">
        <v>145.43</v>
      </c>
      <c r="G557" s="28"/>
    </row>
    <row r="558" s="66" customFormat="1" ht="18.75" customHeight="1" spans="1:7">
      <c r="A558" s="14">
        <f t="shared" si="8"/>
        <v>554</v>
      </c>
      <c r="B558" s="14" t="s">
        <v>2975</v>
      </c>
      <c r="C558" s="28" t="s">
        <v>2986</v>
      </c>
      <c r="D558" s="51">
        <v>1.78</v>
      </c>
      <c r="E558" s="51">
        <v>81.7</v>
      </c>
      <c r="F558" s="51">
        <v>145.43</v>
      </c>
      <c r="G558" s="28"/>
    </row>
    <row r="559" s="66" customFormat="1" ht="18.75" customHeight="1" spans="1:7">
      <c r="A559" s="14">
        <f t="shared" si="8"/>
        <v>555</v>
      </c>
      <c r="B559" s="14" t="s">
        <v>2975</v>
      </c>
      <c r="C559" s="28" t="s">
        <v>3039</v>
      </c>
      <c r="D559" s="51">
        <v>1.78</v>
      </c>
      <c r="E559" s="51">
        <v>81.7</v>
      </c>
      <c r="F559" s="51">
        <v>145.43</v>
      </c>
      <c r="G559" s="28"/>
    </row>
    <row r="560" s="66" customFormat="1" ht="18.75" customHeight="1" spans="1:7">
      <c r="A560" s="14">
        <f t="shared" si="8"/>
        <v>556</v>
      </c>
      <c r="B560" s="14" t="s">
        <v>2975</v>
      </c>
      <c r="C560" s="28" t="s">
        <v>3040</v>
      </c>
      <c r="D560" s="51">
        <v>1.78</v>
      </c>
      <c r="E560" s="51">
        <v>81.7</v>
      </c>
      <c r="F560" s="51">
        <v>145.43</v>
      </c>
      <c r="G560" s="28"/>
    </row>
    <row r="561" s="66" customFormat="1" ht="18.75" customHeight="1" spans="1:7">
      <c r="A561" s="14">
        <f t="shared" si="8"/>
        <v>557</v>
      </c>
      <c r="B561" s="14" t="s">
        <v>2975</v>
      </c>
      <c r="C561" s="28" t="s">
        <v>3041</v>
      </c>
      <c r="D561" s="51">
        <v>1.78</v>
      </c>
      <c r="E561" s="51">
        <v>81.7</v>
      </c>
      <c r="F561" s="51">
        <v>145.43</v>
      </c>
      <c r="G561" s="28"/>
    </row>
    <row r="562" s="66" customFormat="1" ht="18.75" customHeight="1" spans="1:7">
      <c r="A562" s="14">
        <f t="shared" si="8"/>
        <v>558</v>
      </c>
      <c r="B562" s="14" t="s">
        <v>2975</v>
      </c>
      <c r="C562" s="28" t="s">
        <v>3011</v>
      </c>
      <c r="D562" s="51">
        <v>1.78</v>
      </c>
      <c r="E562" s="51">
        <v>81.7</v>
      </c>
      <c r="F562" s="51">
        <v>145.43</v>
      </c>
      <c r="G562" s="28"/>
    </row>
    <row r="563" s="66" customFormat="1" ht="18.75" customHeight="1" spans="1:7">
      <c r="A563" s="14">
        <f t="shared" si="8"/>
        <v>559</v>
      </c>
      <c r="B563" s="14" t="s">
        <v>2975</v>
      </c>
      <c r="C563" s="28" t="s">
        <v>3003</v>
      </c>
      <c r="D563" s="51">
        <v>1.78</v>
      </c>
      <c r="E563" s="51">
        <v>81.7</v>
      </c>
      <c r="F563" s="51">
        <v>145.43</v>
      </c>
      <c r="G563" s="28"/>
    </row>
    <row r="564" s="66" customFormat="1" ht="18.75" customHeight="1" spans="1:7">
      <c r="A564" s="14">
        <f t="shared" si="8"/>
        <v>560</v>
      </c>
      <c r="B564" s="14" t="s">
        <v>3042</v>
      </c>
      <c r="C564" s="28" t="s">
        <v>3043</v>
      </c>
      <c r="D564" s="51">
        <v>11.31</v>
      </c>
      <c r="E564" s="51">
        <v>81.7</v>
      </c>
      <c r="F564" s="51">
        <v>924.03</v>
      </c>
      <c r="G564" s="28"/>
    </row>
    <row r="565" s="66" customFormat="1" ht="18.75" customHeight="1" spans="1:7">
      <c r="A565" s="14">
        <f t="shared" si="8"/>
        <v>561</v>
      </c>
      <c r="B565" s="14" t="s">
        <v>3042</v>
      </c>
      <c r="C565" s="28" t="s">
        <v>3044</v>
      </c>
      <c r="D565" s="51">
        <v>6.78</v>
      </c>
      <c r="E565" s="51">
        <v>81.7</v>
      </c>
      <c r="F565" s="51">
        <v>553.93</v>
      </c>
      <c r="G565" s="28"/>
    </row>
    <row r="566" s="66" customFormat="1" ht="18.75" customHeight="1" spans="1:7">
      <c r="A566" s="14">
        <f t="shared" si="8"/>
        <v>562</v>
      </c>
      <c r="B566" s="14" t="s">
        <v>3042</v>
      </c>
      <c r="C566" s="28" t="s">
        <v>2757</v>
      </c>
      <c r="D566" s="51">
        <v>4.52</v>
      </c>
      <c r="E566" s="51">
        <v>81.7</v>
      </c>
      <c r="F566" s="51">
        <v>369.28</v>
      </c>
      <c r="G566" s="28"/>
    </row>
    <row r="567" s="66" customFormat="1" ht="18.75" customHeight="1" spans="1:7">
      <c r="A567" s="14">
        <f t="shared" si="8"/>
        <v>563</v>
      </c>
      <c r="B567" s="14" t="s">
        <v>3042</v>
      </c>
      <c r="C567" s="28" t="s">
        <v>3045</v>
      </c>
      <c r="D567" s="51">
        <v>6.78</v>
      </c>
      <c r="E567" s="51">
        <v>81.7</v>
      </c>
      <c r="F567" s="51">
        <v>553.93</v>
      </c>
      <c r="G567" s="28"/>
    </row>
    <row r="568" s="66" customFormat="1" ht="18.75" customHeight="1" spans="1:7">
      <c r="A568" s="14">
        <f t="shared" si="8"/>
        <v>564</v>
      </c>
      <c r="B568" s="14" t="s">
        <v>3042</v>
      </c>
      <c r="C568" s="28" t="s">
        <v>3046</v>
      </c>
      <c r="D568" s="51">
        <v>4.52</v>
      </c>
      <c r="E568" s="51">
        <v>81.7</v>
      </c>
      <c r="F568" s="51">
        <v>369.28</v>
      </c>
      <c r="G568" s="28"/>
    </row>
    <row r="569" s="66" customFormat="1" ht="18.75" customHeight="1" spans="1:7">
      <c r="A569" s="14">
        <f t="shared" si="8"/>
        <v>565</v>
      </c>
      <c r="B569" s="14" t="s">
        <v>3042</v>
      </c>
      <c r="C569" s="28" t="s">
        <v>1237</v>
      </c>
      <c r="D569" s="51">
        <v>6.78</v>
      </c>
      <c r="E569" s="51">
        <v>81.7</v>
      </c>
      <c r="F569" s="51">
        <v>553.93</v>
      </c>
      <c r="G569" s="28"/>
    </row>
    <row r="570" s="66" customFormat="1" ht="18.75" customHeight="1" spans="1:7">
      <c r="A570" s="14">
        <f t="shared" si="8"/>
        <v>566</v>
      </c>
      <c r="B570" s="14" t="s">
        <v>3042</v>
      </c>
      <c r="C570" s="28" t="s">
        <v>3047</v>
      </c>
      <c r="D570" s="51">
        <v>4.52</v>
      </c>
      <c r="E570" s="51">
        <v>81.7</v>
      </c>
      <c r="F570" s="51">
        <v>369.28</v>
      </c>
      <c r="G570" s="28"/>
    </row>
    <row r="571" s="66" customFormat="1" ht="18.75" customHeight="1" spans="1:7">
      <c r="A571" s="14">
        <f t="shared" si="8"/>
        <v>567</v>
      </c>
      <c r="B571" s="14" t="s">
        <v>3042</v>
      </c>
      <c r="C571" s="28" t="s">
        <v>3048</v>
      </c>
      <c r="D571" s="51">
        <v>2.26</v>
      </c>
      <c r="E571" s="51">
        <v>81.7</v>
      </c>
      <c r="F571" s="51">
        <v>184.64</v>
      </c>
      <c r="G571" s="28"/>
    </row>
    <row r="572" s="66" customFormat="1" ht="18.75" customHeight="1" spans="1:7">
      <c r="A572" s="14">
        <f t="shared" si="8"/>
        <v>568</v>
      </c>
      <c r="B572" s="14" t="s">
        <v>3042</v>
      </c>
      <c r="C572" s="28" t="s">
        <v>3049</v>
      </c>
      <c r="D572" s="51">
        <v>4.52</v>
      </c>
      <c r="E572" s="51">
        <v>81.7</v>
      </c>
      <c r="F572" s="51">
        <v>369.28</v>
      </c>
      <c r="G572" s="28"/>
    </row>
    <row r="573" s="66" customFormat="1" ht="18.75" customHeight="1" spans="1:7">
      <c r="A573" s="14">
        <f t="shared" si="8"/>
        <v>569</v>
      </c>
      <c r="B573" s="14" t="s">
        <v>3042</v>
      </c>
      <c r="C573" s="28" t="s">
        <v>3050</v>
      </c>
      <c r="D573" s="51">
        <v>4.52</v>
      </c>
      <c r="E573" s="51">
        <v>81.7</v>
      </c>
      <c r="F573" s="51">
        <v>369.28</v>
      </c>
      <c r="G573" s="28"/>
    </row>
    <row r="574" s="66" customFormat="1" ht="18.75" customHeight="1" spans="1:7">
      <c r="A574" s="14">
        <f t="shared" si="8"/>
        <v>570</v>
      </c>
      <c r="B574" s="14" t="s">
        <v>3042</v>
      </c>
      <c r="C574" s="28" t="s">
        <v>3051</v>
      </c>
      <c r="D574" s="51">
        <v>4.52</v>
      </c>
      <c r="E574" s="51">
        <v>81.7</v>
      </c>
      <c r="F574" s="51">
        <v>369.28</v>
      </c>
      <c r="G574" s="28"/>
    </row>
    <row r="575" s="66" customFormat="1" ht="18.75" customHeight="1" spans="1:7">
      <c r="A575" s="14">
        <f t="shared" si="8"/>
        <v>571</v>
      </c>
      <c r="B575" s="14" t="s">
        <v>3042</v>
      </c>
      <c r="C575" s="28" t="s">
        <v>3052</v>
      </c>
      <c r="D575" s="51">
        <v>4.52</v>
      </c>
      <c r="E575" s="51">
        <v>81.7</v>
      </c>
      <c r="F575" s="51">
        <v>369.28</v>
      </c>
      <c r="G575" s="28"/>
    </row>
    <row r="576" s="66" customFormat="1" ht="18.75" customHeight="1" spans="1:7">
      <c r="A576" s="14">
        <f t="shared" si="8"/>
        <v>572</v>
      </c>
      <c r="B576" s="14" t="s">
        <v>3042</v>
      </c>
      <c r="C576" s="28" t="s">
        <v>3053</v>
      </c>
      <c r="D576" s="51">
        <v>4.52</v>
      </c>
      <c r="E576" s="51">
        <v>81.7</v>
      </c>
      <c r="F576" s="51">
        <v>369.28</v>
      </c>
      <c r="G576" s="28"/>
    </row>
    <row r="577" s="66" customFormat="1" ht="18.75" customHeight="1" spans="1:7">
      <c r="A577" s="14">
        <f t="shared" si="8"/>
        <v>573</v>
      </c>
      <c r="B577" s="14" t="s">
        <v>3042</v>
      </c>
      <c r="C577" s="28" t="s">
        <v>3054</v>
      </c>
      <c r="D577" s="51">
        <v>4.52</v>
      </c>
      <c r="E577" s="51">
        <v>81.7</v>
      </c>
      <c r="F577" s="51">
        <v>369.28</v>
      </c>
      <c r="G577" s="28"/>
    </row>
    <row r="578" s="66" customFormat="1" ht="18.75" customHeight="1" spans="1:7">
      <c r="A578" s="14">
        <f t="shared" si="8"/>
        <v>574</v>
      </c>
      <c r="B578" s="14" t="s">
        <v>3042</v>
      </c>
      <c r="C578" s="28" t="s">
        <v>3055</v>
      </c>
      <c r="D578" s="51">
        <v>4.52</v>
      </c>
      <c r="E578" s="51">
        <v>81.7</v>
      </c>
      <c r="F578" s="51">
        <v>369.28</v>
      </c>
      <c r="G578" s="28"/>
    </row>
    <row r="579" s="66" customFormat="1" ht="18.75" customHeight="1" spans="1:7">
      <c r="A579" s="14">
        <f t="shared" si="8"/>
        <v>575</v>
      </c>
      <c r="B579" s="14" t="s">
        <v>3042</v>
      </c>
      <c r="C579" s="28" t="s">
        <v>3056</v>
      </c>
      <c r="D579" s="51">
        <v>2.26</v>
      </c>
      <c r="E579" s="51">
        <v>81.7</v>
      </c>
      <c r="F579" s="51">
        <v>184.64</v>
      </c>
      <c r="G579" s="28"/>
    </row>
    <row r="580" s="66" customFormat="1" ht="18.75" customHeight="1" spans="1:7">
      <c r="A580" s="14">
        <f t="shared" si="8"/>
        <v>576</v>
      </c>
      <c r="B580" s="14" t="s">
        <v>3042</v>
      </c>
      <c r="C580" s="28" t="s">
        <v>3057</v>
      </c>
      <c r="D580" s="51">
        <v>4.52</v>
      </c>
      <c r="E580" s="51">
        <v>81.7</v>
      </c>
      <c r="F580" s="51">
        <v>369.28</v>
      </c>
      <c r="G580" s="28"/>
    </row>
    <row r="581" s="66" customFormat="1" ht="18.75" customHeight="1" spans="1:7">
      <c r="A581" s="14">
        <f t="shared" si="8"/>
        <v>577</v>
      </c>
      <c r="B581" s="14" t="s">
        <v>3042</v>
      </c>
      <c r="C581" s="28" t="s">
        <v>3058</v>
      </c>
      <c r="D581" s="51">
        <v>2.26</v>
      </c>
      <c r="E581" s="51">
        <v>81.7</v>
      </c>
      <c r="F581" s="51">
        <v>184.64</v>
      </c>
      <c r="G581" s="28"/>
    </row>
    <row r="582" s="66" customFormat="1" ht="18.75" customHeight="1" spans="1:7">
      <c r="A582" s="14">
        <f t="shared" ref="A582:A645" si="9">A581+1</f>
        <v>578</v>
      </c>
      <c r="B582" s="14" t="s">
        <v>3042</v>
      </c>
      <c r="C582" s="28" t="s">
        <v>3059</v>
      </c>
      <c r="D582" s="51">
        <v>4.52</v>
      </c>
      <c r="E582" s="51">
        <v>81.7</v>
      </c>
      <c r="F582" s="51">
        <v>369.28</v>
      </c>
      <c r="G582" s="28"/>
    </row>
    <row r="583" s="66" customFormat="1" ht="18.75" customHeight="1" spans="1:7">
      <c r="A583" s="14">
        <f t="shared" si="9"/>
        <v>579</v>
      </c>
      <c r="B583" s="14" t="s">
        <v>3042</v>
      </c>
      <c r="C583" s="28" t="s">
        <v>3060</v>
      </c>
      <c r="D583" s="51">
        <v>4.52</v>
      </c>
      <c r="E583" s="51">
        <v>81.7</v>
      </c>
      <c r="F583" s="51">
        <v>369.28</v>
      </c>
      <c r="G583" s="28"/>
    </row>
    <row r="584" s="66" customFormat="1" ht="18.75" customHeight="1" spans="1:7">
      <c r="A584" s="14">
        <f t="shared" si="9"/>
        <v>580</v>
      </c>
      <c r="B584" s="14" t="s">
        <v>3042</v>
      </c>
      <c r="C584" s="28" t="s">
        <v>3061</v>
      </c>
      <c r="D584" s="51">
        <v>4.52</v>
      </c>
      <c r="E584" s="51">
        <v>81.7</v>
      </c>
      <c r="F584" s="51">
        <v>369.28</v>
      </c>
      <c r="G584" s="28"/>
    </row>
    <row r="585" s="66" customFormat="1" ht="18.75" customHeight="1" spans="1:7">
      <c r="A585" s="14">
        <f t="shared" si="9"/>
        <v>581</v>
      </c>
      <c r="B585" s="14" t="s">
        <v>3042</v>
      </c>
      <c r="C585" s="28" t="s">
        <v>3062</v>
      </c>
      <c r="D585" s="51">
        <v>4.52</v>
      </c>
      <c r="E585" s="51">
        <v>81.7</v>
      </c>
      <c r="F585" s="51">
        <v>369.28</v>
      </c>
      <c r="G585" s="28"/>
    </row>
    <row r="586" s="66" customFormat="1" ht="18.75" customHeight="1" spans="1:7">
      <c r="A586" s="14">
        <f t="shared" si="9"/>
        <v>582</v>
      </c>
      <c r="B586" s="14" t="s">
        <v>3042</v>
      </c>
      <c r="C586" s="28" t="s">
        <v>3063</v>
      </c>
      <c r="D586" s="51">
        <v>2.26</v>
      </c>
      <c r="E586" s="51">
        <v>81.7</v>
      </c>
      <c r="F586" s="51">
        <v>184.64</v>
      </c>
      <c r="G586" s="28"/>
    </row>
    <row r="587" s="66" customFormat="1" ht="18.75" customHeight="1" spans="1:7">
      <c r="A587" s="14">
        <f t="shared" si="9"/>
        <v>583</v>
      </c>
      <c r="B587" s="14" t="s">
        <v>3042</v>
      </c>
      <c r="C587" s="28" t="s">
        <v>3064</v>
      </c>
      <c r="D587" s="51">
        <v>2.26</v>
      </c>
      <c r="E587" s="51">
        <v>81.7</v>
      </c>
      <c r="F587" s="51">
        <v>184.64</v>
      </c>
      <c r="G587" s="28"/>
    </row>
    <row r="588" s="66" customFormat="1" ht="18.75" customHeight="1" spans="1:7">
      <c r="A588" s="14">
        <f t="shared" si="9"/>
        <v>584</v>
      </c>
      <c r="B588" s="14" t="s">
        <v>3042</v>
      </c>
      <c r="C588" s="28" t="s">
        <v>3065</v>
      </c>
      <c r="D588" s="51">
        <v>4.52</v>
      </c>
      <c r="E588" s="51">
        <v>81.7</v>
      </c>
      <c r="F588" s="51">
        <v>369.28</v>
      </c>
      <c r="G588" s="28"/>
    </row>
    <row r="589" s="66" customFormat="1" ht="18.75" customHeight="1" spans="1:7">
      <c r="A589" s="14">
        <f t="shared" si="9"/>
        <v>585</v>
      </c>
      <c r="B589" s="14" t="s">
        <v>3042</v>
      </c>
      <c r="C589" s="28" t="s">
        <v>3066</v>
      </c>
      <c r="D589" s="51">
        <v>2.26</v>
      </c>
      <c r="E589" s="51">
        <v>81.7</v>
      </c>
      <c r="F589" s="51">
        <v>184.64</v>
      </c>
      <c r="G589" s="28"/>
    </row>
    <row r="590" s="66" customFormat="1" ht="18.75" customHeight="1" spans="1:7">
      <c r="A590" s="14">
        <f t="shared" si="9"/>
        <v>586</v>
      </c>
      <c r="B590" s="14" t="s">
        <v>3042</v>
      </c>
      <c r="C590" s="28" t="s">
        <v>3067</v>
      </c>
      <c r="D590" s="51">
        <v>4.52</v>
      </c>
      <c r="E590" s="51">
        <v>81.7</v>
      </c>
      <c r="F590" s="51">
        <v>369.28</v>
      </c>
      <c r="G590" s="28"/>
    </row>
    <row r="591" s="66" customFormat="1" ht="18.75" customHeight="1" spans="1:7">
      <c r="A591" s="14">
        <f t="shared" si="9"/>
        <v>587</v>
      </c>
      <c r="B591" s="14" t="s">
        <v>3042</v>
      </c>
      <c r="C591" s="28" t="s">
        <v>3068</v>
      </c>
      <c r="D591" s="51">
        <v>11.31</v>
      </c>
      <c r="E591" s="51">
        <v>81.7</v>
      </c>
      <c r="F591" s="51">
        <v>924.03</v>
      </c>
      <c r="G591" s="28"/>
    </row>
    <row r="592" s="66" customFormat="1" ht="18.75" customHeight="1" spans="1:7">
      <c r="A592" s="14">
        <f t="shared" si="9"/>
        <v>588</v>
      </c>
      <c r="B592" s="14" t="s">
        <v>3042</v>
      </c>
      <c r="C592" s="28" t="s">
        <v>3069</v>
      </c>
      <c r="D592" s="51">
        <v>6.78</v>
      </c>
      <c r="E592" s="51">
        <v>81.7</v>
      </c>
      <c r="F592" s="51">
        <v>553.93</v>
      </c>
      <c r="G592" s="28"/>
    </row>
    <row r="593" s="66" customFormat="1" ht="18.75" customHeight="1" spans="1:7">
      <c r="A593" s="14">
        <f t="shared" si="9"/>
        <v>589</v>
      </c>
      <c r="B593" s="14" t="s">
        <v>3042</v>
      </c>
      <c r="C593" s="28" t="s">
        <v>3063</v>
      </c>
      <c r="D593" s="51">
        <v>6.78</v>
      </c>
      <c r="E593" s="51">
        <v>81.7</v>
      </c>
      <c r="F593" s="51">
        <v>553.93</v>
      </c>
      <c r="G593" s="28"/>
    </row>
    <row r="594" s="66" customFormat="1" ht="18.75" customHeight="1" spans="1:7">
      <c r="A594" s="14">
        <f t="shared" si="9"/>
        <v>590</v>
      </c>
      <c r="B594" s="14" t="s">
        <v>3042</v>
      </c>
      <c r="C594" s="28" t="s">
        <v>3070</v>
      </c>
      <c r="D594" s="51">
        <v>9.05</v>
      </c>
      <c r="E594" s="51">
        <v>81.7</v>
      </c>
      <c r="F594" s="51">
        <v>739.39</v>
      </c>
      <c r="G594" s="28"/>
    </row>
    <row r="595" s="66" customFormat="1" ht="18.75" customHeight="1" spans="1:7">
      <c r="A595" s="14">
        <f t="shared" si="9"/>
        <v>591</v>
      </c>
      <c r="B595" s="14" t="s">
        <v>3042</v>
      </c>
      <c r="C595" s="28" t="s">
        <v>3071</v>
      </c>
      <c r="D595" s="51">
        <v>11.31</v>
      </c>
      <c r="E595" s="51">
        <v>81.7</v>
      </c>
      <c r="F595" s="51">
        <v>924.03</v>
      </c>
      <c r="G595" s="28"/>
    </row>
    <row r="596" s="66" customFormat="1" ht="18.75" customHeight="1" spans="1:7">
      <c r="A596" s="14">
        <f t="shared" si="9"/>
        <v>592</v>
      </c>
      <c r="B596" s="14" t="s">
        <v>3042</v>
      </c>
      <c r="C596" s="28" t="s">
        <v>3072</v>
      </c>
      <c r="D596" s="51">
        <v>4.52</v>
      </c>
      <c r="E596" s="51">
        <v>81.7</v>
      </c>
      <c r="F596" s="51">
        <v>369.28</v>
      </c>
      <c r="G596" s="28"/>
    </row>
    <row r="597" s="66" customFormat="1" ht="18.75" customHeight="1" spans="1:7">
      <c r="A597" s="14">
        <f t="shared" si="9"/>
        <v>593</v>
      </c>
      <c r="B597" s="14" t="s">
        <v>3042</v>
      </c>
      <c r="C597" s="28" t="s">
        <v>3073</v>
      </c>
      <c r="D597" s="51">
        <v>9.05</v>
      </c>
      <c r="E597" s="51">
        <v>81.7</v>
      </c>
      <c r="F597" s="51">
        <v>739.39</v>
      </c>
      <c r="G597" s="28"/>
    </row>
    <row r="598" s="66" customFormat="1" ht="18.75" customHeight="1" spans="1:7">
      <c r="A598" s="14">
        <f t="shared" si="9"/>
        <v>594</v>
      </c>
      <c r="B598" s="14" t="s">
        <v>3042</v>
      </c>
      <c r="C598" s="28" t="s">
        <v>3074</v>
      </c>
      <c r="D598" s="51">
        <v>2.26</v>
      </c>
      <c r="E598" s="51">
        <v>81.7</v>
      </c>
      <c r="F598" s="51">
        <v>184.64</v>
      </c>
      <c r="G598" s="28"/>
    </row>
    <row r="599" s="66" customFormat="1" ht="18.75" customHeight="1" spans="1:7">
      <c r="A599" s="14">
        <f t="shared" si="9"/>
        <v>595</v>
      </c>
      <c r="B599" s="14" t="s">
        <v>3042</v>
      </c>
      <c r="C599" s="28" t="s">
        <v>2049</v>
      </c>
      <c r="D599" s="51">
        <v>6.78</v>
      </c>
      <c r="E599" s="51">
        <v>81.7</v>
      </c>
      <c r="F599" s="51">
        <v>553.93</v>
      </c>
      <c r="G599" s="28"/>
    </row>
    <row r="600" s="66" customFormat="1" ht="18.75" customHeight="1" spans="1:7">
      <c r="A600" s="14">
        <f t="shared" si="9"/>
        <v>596</v>
      </c>
      <c r="B600" s="14" t="s">
        <v>3042</v>
      </c>
      <c r="C600" s="28" t="s">
        <v>3075</v>
      </c>
      <c r="D600" s="51">
        <v>9.05</v>
      </c>
      <c r="E600" s="51">
        <v>81.7</v>
      </c>
      <c r="F600" s="51">
        <v>739.39</v>
      </c>
      <c r="G600" s="28"/>
    </row>
    <row r="601" s="66" customFormat="1" ht="18.75" customHeight="1" spans="1:7">
      <c r="A601" s="14">
        <f t="shared" si="9"/>
        <v>597</v>
      </c>
      <c r="B601" s="14" t="s">
        <v>3042</v>
      </c>
      <c r="C601" s="28" t="s">
        <v>3076</v>
      </c>
      <c r="D601" s="51">
        <v>4.52</v>
      </c>
      <c r="E601" s="51">
        <v>81.7</v>
      </c>
      <c r="F601" s="51">
        <v>369.28</v>
      </c>
      <c r="G601" s="28"/>
    </row>
    <row r="602" s="66" customFormat="1" ht="18.75" customHeight="1" spans="1:7">
      <c r="A602" s="14">
        <f t="shared" si="9"/>
        <v>598</v>
      </c>
      <c r="B602" s="14" t="s">
        <v>3042</v>
      </c>
      <c r="C602" s="28" t="s">
        <v>3048</v>
      </c>
      <c r="D602" s="51">
        <v>9.05</v>
      </c>
      <c r="E602" s="51">
        <v>81.7</v>
      </c>
      <c r="F602" s="51">
        <v>739.39</v>
      </c>
      <c r="G602" s="28"/>
    </row>
    <row r="603" s="66" customFormat="1" ht="18.75" customHeight="1" spans="1:7">
      <c r="A603" s="14">
        <f t="shared" si="9"/>
        <v>599</v>
      </c>
      <c r="B603" s="14" t="s">
        <v>3042</v>
      </c>
      <c r="C603" s="28" t="s">
        <v>3077</v>
      </c>
      <c r="D603" s="51">
        <v>9.05</v>
      </c>
      <c r="E603" s="51">
        <v>81.7</v>
      </c>
      <c r="F603" s="51">
        <v>739.39</v>
      </c>
      <c r="G603" s="28"/>
    </row>
    <row r="604" s="66" customFormat="1" ht="18.75" customHeight="1" spans="1:7">
      <c r="A604" s="14">
        <f t="shared" si="9"/>
        <v>600</v>
      </c>
      <c r="B604" s="14" t="s">
        <v>3042</v>
      </c>
      <c r="C604" s="28" t="s">
        <v>3078</v>
      </c>
      <c r="D604" s="51">
        <v>6.78</v>
      </c>
      <c r="E604" s="51">
        <v>81.7</v>
      </c>
      <c r="F604" s="51">
        <v>553.93</v>
      </c>
      <c r="G604" s="28"/>
    </row>
    <row r="605" s="66" customFormat="1" ht="18.75" customHeight="1" spans="1:7">
      <c r="A605" s="14">
        <f t="shared" si="9"/>
        <v>601</v>
      </c>
      <c r="B605" s="14" t="s">
        <v>3042</v>
      </c>
      <c r="C605" s="28" t="s">
        <v>3079</v>
      </c>
      <c r="D605" s="51">
        <v>2.26</v>
      </c>
      <c r="E605" s="51">
        <v>81.7</v>
      </c>
      <c r="F605" s="51">
        <v>184.64</v>
      </c>
      <c r="G605" s="28"/>
    </row>
    <row r="606" s="66" customFormat="1" ht="18.75" customHeight="1" spans="1:7">
      <c r="A606" s="14">
        <f t="shared" si="9"/>
        <v>602</v>
      </c>
      <c r="B606" s="14" t="s">
        <v>3042</v>
      </c>
      <c r="C606" s="28" t="s">
        <v>3080</v>
      </c>
      <c r="D606" s="51">
        <v>9.05</v>
      </c>
      <c r="E606" s="51">
        <v>81.7</v>
      </c>
      <c r="F606" s="51">
        <v>739.39</v>
      </c>
      <c r="G606" s="28"/>
    </row>
    <row r="607" s="66" customFormat="1" ht="18.75" customHeight="1" spans="1:7">
      <c r="A607" s="14">
        <f t="shared" si="9"/>
        <v>603</v>
      </c>
      <c r="B607" s="14" t="s">
        <v>3042</v>
      </c>
      <c r="C607" s="28" t="s">
        <v>3081</v>
      </c>
      <c r="D607" s="51">
        <v>2.26</v>
      </c>
      <c r="E607" s="51">
        <v>81.7</v>
      </c>
      <c r="F607" s="51">
        <v>184.64</v>
      </c>
      <c r="G607" s="28"/>
    </row>
    <row r="608" s="66" customFormat="1" ht="18.75" customHeight="1" spans="1:7">
      <c r="A608" s="14">
        <f t="shared" si="9"/>
        <v>604</v>
      </c>
      <c r="B608" s="14" t="s">
        <v>3042</v>
      </c>
      <c r="C608" s="28" t="s">
        <v>3082</v>
      </c>
      <c r="D608" s="51">
        <v>4.52</v>
      </c>
      <c r="E608" s="51">
        <v>81.7</v>
      </c>
      <c r="F608" s="51">
        <v>369.28</v>
      </c>
      <c r="G608" s="28"/>
    </row>
    <row r="609" s="66" customFormat="1" ht="18.75" customHeight="1" spans="1:7">
      <c r="A609" s="14">
        <f t="shared" si="9"/>
        <v>605</v>
      </c>
      <c r="B609" s="14" t="s">
        <v>3042</v>
      </c>
      <c r="C609" s="28" t="s">
        <v>3071</v>
      </c>
      <c r="D609" s="51">
        <v>2.26</v>
      </c>
      <c r="E609" s="51">
        <v>81.7</v>
      </c>
      <c r="F609" s="51">
        <v>184.64</v>
      </c>
      <c r="G609" s="28"/>
    </row>
    <row r="610" s="66" customFormat="1" ht="18.75" customHeight="1" spans="1:7">
      <c r="A610" s="14">
        <f t="shared" si="9"/>
        <v>606</v>
      </c>
      <c r="B610" s="14" t="s">
        <v>3042</v>
      </c>
      <c r="C610" s="28" t="s">
        <v>3055</v>
      </c>
      <c r="D610" s="51">
        <v>2.26</v>
      </c>
      <c r="E610" s="51">
        <v>81.7</v>
      </c>
      <c r="F610" s="51">
        <v>184.64</v>
      </c>
      <c r="G610" s="28"/>
    </row>
    <row r="611" s="66" customFormat="1" ht="18.75" customHeight="1" spans="1:7">
      <c r="A611" s="14">
        <f t="shared" si="9"/>
        <v>607</v>
      </c>
      <c r="B611" s="14" t="s">
        <v>3042</v>
      </c>
      <c r="C611" s="28" t="s">
        <v>3083</v>
      </c>
      <c r="D611" s="51">
        <v>6.78</v>
      </c>
      <c r="E611" s="51">
        <v>81.7</v>
      </c>
      <c r="F611" s="51">
        <v>553.93</v>
      </c>
      <c r="G611" s="28"/>
    </row>
    <row r="612" s="66" customFormat="1" ht="18.75" customHeight="1" spans="1:7">
      <c r="A612" s="14">
        <f t="shared" si="9"/>
        <v>608</v>
      </c>
      <c r="B612" s="14" t="s">
        <v>3042</v>
      </c>
      <c r="C612" s="28" t="s">
        <v>3084</v>
      </c>
      <c r="D612" s="51">
        <v>6.78</v>
      </c>
      <c r="E612" s="51">
        <v>81.7</v>
      </c>
      <c r="F612" s="51">
        <v>553.93</v>
      </c>
      <c r="G612" s="28"/>
    </row>
    <row r="613" s="66" customFormat="1" ht="18.75" customHeight="1" spans="1:7">
      <c r="A613" s="14">
        <f t="shared" si="9"/>
        <v>609</v>
      </c>
      <c r="B613" s="14" t="s">
        <v>3042</v>
      </c>
      <c r="C613" s="28" t="s">
        <v>3085</v>
      </c>
      <c r="D613" s="51">
        <v>4.52</v>
      </c>
      <c r="E613" s="51">
        <v>81.7</v>
      </c>
      <c r="F613" s="51">
        <v>369.28</v>
      </c>
      <c r="G613" s="28"/>
    </row>
    <row r="614" s="66" customFormat="1" ht="18.75" customHeight="1" spans="1:7">
      <c r="A614" s="14">
        <f t="shared" si="9"/>
        <v>610</v>
      </c>
      <c r="B614" s="14" t="s">
        <v>3042</v>
      </c>
      <c r="C614" s="28" t="s">
        <v>3064</v>
      </c>
      <c r="D614" s="51">
        <v>2.26</v>
      </c>
      <c r="E614" s="51">
        <v>81.7</v>
      </c>
      <c r="F614" s="51">
        <v>184.64</v>
      </c>
      <c r="G614" s="28"/>
    </row>
    <row r="615" s="66" customFormat="1" ht="18.75" customHeight="1" spans="1:7">
      <c r="A615" s="14">
        <f t="shared" si="9"/>
        <v>611</v>
      </c>
      <c r="B615" s="14" t="s">
        <v>3042</v>
      </c>
      <c r="C615" s="28" t="s">
        <v>3086</v>
      </c>
      <c r="D615" s="51">
        <v>4.52</v>
      </c>
      <c r="E615" s="51">
        <v>81.7</v>
      </c>
      <c r="F615" s="51">
        <v>369.28</v>
      </c>
      <c r="G615" s="28"/>
    </row>
    <row r="616" s="66" customFormat="1" ht="18.75" customHeight="1" spans="1:7">
      <c r="A616" s="14">
        <f t="shared" si="9"/>
        <v>612</v>
      </c>
      <c r="B616" s="14" t="s">
        <v>3042</v>
      </c>
      <c r="C616" s="28" t="s">
        <v>3087</v>
      </c>
      <c r="D616" s="51">
        <v>4.52</v>
      </c>
      <c r="E616" s="51">
        <v>81.7</v>
      </c>
      <c r="F616" s="51">
        <v>369.28</v>
      </c>
      <c r="G616" s="28"/>
    </row>
    <row r="617" s="66" customFormat="1" ht="18.75" customHeight="1" spans="1:7">
      <c r="A617" s="14">
        <f t="shared" si="9"/>
        <v>613</v>
      </c>
      <c r="B617" s="14" t="s">
        <v>3042</v>
      </c>
      <c r="C617" s="28" t="s">
        <v>3088</v>
      </c>
      <c r="D617" s="51">
        <v>4.52</v>
      </c>
      <c r="E617" s="51">
        <v>81.7</v>
      </c>
      <c r="F617" s="51">
        <v>369.28</v>
      </c>
      <c r="G617" s="28"/>
    </row>
    <row r="618" s="66" customFormat="1" ht="18.75" customHeight="1" spans="1:7">
      <c r="A618" s="14">
        <f t="shared" si="9"/>
        <v>614</v>
      </c>
      <c r="B618" s="14" t="s">
        <v>3042</v>
      </c>
      <c r="C618" s="28" t="s">
        <v>3073</v>
      </c>
      <c r="D618" s="51">
        <v>2.26</v>
      </c>
      <c r="E618" s="51">
        <v>81.7</v>
      </c>
      <c r="F618" s="51">
        <v>184.64</v>
      </c>
      <c r="G618" s="28"/>
    </row>
    <row r="619" s="66" customFormat="1" ht="18.75" customHeight="1" spans="1:7">
      <c r="A619" s="14">
        <f t="shared" si="9"/>
        <v>615</v>
      </c>
      <c r="B619" s="14" t="s">
        <v>3042</v>
      </c>
      <c r="C619" s="28" t="s">
        <v>3089</v>
      </c>
      <c r="D619" s="51">
        <v>2.26</v>
      </c>
      <c r="E619" s="51">
        <v>81.7</v>
      </c>
      <c r="F619" s="51">
        <v>184.64</v>
      </c>
      <c r="G619" s="28"/>
    </row>
    <row r="620" s="66" customFormat="1" ht="18.75" customHeight="1" spans="1:7">
      <c r="A620" s="14">
        <f t="shared" si="9"/>
        <v>616</v>
      </c>
      <c r="B620" s="14" t="s">
        <v>3042</v>
      </c>
      <c r="C620" s="28" t="s">
        <v>3063</v>
      </c>
      <c r="D620" s="51">
        <v>2.26</v>
      </c>
      <c r="E620" s="51">
        <v>81.7</v>
      </c>
      <c r="F620" s="51">
        <v>184.64</v>
      </c>
      <c r="G620" s="28"/>
    </row>
    <row r="621" s="66" customFormat="1" ht="18.75" customHeight="1" spans="1:7">
      <c r="A621" s="14">
        <f t="shared" si="9"/>
        <v>617</v>
      </c>
      <c r="B621" s="14" t="s">
        <v>3042</v>
      </c>
      <c r="C621" s="28" t="s">
        <v>3090</v>
      </c>
      <c r="D621" s="51">
        <v>2.26</v>
      </c>
      <c r="E621" s="51">
        <v>81.7</v>
      </c>
      <c r="F621" s="51">
        <v>184.64</v>
      </c>
      <c r="G621" s="28"/>
    </row>
    <row r="622" s="66" customFormat="1" ht="18.75" customHeight="1" spans="1:7">
      <c r="A622" s="14">
        <f t="shared" si="9"/>
        <v>618</v>
      </c>
      <c r="B622" s="14" t="s">
        <v>3042</v>
      </c>
      <c r="C622" s="28" t="s">
        <v>3091</v>
      </c>
      <c r="D622" s="51">
        <v>2.26</v>
      </c>
      <c r="E622" s="51">
        <v>81.7</v>
      </c>
      <c r="F622" s="51">
        <v>184.64</v>
      </c>
      <c r="G622" s="28"/>
    </row>
    <row r="623" s="66" customFormat="1" ht="18.75" customHeight="1" spans="1:7">
      <c r="A623" s="14">
        <f t="shared" si="9"/>
        <v>619</v>
      </c>
      <c r="B623" s="14" t="s">
        <v>3042</v>
      </c>
      <c r="C623" s="28" t="s">
        <v>1237</v>
      </c>
      <c r="D623" s="51">
        <v>2.26</v>
      </c>
      <c r="E623" s="51">
        <v>81.7</v>
      </c>
      <c r="F623" s="51">
        <v>184.64</v>
      </c>
      <c r="G623" s="28"/>
    </row>
    <row r="624" s="66" customFormat="1" ht="18.75" customHeight="1" spans="1:7">
      <c r="A624" s="14">
        <f t="shared" si="9"/>
        <v>620</v>
      </c>
      <c r="B624" s="14" t="s">
        <v>3042</v>
      </c>
      <c r="C624" s="28" t="s">
        <v>3092</v>
      </c>
      <c r="D624" s="51">
        <v>9.05</v>
      </c>
      <c r="E624" s="51">
        <v>81.7</v>
      </c>
      <c r="F624" s="51">
        <v>739.39</v>
      </c>
      <c r="G624" s="28"/>
    </row>
    <row r="625" s="66" customFormat="1" ht="18.75" customHeight="1" spans="1:7">
      <c r="A625" s="14">
        <f t="shared" si="9"/>
        <v>621</v>
      </c>
      <c r="B625" s="14" t="s">
        <v>3042</v>
      </c>
      <c r="C625" s="28" t="s">
        <v>3093</v>
      </c>
      <c r="D625" s="51">
        <v>2.26</v>
      </c>
      <c r="E625" s="51">
        <v>81.7</v>
      </c>
      <c r="F625" s="51">
        <v>184.64</v>
      </c>
      <c r="G625" s="28"/>
    </row>
    <row r="626" s="66" customFormat="1" ht="18.75" customHeight="1" spans="1:7">
      <c r="A626" s="14">
        <f t="shared" si="9"/>
        <v>622</v>
      </c>
      <c r="B626" s="14" t="s">
        <v>3042</v>
      </c>
      <c r="C626" s="28" t="s">
        <v>3094</v>
      </c>
      <c r="D626" s="51">
        <v>2.26</v>
      </c>
      <c r="E626" s="51">
        <v>81.7</v>
      </c>
      <c r="F626" s="51">
        <v>184.64</v>
      </c>
      <c r="G626" s="28"/>
    </row>
    <row r="627" s="66" customFormat="1" ht="18.75" customHeight="1" spans="1:7">
      <c r="A627" s="14">
        <f t="shared" si="9"/>
        <v>623</v>
      </c>
      <c r="B627" s="14" t="s">
        <v>3042</v>
      </c>
      <c r="C627" s="28" t="s">
        <v>3069</v>
      </c>
      <c r="D627" s="51">
        <v>2.26</v>
      </c>
      <c r="E627" s="51">
        <v>81.7</v>
      </c>
      <c r="F627" s="51">
        <v>184.64</v>
      </c>
      <c r="G627" s="28"/>
    </row>
    <row r="628" s="66" customFormat="1" ht="18.75" customHeight="1" spans="1:7">
      <c r="A628" s="14">
        <f t="shared" si="9"/>
        <v>624</v>
      </c>
      <c r="B628" s="14" t="s">
        <v>3042</v>
      </c>
      <c r="C628" s="28" t="s">
        <v>3059</v>
      </c>
      <c r="D628" s="51">
        <v>2.26</v>
      </c>
      <c r="E628" s="51">
        <v>81.7</v>
      </c>
      <c r="F628" s="51">
        <v>184.64</v>
      </c>
      <c r="G628" s="28"/>
    </row>
    <row r="629" s="66" customFormat="1" ht="18.75" customHeight="1" spans="1:7">
      <c r="A629" s="14">
        <f t="shared" si="9"/>
        <v>625</v>
      </c>
      <c r="B629" s="14" t="s">
        <v>3042</v>
      </c>
      <c r="C629" s="28" t="s">
        <v>3095</v>
      </c>
      <c r="D629" s="51">
        <v>2.26</v>
      </c>
      <c r="E629" s="51">
        <v>81.7</v>
      </c>
      <c r="F629" s="51">
        <v>184.64</v>
      </c>
      <c r="G629" s="28"/>
    </row>
    <row r="630" s="66" customFormat="1" ht="18.75" customHeight="1" spans="1:7">
      <c r="A630" s="14">
        <f t="shared" si="9"/>
        <v>626</v>
      </c>
      <c r="B630" s="14" t="s">
        <v>3042</v>
      </c>
      <c r="C630" s="28" t="s">
        <v>3046</v>
      </c>
      <c r="D630" s="51">
        <v>4.52</v>
      </c>
      <c r="E630" s="51">
        <v>81.7</v>
      </c>
      <c r="F630" s="51">
        <v>369.28</v>
      </c>
      <c r="G630" s="28"/>
    </row>
    <row r="631" s="66" customFormat="1" ht="18.75" customHeight="1" spans="1:7">
      <c r="A631" s="14">
        <f t="shared" si="9"/>
        <v>627</v>
      </c>
      <c r="B631" s="14" t="s">
        <v>3042</v>
      </c>
      <c r="C631" s="28" t="s">
        <v>3096</v>
      </c>
      <c r="D631" s="51">
        <v>2.26</v>
      </c>
      <c r="E631" s="51">
        <v>81.7</v>
      </c>
      <c r="F631" s="51">
        <v>184.64</v>
      </c>
      <c r="G631" s="28"/>
    </row>
    <row r="632" s="66" customFormat="1" ht="18.75" customHeight="1" spans="1:7">
      <c r="A632" s="14">
        <f t="shared" si="9"/>
        <v>628</v>
      </c>
      <c r="B632" s="14" t="s">
        <v>3042</v>
      </c>
      <c r="C632" s="28" t="s">
        <v>3072</v>
      </c>
      <c r="D632" s="51">
        <v>2.26</v>
      </c>
      <c r="E632" s="51">
        <v>81.7</v>
      </c>
      <c r="F632" s="51">
        <v>184.64</v>
      </c>
      <c r="G632" s="28"/>
    </row>
    <row r="633" s="66" customFormat="1" ht="18.75" customHeight="1" spans="1:7">
      <c r="A633" s="14">
        <f t="shared" si="9"/>
        <v>629</v>
      </c>
      <c r="B633" s="14" t="s">
        <v>3042</v>
      </c>
      <c r="C633" s="28" t="s">
        <v>3097</v>
      </c>
      <c r="D633" s="51">
        <v>2.26</v>
      </c>
      <c r="E633" s="51">
        <v>81.7</v>
      </c>
      <c r="F633" s="51">
        <v>184.64</v>
      </c>
      <c r="G633" s="28"/>
    </row>
    <row r="634" s="66" customFormat="1" ht="18.75" customHeight="1" spans="1:7">
      <c r="A634" s="14">
        <f t="shared" si="9"/>
        <v>630</v>
      </c>
      <c r="B634" s="14" t="s">
        <v>3042</v>
      </c>
      <c r="C634" s="28" t="s">
        <v>3051</v>
      </c>
      <c r="D634" s="51">
        <v>2.26</v>
      </c>
      <c r="E634" s="51">
        <v>81.7</v>
      </c>
      <c r="F634" s="51">
        <v>184.64</v>
      </c>
      <c r="G634" s="28"/>
    </row>
    <row r="635" s="66" customFormat="1" ht="18.75" customHeight="1" spans="1:7">
      <c r="A635" s="14">
        <f t="shared" si="9"/>
        <v>631</v>
      </c>
      <c r="B635" s="14" t="s">
        <v>3042</v>
      </c>
      <c r="C635" s="28" t="s">
        <v>3072</v>
      </c>
      <c r="D635" s="51">
        <v>2.26</v>
      </c>
      <c r="E635" s="51">
        <v>81.7</v>
      </c>
      <c r="F635" s="51">
        <v>184.64</v>
      </c>
      <c r="G635" s="28"/>
    </row>
    <row r="636" s="66" customFormat="1" ht="18.75" customHeight="1" spans="1:7">
      <c r="A636" s="14">
        <f t="shared" si="9"/>
        <v>632</v>
      </c>
      <c r="B636" s="14" t="s">
        <v>3042</v>
      </c>
      <c r="C636" s="28" t="s">
        <v>3067</v>
      </c>
      <c r="D636" s="51">
        <v>2.26</v>
      </c>
      <c r="E636" s="51">
        <v>81.7</v>
      </c>
      <c r="F636" s="51">
        <v>184.64</v>
      </c>
      <c r="G636" s="28"/>
    </row>
    <row r="637" s="66" customFormat="1" ht="18.75" customHeight="1" spans="1:7">
      <c r="A637" s="14">
        <f t="shared" si="9"/>
        <v>633</v>
      </c>
      <c r="B637" s="14" t="s">
        <v>3042</v>
      </c>
      <c r="C637" s="28" t="s">
        <v>3069</v>
      </c>
      <c r="D637" s="51">
        <v>2.26</v>
      </c>
      <c r="E637" s="51">
        <v>81.7</v>
      </c>
      <c r="F637" s="51">
        <v>184.64</v>
      </c>
      <c r="G637" s="28"/>
    </row>
    <row r="638" s="66" customFormat="1" ht="18.75" customHeight="1" spans="1:7">
      <c r="A638" s="14">
        <f t="shared" si="9"/>
        <v>634</v>
      </c>
      <c r="B638" s="14" t="s">
        <v>3098</v>
      </c>
      <c r="C638" s="28" t="s">
        <v>3013</v>
      </c>
      <c r="D638" s="51">
        <v>4.83</v>
      </c>
      <c r="E638" s="51">
        <v>81.7</v>
      </c>
      <c r="F638" s="51">
        <v>394.61</v>
      </c>
      <c r="G638" s="28"/>
    </row>
    <row r="639" s="66" customFormat="1" ht="18.75" customHeight="1" spans="1:7">
      <c r="A639" s="14">
        <f t="shared" si="9"/>
        <v>635</v>
      </c>
      <c r="B639" s="14" t="s">
        <v>3098</v>
      </c>
      <c r="C639" s="28" t="s">
        <v>3099</v>
      </c>
      <c r="D639" s="51">
        <v>1.61</v>
      </c>
      <c r="E639" s="51">
        <v>81.7</v>
      </c>
      <c r="F639" s="51">
        <v>131.54</v>
      </c>
      <c r="G639" s="28"/>
    </row>
    <row r="640" s="66" customFormat="1" ht="18.75" customHeight="1" spans="1:7">
      <c r="A640" s="14">
        <f t="shared" si="9"/>
        <v>636</v>
      </c>
      <c r="B640" s="14" t="s">
        <v>3098</v>
      </c>
      <c r="C640" s="28" t="s">
        <v>3100</v>
      </c>
      <c r="D640" s="51">
        <v>3.22</v>
      </c>
      <c r="E640" s="51">
        <v>81.7</v>
      </c>
      <c r="F640" s="51">
        <v>263.07</v>
      </c>
      <c r="G640" s="28"/>
    </row>
    <row r="641" s="66" customFormat="1" ht="18.75" customHeight="1" spans="1:7">
      <c r="A641" s="14">
        <f t="shared" si="9"/>
        <v>637</v>
      </c>
      <c r="B641" s="14" t="s">
        <v>3098</v>
      </c>
      <c r="C641" s="28" t="s">
        <v>3101</v>
      </c>
      <c r="D641" s="51">
        <v>1.61</v>
      </c>
      <c r="E641" s="51">
        <v>81.7</v>
      </c>
      <c r="F641" s="51">
        <v>131.54</v>
      </c>
      <c r="G641" s="28"/>
    </row>
    <row r="642" s="66" customFormat="1" ht="18.75" customHeight="1" spans="1:7">
      <c r="A642" s="14">
        <f t="shared" si="9"/>
        <v>638</v>
      </c>
      <c r="B642" s="14" t="s">
        <v>3098</v>
      </c>
      <c r="C642" s="28" t="s">
        <v>3102</v>
      </c>
      <c r="D642" s="51">
        <v>8.08</v>
      </c>
      <c r="E642" s="51">
        <v>81.7</v>
      </c>
      <c r="F642" s="51">
        <v>660.14</v>
      </c>
      <c r="G642" s="28"/>
    </row>
    <row r="643" s="66" customFormat="1" ht="18.75" customHeight="1" spans="1:7">
      <c r="A643" s="14">
        <f t="shared" si="9"/>
        <v>639</v>
      </c>
      <c r="B643" s="14" t="s">
        <v>3098</v>
      </c>
      <c r="C643" s="28" t="s">
        <v>3103</v>
      </c>
      <c r="D643" s="51">
        <v>6.47</v>
      </c>
      <c r="E643" s="51">
        <v>81.7</v>
      </c>
      <c r="F643" s="51">
        <v>528.6</v>
      </c>
      <c r="G643" s="28"/>
    </row>
    <row r="644" s="66" customFormat="1" ht="18.75" customHeight="1" spans="1:7">
      <c r="A644" s="14">
        <f t="shared" si="9"/>
        <v>640</v>
      </c>
      <c r="B644" s="14" t="s">
        <v>3098</v>
      </c>
      <c r="C644" s="28" t="s">
        <v>1882</v>
      </c>
      <c r="D644" s="51">
        <v>4.83</v>
      </c>
      <c r="E644" s="51">
        <v>81.7</v>
      </c>
      <c r="F644" s="51">
        <v>394.61</v>
      </c>
      <c r="G644" s="28"/>
    </row>
    <row r="645" s="66" customFormat="1" ht="18.75" customHeight="1" spans="1:7">
      <c r="A645" s="14">
        <f t="shared" si="9"/>
        <v>641</v>
      </c>
      <c r="B645" s="14" t="s">
        <v>3098</v>
      </c>
      <c r="C645" s="28" t="s">
        <v>3104</v>
      </c>
      <c r="D645" s="51">
        <v>3.22</v>
      </c>
      <c r="E645" s="51">
        <v>81.7</v>
      </c>
      <c r="F645" s="51">
        <v>263.07</v>
      </c>
      <c r="G645" s="28"/>
    </row>
    <row r="646" s="66" customFormat="1" ht="18.75" customHeight="1" spans="1:7">
      <c r="A646" s="14">
        <f t="shared" ref="A646:A709" si="10">A645+1</f>
        <v>642</v>
      </c>
      <c r="B646" s="14" t="s">
        <v>3098</v>
      </c>
      <c r="C646" s="28" t="s">
        <v>3105</v>
      </c>
      <c r="D646" s="51">
        <v>3.22</v>
      </c>
      <c r="E646" s="51">
        <v>81.7</v>
      </c>
      <c r="F646" s="51">
        <v>263.07</v>
      </c>
      <c r="G646" s="28"/>
    </row>
    <row r="647" s="66" customFormat="1" ht="18.75" customHeight="1" spans="1:7">
      <c r="A647" s="14">
        <f t="shared" si="10"/>
        <v>643</v>
      </c>
      <c r="B647" s="14" t="s">
        <v>3098</v>
      </c>
      <c r="C647" s="28" t="s">
        <v>2495</v>
      </c>
      <c r="D647" s="51">
        <v>3.22</v>
      </c>
      <c r="E647" s="51">
        <v>81.7</v>
      </c>
      <c r="F647" s="51">
        <v>263.07</v>
      </c>
      <c r="G647" s="28"/>
    </row>
    <row r="648" s="66" customFormat="1" ht="18.75" customHeight="1" spans="1:7">
      <c r="A648" s="14">
        <f t="shared" si="10"/>
        <v>644</v>
      </c>
      <c r="B648" s="14" t="s">
        <v>3098</v>
      </c>
      <c r="C648" s="28" t="s">
        <v>474</v>
      </c>
      <c r="D648" s="51">
        <v>3.22</v>
      </c>
      <c r="E648" s="51">
        <v>81.7</v>
      </c>
      <c r="F648" s="51">
        <v>263.07</v>
      </c>
      <c r="G648" s="28"/>
    </row>
    <row r="649" s="66" customFormat="1" ht="18.75" customHeight="1" spans="1:7">
      <c r="A649" s="14">
        <f t="shared" si="10"/>
        <v>645</v>
      </c>
      <c r="B649" s="14" t="s">
        <v>3098</v>
      </c>
      <c r="C649" s="28" t="s">
        <v>3106</v>
      </c>
      <c r="D649" s="51">
        <v>3.22</v>
      </c>
      <c r="E649" s="51">
        <v>81.7</v>
      </c>
      <c r="F649" s="51">
        <v>263.07</v>
      </c>
      <c r="G649" s="28"/>
    </row>
    <row r="650" s="66" customFormat="1" ht="18.75" customHeight="1" spans="1:7">
      <c r="A650" s="14">
        <f t="shared" si="10"/>
        <v>646</v>
      </c>
      <c r="B650" s="14" t="s">
        <v>3098</v>
      </c>
      <c r="C650" s="28" t="s">
        <v>3107</v>
      </c>
      <c r="D650" s="51">
        <v>8.08</v>
      </c>
      <c r="E650" s="51">
        <v>81.7</v>
      </c>
      <c r="F650" s="51">
        <v>660.14</v>
      </c>
      <c r="G650" s="28"/>
    </row>
    <row r="651" s="66" customFormat="1" ht="18.75" customHeight="1" spans="1:7">
      <c r="A651" s="14">
        <f t="shared" si="10"/>
        <v>647</v>
      </c>
      <c r="B651" s="14" t="s">
        <v>3098</v>
      </c>
      <c r="C651" s="28" t="s">
        <v>1433</v>
      </c>
      <c r="D651" s="51">
        <v>3.22</v>
      </c>
      <c r="E651" s="51">
        <v>81.7</v>
      </c>
      <c r="F651" s="51">
        <v>263.07</v>
      </c>
      <c r="G651" s="28"/>
    </row>
    <row r="652" s="66" customFormat="1" ht="18.75" customHeight="1" spans="1:7">
      <c r="A652" s="14">
        <f t="shared" si="10"/>
        <v>648</v>
      </c>
      <c r="B652" s="14" t="s">
        <v>3098</v>
      </c>
      <c r="C652" s="28" t="s">
        <v>3108</v>
      </c>
      <c r="D652" s="51">
        <v>3.22</v>
      </c>
      <c r="E652" s="51">
        <v>81.7</v>
      </c>
      <c r="F652" s="51">
        <v>263.07</v>
      </c>
      <c r="G652" s="28"/>
    </row>
    <row r="653" s="66" customFormat="1" ht="18.75" customHeight="1" spans="1:7">
      <c r="A653" s="14">
        <f t="shared" si="10"/>
        <v>649</v>
      </c>
      <c r="B653" s="14" t="s">
        <v>3098</v>
      </c>
      <c r="C653" s="28" t="s">
        <v>3109</v>
      </c>
      <c r="D653" s="51">
        <v>1.61</v>
      </c>
      <c r="E653" s="51">
        <v>81.7</v>
      </c>
      <c r="F653" s="51">
        <v>131.54</v>
      </c>
      <c r="G653" s="28"/>
    </row>
    <row r="654" s="66" customFormat="1" ht="18.75" customHeight="1" spans="1:7">
      <c r="A654" s="14">
        <f t="shared" si="10"/>
        <v>650</v>
      </c>
      <c r="B654" s="14" t="s">
        <v>3098</v>
      </c>
      <c r="C654" s="28" t="s">
        <v>3110</v>
      </c>
      <c r="D654" s="51">
        <v>1.61</v>
      </c>
      <c r="E654" s="51">
        <v>81.7</v>
      </c>
      <c r="F654" s="51">
        <v>131.54</v>
      </c>
      <c r="G654" s="28"/>
    </row>
    <row r="655" s="66" customFormat="1" ht="18.75" customHeight="1" spans="1:7">
      <c r="A655" s="14">
        <f t="shared" si="10"/>
        <v>651</v>
      </c>
      <c r="B655" s="14" t="s">
        <v>3098</v>
      </c>
      <c r="C655" s="28" t="s">
        <v>3111</v>
      </c>
      <c r="D655" s="51">
        <v>3.22</v>
      </c>
      <c r="E655" s="51">
        <v>81.7</v>
      </c>
      <c r="F655" s="51">
        <v>263.07</v>
      </c>
      <c r="G655" s="28"/>
    </row>
    <row r="656" s="66" customFormat="1" ht="18.75" customHeight="1" spans="1:7">
      <c r="A656" s="14">
        <f t="shared" si="10"/>
        <v>652</v>
      </c>
      <c r="B656" s="14" t="s">
        <v>3098</v>
      </c>
      <c r="C656" s="28" t="s">
        <v>3112</v>
      </c>
      <c r="D656" s="51">
        <v>8.07</v>
      </c>
      <c r="E656" s="51">
        <v>81.7</v>
      </c>
      <c r="F656" s="51">
        <v>659.32</v>
      </c>
      <c r="G656" s="28"/>
    </row>
    <row r="657" s="66" customFormat="1" ht="18.75" customHeight="1" spans="1:7">
      <c r="A657" s="14">
        <f t="shared" si="10"/>
        <v>653</v>
      </c>
      <c r="B657" s="14" t="s">
        <v>3098</v>
      </c>
      <c r="C657" s="28" t="s">
        <v>3113</v>
      </c>
      <c r="D657" s="51">
        <v>4.83</v>
      </c>
      <c r="E657" s="51">
        <v>81.7</v>
      </c>
      <c r="F657" s="51">
        <v>394.61</v>
      </c>
      <c r="G657" s="28"/>
    </row>
    <row r="658" s="66" customFormat="1" ht="18.75" customHeight="1" spans="1:7">
      <c r="A658" s="14">
        <f t="shared" si="10"/>
        <v>654</v>
      </c>
      <c r="B658" s="14" t="s">
        <v>3098</v>
      </c>
      <c r="C658" s="28" t="s">
        <v>3114</v>
      </c>
      <c r="D658" s="51">
        <v>3.22</v>
      </c>
      <c r="E658" s="51">
        <v>81.7</v>
      </c>
      <c r="F658" s="51">
        <v>263.07</v>
      </c>
      <c r="G658" s="28"/>
    </row>
    <row r="659" s="66" customFormat="1" ht="18.75" customHeight="1" spans="1:7">
      <c r="A659" s="14">
        <f t="shared" si="10"/>
        <v>655</v>
      </c>
      <c r="B659" s="14" t="s">
        <v>3098</v>
      </c>
      <c r="C659" s="28" t="s">
        <v>3054</v>
      </c>
      <c r="D659" s="51">
        <v>4.83</v>
      </c>
      <c r="E659" s="51">
        <v>81.7</v>
      </c>
      <c r="F659" s="51">
        <v>394.61</v>
      </c>
      <c r="G659" s="28"/>
    </row>
    <row r="660" s="66" customFormat="1" ht="18.75" customHeight="1" spans="1:7">
      <c r="A660" s="14">
        <f t="shared" si="10"/>
        <v>656</v>
      </c>
      <c r="B660" s="14" t="s">
        <v>3098</v>
      </c>
      <c r="C660" s="28" t="s">
        <v>3115</v>
      </c>
      <c r="D660" s="51">
        <v>3.22</v>
      </c>
      <c r="E660" s="51">
        <v>81.7</v>
      </c>
      <c r="F660" s="51">
        <v>263.07</v>
      </c>
      <c r="G660" s="28"/>
    </row>
    <row r="661" s="66" customFormat="1" ht="18.75" customHeight="1" spans="1:7">
      <c r="A661" s="14">
        <f t="shared" si="10"/>
        <v>657</v>
      </c>
      <c r="B661" s="14" t="s">
        <v>3098</v>
      </c>
      <c r="C661" s="28" t="s">
        <v>3116</v>
      </c>
      <c r="D661" s="51">
        <v>6.47</v>
      </c>
      <c r="E661" s="51">
        <v>81.7</v>
      </c>
      <c r="F661" s="51">
        <v>528.6</v>
      </c>
      <c r="G661" s="28"/>
    </row>
    <row r="662" s="66" customFormat="1" ht="18.75" customHeight="1" spans="1:7">
      <c r="A662" s="14">
        <f t="shared" si="10"/>
        <v>658</v>
      </c>
      <c r="B662" s="14" t="s">
        <v>3098</v>
      </c>
      <c r="C662" s="28" t="s">
        <v>3117</v>
      </c>
      <c r="D662" s="51">
        <v>6.47</v>
      </c>
      <c r="E662" s="51">
        <v>81.7</v>
      </c>
      <c r="F662" s="51">
        <v>528.6</v>
      </c>
      <c r="G662" s="28"/>
    </row>
    <row r="663" s="66" customFormat="1" ht="18.75" customHeight="1" spans="1:7">
      <c r="A663" s="14">
        <f t="shared" si="10"/>
        <v>659</v>
      </c>
      <c r="B663" s="14" t="s">
        <v>3098</v>
      </c>
      <c r="C663" s="28" t="s">
        <v>3118</v>
      </c>
      <c r="D663" s="51">
        <v>3.22</v>
      </c>
      <c r="E663" s="51">
        <v>81.7</v>
      </c>
      <c r="F663" s="51">
        <v>263.07</v>
      </c>
      <c r="G663" s="28"/>
    </row>
    <row r="664" s="66" customFormat="1" ht="18.75" customHeight="1" spans="1:7">
      <c r="A664" s="14">
        <f t="shared" si="10"/>
        <v>660</v>
      </c>
      <c r="B664" s="14" t="s">
        <v>3098</v>
      </c>
      <c r="C664" s="28" t="s">
        <v>757</v>
      </c>
      <c r="D664" s="51">
        <v>3.22</v>
      </c>
      <c r="E664" s="51">
        <v>81.7</v>
      </c>
      <c r="F664" s="51">
        <v>263.07</v>
      </c>
      <c r="G664" s="28"/>
    </row>
    <row r="665" s="66" customFormat="1" ht="18.75" customHeight="1" spans="1:7">
      <c r="A665" s="14">
        <f t="shared" si="10"/>
        <v>661</v>
      </c>
      <c r="B665" s="14" t="s">
        <v>3098</v>
      </c>
      <c r="C665" s="28" t="s">
        <v>3119</v>
      </c>
      <c r="D665" s="51">
        <v>4.83</v>
      </c>
      <c r="E665" s="51">
        <v>81.7</v>
      </c>
      <c r="F665" s="51">
        <v>394.61</v>
      </c>
      <c r="G665" s="28"/>
    </row>
    <row r="666" s="66" customFormat="1" ht="18.75" customHeight="1" spans="1:7">
      <c r="A666" s="14">
        <f t="shared" si="10"/>
        <v>662</v>
      </c>
      <c r="B666" s="14" t="s">
        <v>3098</v>
      </c>
      <c r="C666" s="28" t="s">
        <v>3120</v>
      </c>
      <c r="D666" s="51">
        <v>4.83</v>
      </c>
      <c r="E666" s="51">
        <v>81.7</v>
      </c>
      <c r="F666" s="51">
        <v>394.61</v>
      </c>
      <c r="G666" s="28"/>
    </row>
    <row r="667" s="66" customFormat="1" ht="18.75" customHeight="1" spans="1:7">
      <c r="A667" s="14">
        <f t="shared" si="10"/>
        <v>663</v>
      </c>
      <c r="B667" s="14" t="s">
        <v>3098</v>
      </c>
      <c r="C667" s="28" t="s">
        <v>3121</v>
      </c>
      <c r="D667" s="51">
        <v>6.47</v>
      </c>
      <c r="E667" s="51">
        <v>81.7</v>
      </c>
      <c r="F667" s="51">
        <v>528.6</v>
      </c>
      <c r="G667" s="28"/>
    </row>
    <row r="668" s="66" customFormat="1" ht="18.75" customHeight="1" spans="1:7">
      <c r="A668" s="14">
        <f t="shared" si="10"/>
        <v>664</v>
      </c>
      <c r="B668" s="14" t="s">
        <v>3098</v>
      </c>
      <c r="C668" s="28" t="s">
        <v>1433</v>
      </c>
      <c r="D668" s="51">
        <v>1.61</v>
      </c>
      <c r="E668" s="51">
        <v>81.7</v>
      </c>
      <c r="F668" s="51">
        <v>131.54</v>
      </c>
      <c r="G668" s="28"/>
    </row>
    <row r="669" s="66" customFormat="1" ht="18.75" customHeight="1" spans="1:7">
      <c r="A669" s="14">
        <f t="shared" si="10"/>
        <v>665</v>
      </c>
      <c r="B669" s="14" t="s">
        <v>3098</v>
      </c>
      <c r="C669" s="28" t="s">
        <v>3122</v>
      </c>
      <c r="D669" s="51">
        <v>6.47</v>
      </c>
      <c r="E669" s="51">
        <v>81.7</v>
      </c>
      <c r="F669" s="51">
        <v>528.6</v>
      </c>
      <c r="G669" s="28"/>
    </row>
    <row r="670" s="66" customFormat="1" ht="18.75" customHeight="1" spans="1:7">
      <c r="A670" s="14">
        <f t="shared" si="10"/>
        <v>666</v>
      </c>
      <c r="B670" s="14" t="s">
        <v>3098</v>
      </c>
      <c r="C670" s="28" t="s">
        <v>3123</v>
      </c>
      <c r="D670" s="51">
        <v>4.83</v>
      </c>
      <c r="E670" s="51">
        <v>81.7</v>
      </c>
      <c r="F670" s="51">
        <v>394.61</v>
      </c>
      <c r="G670" s="28"/>
    </row>
    <row r="671" s="66" customFormat="1" ht="18.75" customHeight="1" spans="1:7">
      <c r="A671" s="14">
        <f t="shared" si="10"/>
        <v>667</v>
      </c>
      <c r="B671" s="14" t="s">
        <v>3098</v>
      </c>
      <c r="C671" s="28" t="s">
        <v>1669</v>
      </c>
      <c r="D671" s="51">
        <v>6.47</v>
      </c>
      <c r="E671" s="51">
        <v>81.7</v>
      </c>
      <c r="F671" s="51">
        <v>528.6</v>
      </c>
      <c r="G671" s="28"/>
    </row>
    <row r="672" s="66" customFormat="1" ht="18.75" customHeight="1" spans="1:7">
      <c r="A672" s="14">
        <f t="shared" si="10"/>
        <v>668</v>
      </c>
      <c r="B672" s="14" t="s">
        <v>3098</v>
      </c>
      <c r="C672" s="28" t="s">
        <v>3124</v>
      </c>
      <c r="D672" s="51">
        <v>4.83</v>
      </c>
      <c r="E672" s="51">
        <v>81.7</v>
      </c>
      <c r="F672" s="51">
        <v>394.61</v>
      </c>
      <c r="G672" s="28"/>
    </row>
    <row r="673" s="66" customFormat="1" ht="18.75" customHeight="1" spans="1:7">
      <c r="A673" s="14">
        <f t="shared" si="10"/>
        <v>669</v>
      </c>
      <c r="B673" s="14" t="s">
        <v>3098</v>
      </c>
      <c r="C673" s="28" t="s">
        <v>3125</v>
      </c>
      <c r="D673" s="51">
        <v>8.08</v>
      </c>
      <c r="E673" s="51">
        <v>81.7</v>
      </c>
      <c r="F673" s="51">
        <v>660.14</v>
      </c>
      <c r="G673" s="28"/>
    </row>
    <row r="674" s="66" customFormat="1" ht="18.75" customHeight="1" spans="1:7">
      <c r="A674" s="14">
        <f t="shared" si="10"/>
        <v>670</v>
      </c>
      <c r="B674" s="14" t="s">
        <v>3098</v>
      </c>
      <c r="C674" s="28" t="s">
        <v>3126</v>
      </c>
      <c r="D674" s="51">
        <v>4.83</v>
      </c>
      <c r="E674" s="51">
        <v>81.7</v>
      </c>
      <c r="F674" s="51">
        <v>394.61</v>
      </c>
      <c r="G674" s="28"/>
    </row>
    <row r="675" s="66" customFormat="1" ht="18.75" customHeight="1" spans="1:7">
      <c r="A675" s="14">
        <f t="shared" si="10"/>
        <v>671</v>
      </c>
      <c r="B675" s="14" t="s">
        <v>3098</v>
      </c>
      <c r="C675" s="28" t="s">
        <v>2995</v>
      </c>
      <c r="D675" s="51">
        <v>4.83</v>
      </c>
      <c r="E675" s="51">
        <v>81.7</v>
      </c>
      <c r="F675" s="51">
        <v>394.61</v>
      </c>
      <c r="G675" s="28"/>
    </row>
    <row r="676" s="66" customFormat="1" ht="18.75" customHeight="1" spans="1:7">
      <c r="A676" s="14">
        <f t="shared" si="10"/>
        <v>672</v>
      </c>
      <c r="B676" s="14" t="s">
        <v>3098</v>
      </c>
      <c r="C676" s="28" t="s">
        <v>2793</v>
      </c>
      <c r="D676" s="51">
        <v>4.83</v>
      </c>
      <c r="E676" s="51">
        <v>81.7</v>
      </c>
      <c r="F676" s="51">
        <v>394.61</v>
      </c>
      <c r="G676" s="28"/>
    </row>
    <row r="677" s="66" customFormat="1" ht="18.75" customHeight="1" spans="1:7">
      <c r="A677" s="14">
        <f t="shared" si="10"/>
        <v>673</v>
      </c>
      <c r="B677" s="14" t="s">
        <v>3098</v>
      </c>
      <c r="C677" s="28" t="s">
        <v>3127</v>
      </c>
      <c r="D677" s="51">
        <v>4.83</v>
      </c>
      <c r="E677" s="51">
        <v>81.7</v>
      </c>
      <c r="F677" s="51">
        <v>394.61</v>
      </c>
      <c r="G677" s="28"/>
    </row>
    <row r="678" s="66" customFormat="1" ht="18.75" customHeight="1" spans="1:7">
      <c r="A678" s="14">
        <f t="shared" si="10"/>
        <v>674</v>
      </c>
      <c r="B678" s="14" t="s">
        <v>3098</v>
      </c>
      <c r="C678" s="28" t="s">
        <v>3128</v>
      </c>
      <c r="D678" s="51">
        <v>3.22</v>
      </c>
      <c r="E678" s="51">
        <v>81.7</v>
      </c>
      <c r="F678" s="51">
        <v>263.07</v>
      </c>
      <c r="G678" s="28"/>
    </row>
    <row r="679" s="66" customFormat="1" ht="18.75" customHeight="1" spans="1:7">
      <c r="A679" s="14">
        <f t="shared" si="10"/>
        <v>675</v>
      </c>
      <c r="B679" s="14" t="s">
        <v>3098</v>
      </c>
      <c r="C679" s="28" t="s">
        <v>3129</v>
      </c>
      <c r="D679" s="51">
        <v>1.61</v>
      </c>
      <c r="E679" s="51">
        <v>81.7</v>
      </c>
      <c r="F679" s="51">
        <v>131.54</v>
      </c>
      <c r="G679" s="28"/>
    </row>
    <row r="680" s="66" customFormat="1" ht="18.75" customHeight="1" spans="1:7">
      <c r="A680" s="14">
        <f t="shared" si="10"/>
        <v>676</v>
      </c>
      <c r="B680" s="14" t="s">
        <v>3098</v>
      </c>
      <c r="C680" s="28" t="s">
        <v>3130</v>
      </c>
      <c r="D680" s="51">
        <v>3.22</v>
      </c>
      <c r="E680" s="51">
        <v>81.7</v>
      </c>
      <c r="F680" s="51">
        <v>263.07</v>
      </c>
      <c r="G680" s="28"/>
    </row>
    <row r="681" s="66" customFormat="1" ht="18.75" customHeight="1" spans="1:7">
      <c r="A681" s="14">
        <f t="shared" si="10"/>
        <v>677</v>
      </c>
      <c r="B681" s="14" t="s">
        <v>3098</v>
      </c>
      <c r="C681" s="28" t="s">
        <v>3118</v>
      </c>
      <c r="D681" s="51">
        <v>3.22</v>
      </c>
      <c r="E681" s="51">
        <v>81.7</v>
      </c>
      <c r="F681" s="51">
        <v>263.07</v>
      </c>
      <c r="G681" s="28"/>
    </row>
    <row r="682" s="66" customFormat="1" ht="18.75" customHeight="1" spans="1:7">
      <c r="A682" s="14">
        <f t="shared" si="10"/>
        <v>678</v>
      </c>
      <c r="B682" s="14" t="s">
        <v>3098</v>
      </c>
      <c r="C682" s="28" t="s">
        <v>3131</v>
      </c>
      <c r="D682" s="51">
        <v>4.83</v>
      </c>
      <c r="E682" s="51">
        <v>81.7</v>
      </c>
      <c r="F682" s="51">
        <v>394.61</v>
      </c>
      <c r="G682" s="28"/>
    </row>
    <row r="683" s="66" customFormat="1" ht="18.75" customHeight="1" spans="1:7">
      <c r="A683" s="14">
        <f t="shared" si="10"/>
        <v>679</v>
      </c>
      <c r="B683" s="14" t="s">
        <v>3098</v>
      </c>
      <c r="C683" s="28" t="s">
        <v>3112</v>
      </c>
      <c r="D683" s="51">
        <v>4.83</v>
      </c>
      <c r="E683" s="51">
        <v>81.7</v>
      </c>
      <c r="F683" s="51">
        <v>394.61</v>
      </c>
      <c r="G683" s="28"/>
    </row>
    <row r="684" s="66" customFormat="1" ht="18.75" customHeight="1" spans="1:7">
      <c r="A684" s="14">
        <f t="shared" si="10"/>
        <v>680</v>
      </c>
      <c r="B684" s="14" t="s">
        <v>3098</v>
      </c>
      <c r="C684" s="28" t="s">
        <v>3132</v>
      </c>
      <c r="D684" s="51">
        <v>4.83</v>
      </c>
      <c r="E684" s="51">
        <v>81.7</v>
      </c>
      <c r="F684" s="51">
        <v>394.61</v>
      </c>
      <c r="G684" s="28"/>
    </row>
    <row r="685" s="66" customFormat="1" ht="18.75" customHeight="1" spans="1:7">
      <c r="A685" s="14">
        <f t="shared" si="10"/>
        <v>681</v>
      </c>
      <c r="B685" s="14" t="s">
        <v>3098</v>
      </c>
      <c r="C685" s="28" t="s">
        <v>3114</v>
      </c>
      <c r="D685" s="51">
        <v>1.61</v>
      </c>
      <c r="E685" s="51">
        <v>81.7</v>
      </c>
      <c r="F685" s="51">
        <v>131.54</v>
      </c>
      <c r="G685" s="28"/>
    </row>
    <row r="686" s="66" customFormat="1" ht="18.75" customHeight="1" spans="1:7">
      <c r="A686" s="14">
        <f t="shared" si="10"/>
        <v>682</v>
      </c>
      <c r="B686" s="14" t="s">
        <v>3098</v>
      </c>
      <c r="C686" s="28" t="s">
        <v>3114</v>
      </c>
      <c r="D686" s="51">
        <v>4.83</v>
      </c>
      <c r="E686" s="51">
        <v>81.7</v>
      </c>
      <c r="F686" s="51">
        <v>394.61</v>
      </c>
      <c r="G686" s="28"/>
    </row>
    <row r="687" s="66" customFormat="1" ht="18.75" customHeight="1" spans="1:7">
      <c r="A687" s="14">
        <f t="shared" si="10"/>
        <v>683</v>
      </c>
      <c r="B687" s="14" t="s">
        <v>3098</v>
      </c>
      <c r="C687" s="28" t="s">
        <v>3118</v>
      </c>
      <c r="D687" s="51">
        <v>3.22</v>
      </c>
      <c r="E687" s="51">
        <v>81.7</v>
      </c>
      <c r="F687" s="51">
        <v>263.07</v>
      </c>
      <c r="G687" s="28"/>
    </row>
    <row r="688" s="66" customFormat="1" ht="18.75" customHeight="1" spans="1:7">
      <c r="A688" s="14">
        <f t="shared" si="10"/>
        <v>684</v>
      </c>
      <c r="B688" s="14" t="s">
        <v>3098</v>
      </c>
      <c r="C688" s="28" t="s">
        <v>3133</v>
      </c>
      <c r="D688" s="51">
        <v>6.47</v>
      </c>
      <c r="E688" s="51">
        <v>81.7</v>
      </c>
      <c r="F688" s="51">
        <v>528.6</v>
      </c>
      <c r="G688" s="28"/>
    </row>
    <row r="689" s="66" customFormat="1" ht="18.75" customHeight="1" spans="1:7">
      <c r="A689" s="14">
        <f t="shared" si="10"/>
        <v>685</v>
      </c>
      <c r="B689" s="14" t="s">
        <v>3098</v>
      </c>
      <c r="C689" s="28" t="s">
        <v>3134</v>
      </c>
      <c r="D689" s="51">
        <v>6.47</v>
      </c>
      <c r="E689" s="51">
        <v>81.7</v>
      </c>
      <c r="F689" s="51">
        <v>528.6</v>
      </c>
      <c r="G689" s="28"/>
    </row>
    <row r="690" s="66" customFormat="1" ht="18.75" customHeight="1" spans="1:7">
      <c r="A690" s="14">
        <f t="shared" si="10"/>
        <v>686</v>
      </c>
      <c r="B690" s="14" t="s">
        <v>3098</v>
      </c>
      <c r="C690" s="28" t="s">
        <v>3104</v>
      </c>
      <c r="D690" s="51">
        <v>1.61</v>
      </c>
      <c r="E690" s="51">
        <v>81.7</v>
      </c>
      <c r="F690" s="51">
        <v>131.54</v>
      </c>
      <c r="G690" s="28"/>
    </row>
    <row r="691" s="66" customFormat="1" ht="18.75" customHeight="1" spans="1:7">
      <c r="A691" s="14">
        <f t="shared" si="10"/>
        <v>687</v>
      </c>
      <c r="B691" s="14" t="s">
        <v>3098</v>
      </c>
      <c r="C691" s="28" t="s">
        <v>896</v>
      </c>
      <c r="D691" s="51">
        <v>1.61</v>
      </c>
      <c r="E691" s="51">
        <v>81.7</v>
      </c>
      <c r="F691" s="51">
        <v>131.54</v>
      </c>
      <c r="G691" s="28"/>
    </row>
    <row r="692" s="66" customFormat="1" ht="18.75" customHeight="1" spans="1:7">
      <c r="A692" s="14">
        <f t="shared" si="10"/>
        <v>688</v>
      </c>
      <c r="B692" s="14" t="s">
        <v>3098</v>
      </c>
      <c r="C692" s="28" t="s">
        <v>3135</v>
      </c>
      <c r="D692" s="51">
        <v>1.61</v>
      </c>
      <c r="E692" s="51">
        <v>81.7</v>
      </c>
      <c r="F692" s="51">
        <v>131.54</v>
      </c>
      <c r="G692" s="28"/>
    </row>
    <row r="693" s="66" customFormat="1" ht="18.75" customHeight="1" spans="1:7">
      <c r="A693" s="14">
        <f t="shared" si="10"/>
        <v>689</v>
      </c>
      <c r="B693" s="14" t="s">
        <v>3098</v>
      </c>
      <c r="C693" s="28" t="s">
        <v>757</v>
      </c>
      <c r="D693" s="51">
        <v>4.83</v>
      </c>
      <c r="E693" s="51">
        <v>81.7</v>
      </c>
      <c r="F693" s="51">
        <v>394.61</v>
      </c>
      <c r="G693" s="28"/>
    </row>
    <row r="694" s="66" customFormat="1" ht="18.75" customHeight="1" spans="1:7">
      <c r="A694" s="14">
        <f t="shared" si="10"/>
        <v>690</v>
      </c>
      <c r="B694" s="14" t="s">
        <v>3098</v>
      </c>
      <c r="C694" s="28" t="s">
        <v>2995</v>
      </c>
      <c r="D694" s="51">
        <v>1.61</v>
      </c>
      <c r="E694" s="51">
        <v>81.7</v>
      </c>
      <c r="F694" s="51">
        <v>131.54</v>
      </c>
      <c r="G694" s="28"/>
    </row>
    <row r="695" s="66" customFormat="1" ht="18.75" customHeight="1" spans="1:7">
      <c r="A695" s="14">
        <f t="shared" si="10"/>
        <v>691</v>
      </c>
      <c r="B695" s="14" t="s">
        <v>3098</v>
      </c>
      <c r="C695" s="28" t="s">
        <v>3136</v>
      </c>
      <c r="D695" s="51">
        <v>3.22</v>
      </c>
      <c r="E695" s="51">
        <v>81.7</v>
      </c>
      <c r="F695" s="51">
        <v>263.07</v>
      </c>
      <c r="G695" s="28"/>
    </row>
    <row r="696" s="66" customFormat="1" ht="18.75" customHeight="1" spans="1:7">
      <c r="A696" s="14">
        <f t="shared" si="10"/>
        <v>692</v>
      </c>
      <c r="B696" s="14" t="s">
        <v>3098</v>
      </c>
      <c r="C696" s="28" t="s">
        <v>3121</v>
      </c>
      <c r="D696" s="51">
        <v>1.61</v>
      </c>
      <c r="E696" s="51">
        <v>81.7</v>
      </c>
      <c r="F696" s="51">
        <v>131.54</v>
      </c>
      <c r="G696" s="28"/>
    </row>
    <row r="697" s="66" customFormat="1" ht="18.75" customHeight="1" spans="1:7">
      <c r="A697" s="14">
        <f t="shared" si="10"/>
        <v>693</v>
      </c>
      <c r="B697" s="14" t="s">
        <v>3098</v>
      </c>
      <c r="C697" s="28" t="s">
        <v>3126</v>
      </c>
      <c r="D697" s="51">
        <v>1.61</v>
      </c>
      <c r="E697" s="51">
        <v>81.7</v>
      </c>
      <c r="F697" s="51">
        <v>131.54</v>
      </c>
      <c r="G697" s="28"/>
    </row>
    <row r="698" s="66" customFormat="1" ht="18.75" customHeight="1" spans="1:7">
      <c r="A698" s="14">
        <f t="shared" si="10"/>
        <v>694</v>
      </c>
      <c r="B698" s="14" t="s">
        <v>3098</v>
      </c>
      <c r="C698" s="28" t="s">
        <v>1433</v>
      </c>
      <c r="D698" s="51">
        <v>1.61</v>
      </c>
      <c r="E698" s="51">
        <v>81.7</v>
      </c>
      <c r="F698" s="51">
        <v>131.54</v>
      </c>
      <c r="G698" s="28"/>
    </row>
    <row r="699" s="66" customFormat="1" ht="18.75" customHeight="1" spans="1:7">
      <c r="A699" s="14">
        <f t="shared" si="10"/>
        <v>695</v>
      </c>
      <c r="B699" s="14" t="s">
        <v>3098</v>
      </c>
      <c r="C699" s="28" t="s">
        <v>1433</v>
      </c>
      <c r="D699" s="51">
        <v>1.61</v>
      </c>
      <c r="E699" s="51">
        <v>81.7</v>
      </c>
      <c r="F699" s="51">
        <v>131.54</v>
      </c>
      <c r="G699" s="28"/>
    </row>
    <row r="700" s="66" customFormat="1" ht="18.75" customHeight="1" spans="1:7">
      <c r="A700" s="14">
        <f t="shared" si="10"/>
        <v>696</v>
      </c>
      <c r="B700" s="14" t="s">
        <v>3098</v>
      </c>
      <c r="C700" s="28" t="s">
        <v>3137</v>
      </c>
      <c r="D700" s="51">
        <v>1.61</v>
      </c>
      <c r="E700" s="51">
        <v>81.7</v>
      </c>
      <c r="F700" s="51">
        <v>131.54</v>
      </c>
      <c r="G700" s="28"/>
    </row>
    <row r="701" s="66" customFormat="1" ht="18.75" customHeight="1" spans="1:7">
      <c r="A701" s="14">
        <f t="shared" si="10"/>
        <v>697</v>
      </c>
      <c r="B701" s="14" t="s">
        <v>3098</v>
      </c>
      <c r="C701" s="28" t="s">
        <v>3138</v>
      </c>
      <c r="D701" s="51">
        <v>4.83</v>
      </c>
      <c r="E701" s="51">
        <v>81.7</v>
      </c>
      <c r="F701" s="51">
        <v>394.61</v>
      </c>
      <c r="G701" s="28"/>
    </row>
    <row r="702" s="66" customFormat="1" ht="18.75" customHeight="1" spans="1:7">
      <c r="A702" s="14">
        <f t="shared" si="10"/>
        <v>698</v>
      </c>
      <c r="B702" s="14" t="s">
        <v>3098</v>
      </c>
      <c r="C702" s="28" t="s">
        <v>3127</v>
      </c>
      <c r="D702" s="51">
        <v>1.61</v>
      </c>
      <c r="E702" s="51">
        <v>81.7</v>
      </c>
      <c r="F702" s="51">
        <v>131.54</v>
      </c>
      <c r="G702" s="28"/>
    </row>
    <row r="703" s="66" customFormat="1" ht="18.75" customHeight="1" spans="1:7">
      <c r="A703" s="14">
        <f t="shared" si="10"/>
        <v>699</v>
      </c>
      <c r="B703" s="14" t="s">
        <v>3098</v>
      </c>
      <c r="C703" s="28" t="s">
        <v>3124</v>
      </c>
      <c r="D703" s="51">
        <v>1.61</v>
      </c>
      <c r="E703" s="51">
        <v>81.7</v>
      </c>
      <c r="F703" s="51">
        <v>131.54</v>
      </c>
      <c r="G703" s="28"/>
    </row>
    <row r="704" s="66" customFormat="1" ht="18.75" customHeight="1" spans="1:7">
      <c r="A704" s="14">
        <f t="shared" si="10"/>
        <v>700</v>
      </c>
      <c r="B704" s="14" t="s">
        <v>3098</v>
      </c>
      <c r="C704" s="28" t="s">
        <v>3139</v>
      </c>
      <c r="D704" s="51">
        <v>1.61</v>
      </c>
      <c r="E704" s="51">
        <v>81.7</v>
      </c>
      <c r="F704" s="51">
        <v>131.54</v>
      </c>
      <c r="G704" s="28"/>
    </row>
    <row r="705" s="66" customFormat="1" ht="18.75" customHeight="1" spans="1:7">
      <c r="A705" s="14">
        <f t="shared" si="10"/>
        <v>701</v>
      </c>
      <c r="B705" s="14" t="s">
        <v>3098</v>
      </c>
      <c r="C705" s="28" t="s">
        <v>3105</v>
      </c>
      <c r="D705" s="51">
        <v>1.61</v>
      </c>
      <c r="E705" s="51">
        <v>81.7</v>
      </c>
      <c r="F705" s="51">
        <v>131.54</v>
      </c>
      <c r="G705" s="28"/>
    </row>
    <row r="706" s="66" customFormat="1" ht="18.75" customHeight="1" spans="1:7">
      <c r="A706" s="14">
        <f t="shared" si="10"/>
        <v>702</v>
      </c>
      <c r="B706" s="14" t="s">
        <v>3098</v>
      </c>
      <c r="C706" s="28" t="s">
        <v>3132</v>
      </c>
      <c r="D706" s="51">
        <v>1.61</v>
      </c>
      <c r="E706" s="51">
        <v>81.7</v>
      </c>
      <c r="F706" s="51">
        <v>131.54</v>
      </c>
      <c r="G706" s="28"/>
    </row>
    <row r="707" s="66" customFormat="1" ht="18.75" customHeight="1" spans="1:7">
      <c r="A707" s="14">
        <f t="shared" si="10"/>
        <v>703</v>
      </c>
      <c r="B707" s="14" t="s">
        <v>3098</v>
      </c>
      <c r="C707" s="28" t="s">
        <v>3104</v>
      </c>
      <c r="D707" s="51">
        <v>1.61</v>
      </c>
      <c r="E707" s="51">
        <v>81.7</v>
      </c>
      <c r="F707" s="51">
        <v>131.54</v>
      </c>
      <c r="G707" s="28"/>
    </row>
    <row r="708" s="66" customFormat="1" ht="18.75" customHeight="1" spans="1:7">
      <c r="A708" s="14">
        <f t="shared" si="10"/>
        <v>704</v>
      </c>
      <c r="B708" s="14" t="s">
        <v>3098</v>
      </c>
      <c r="C708" s="28" t="s">
        <v>757</v>
      </c>
      <c r="D708" s="51">
        <v>1.61</v>
      </c>
      <c r="E708" s="51">
        <v>81.7</v>
      </c>
      <c r="F708" s="51">
        <v>131.54</v>
      </c>
      <c r="G708" s="28"/>
    </row>
    <row r="709" s="66" customFormat="1" ht="18.75" customHeight="1" spans="1:7">
      <c r="A709" s="14">
        <f t="shared" si="10"/>
        <v>705</v>
      </c>
      <c r="B709" s="14" t="s">
        <v>3140</v>
      </c>
      <c r="C709" s="28" t="s">
        <v>3141</v>
      </c>
      <c r="D709" s="51">
        <v>5.58</v>
      </c>
      <c r="E709" s="51">
        <v>81.7</v>
      </c>
      <c r="F709" s="51">
        <v>455.89</v>
      </c>
      <c r="G709" s="28"/>
    </row>
    <row r="710" s="66" customFormat="1" ht="18.75" customHeight="1" spans="1:7">
      <c r="A710" s="14">
        <f t="shared" ref="A710:A773" si="11">A709+1</f>
        <v>706</v>
      </c>
      <c r="B710" s="14" t="s">
        <v>3140</v>
      </c>
      <c r="C710" s="28" t="s">
        <v>3142</v>
      </c>
      <c r="D710" s="51">
        <v>1.86</v>
      </c>
      <c r="E710" s="51">
        <v>81.7</v>
      </c>
      <c r="F710" s="51">
        <v>151.96</v>
      </c>
      <c r="G710" s="28"/>
    </row>
    <row r="711" s="66" customFormat="1" ht="18.75" customHeight="1" spans="1:7">
      <c r="A711" s="14">
        <f t="shared" si="11"/>
        <v>707</v>
      </c>
      <c r="B711" s="14" t="s">
        <v>3140</v>
      </c>
      <c r="C711" s="28" t="s">
        <v>3143</v>
      </c>
      <c r="D711" s="51">
        <v>3.72</v>
      </c>
      <c r="E711" s="51">
        <v>81.7</v>
      </c>
      <c r="F711" s="51">
        <v>303.92</v>
      </c>
      <c r="G711" s="28"/>
    </row>
    <row r="712" s="66" customFormat="1" ht="18.75" customHeight="1" spans="1:7">
      <c r="A712" s="14">
        <f t="shared" si="11"/>
        <v>708</v>
      </c>
      <c r="B712" s="14" t="s">
        <v>3140</v>
      </c>
      <c r="C712" s="28" t="s">
        <v>1363</v>
      </c>
      <c r="D712" s="51">
        <v>9.3</v>
      </c>
      <c r="E712" s="51">
        <v>81.7</v>
      </c>
      <c r="F712" s="51">
        <v>759.81</v>
      </c>
      <c r="G712" s="28"/>
    </row>
    <row r="713" s="66" customFormat="1" ht="18.75" customHeight="1" spans="1:7">
      <c r="A713" s="14">
        <f t="shared" si="11"/>
        <v>709</v>
      </c>
      <c r="B713" s="14" t="s">
        <v>3140</v>
      </c>
      <c r="C713" s="28" t="s">
        <v>3144</v>
      </c>
      <c r="D713" s="51">
        <v>7.4</v>
      </c>
      <c r="E713" s="51">
        <v>81.7</v>
      </c>
      <c r="F713" s="51">
        <v>604.58</v>
      </c>
      <c r="G713" s="28"/>
    </row>
    <row r="714" s="66" customFormat="1" ht="18.75" customHeight="1" spans="1:7">
      <c r="A714" s="14">
        <f t="shared" si="11"/>
        <v>710</v>
      </c>
      <c r="B714" s="14" t="s">
        <v>3140</v>
      </c>
      <c r="C714" s="28" t="s">
        <v>3145</v>
      </c>
      <c r="D714" s="51">
        <v>7.4</v>
      </c>
      <c r="E714" s="51">
        <v>81.7</v>
      </c>
      <c r="F714" s="51">
        <v>604.58</v>
      </c>
      <c r="G714" s="28"/>
    </row>
    <row r="715" s="66" customFormat="1" ht="18.75" customHeight="1" spans="1:7">
      <c r="A715" s="14">
        <f t="shared" si="11"/>
        <v>711</v>
      </c>
      <c r="B715" s="14" t="s">
        <v>3140</v>
      </c>
      <c r="C715" s="28" t="s">
        <v>3146</v>
      </c>
      <c r="D715" s="51">
        <v>3.72</v>
      </c>
      <c r="E715" s="51">
        <v>81.7</v>
      </c>
      <c r="F715" s="51">
        <v>303.92</v>
      </c>
      <c r="G715" s="28"/>
    </row>
    <row r="716" s="66" customFormat="1" ht="18.75" customHeight="1" spans="1:7">
      <c r="A716" s="14">
        <f t="shared" si="11"/>
        <v>712</v>
      </c>
      <c r="B716" s="14" t="s">
        <v>3140</v>
      </c>
      <c r="C716" s="28" t="s">
        <v>3147</v>
      </c>
      <c r="D716" s="51">
        <v>5.58</v>
      </c>
      <c r="E716" s="51">
        <v>81.7</v>
      </c>
      <c r="F716" s="51">
        <v>455.89</v>
      </c>
      <c r="G716" s="28"/>
    </row>
    <row r="717" s="66" customFormat="1" ht="18.75" customHeight="1" spans="1:7">
      <c r="A717" s="14">
        <f t="shared" si="11"/>
        <v>713</v>
      </c>
      <c r="B717" s="14" t="s">
        <v>3140</v>
      </c>
      <c r="C717" s="28" t="s">
        <v>3148</v>
      </c>
      <c r="D717" s="51">
        <v>3.72</v>
      </c>
      <c r="E717" s="51">
        <v>81.7</v>
      </c>
      <c r="F717" s="51">
        <v>303.92</v>
      </c>
      <c r="G717" s="28"/>
    </row>
    <row r="718" s="66" customFormat="1" ht="18.75" customHeight="1" spans="1:7">
      <c r="A718" s="14">
        <f t="shared" si="11"/>
        <v>714</v>
      </c>
      <c r="B718" s="14" t="s">
        <v>3140</v>
      </c>
      <c r="C718" s="28" t="s">
        <v>3149</v>
      </c>
      <c r="D718" s="51">
        <v>1.86</v>
      </c>
      <c r="E718" s="51">
        <v>81.7</v>
      </c>
      <c r="F718" s="51">
        <v>151.96</v>
      </c>
      <c r="G718" s="28"/>
    </row>
    <row r="719" s="66" customFormat="1" ht="18.75" customHeight="1" spans="1:7">
      <c r="A719" s="14">
        <f t="shared" si="11"/>
        <v>715</v>
      </c>
      <c r="B719" s="14" t="s">
        <v>3140</v>
      </c>
      <c r="C719" s="28" t="s">
        <v>3150</v>
      </c>
      <c r="D719" s="51">
        <v>1.86</v>
      </c>
      <c r="E719" s="51">
        <v>81.7</v>
      </c>
      <c r="F719" s="51">
        <v>151.96</v>
      </c>
      <c r="G719" s="28"/>
    </row>
    <row r="720" s="66" customFormat="1" ht="18.75" customHeight="1" spans="1:7">
      <c r="A720" s="14">
        <f t="shared" si="11"/>
        <v>716</v>
      </c>
      <c r="B720" s="14" t="s">
        <v>3140</v>
      </c>
      <c r="C720" s="28" t="s">
        <v>3151</v>
      </c>
      <c r="D720" s="51">
        <v>7.4</v>
      </c>
      <c r="E720" s="51">
        <v>81.7</v>
      </c>
      <c r="F720" s="51">
        <v>604.58</v>
      </c>
      <c r="G720" s="28"/>
    </row>
    <row r="721" s="66" customFormat="1" ht="18.75" customHeight="1" spans="1:7">
      <c r="A721" s="14">
        <f t="shared" si="11"/>
        <v>717</v>
      </c>
      <c r="B721" s="14" t="s">
        <v>3140</v>
      </c>
      <c r="C721" s="28" t="s">
        <v>3152</v>
      </c>
      <c r="D721" s="51">
        <v>7.4</v>
      </c>
      <c r="E721" s="51">
        <v>81.7</v>
      </c>
      <c r="F721" s="51">
        <v>604.58</v>
      </c>
      <c r="G721" s="28"/>
    </row>
    <row r="722" s="66" customFormat="1" ht="18.75" customHeight="1" spans="1:7">
      <c r="A722" s="14">
        <f t="shared" si="11"/>
        <v>718</v>
      </c>
      <c r="B722" s="14" t="s">
        <v>3140</v>
      </c>
      <c r="C722" s="28" t="s">
        <v>3153</v>
      </c>
      <c r="D722" s="51">
        <v>7.4</v>
      </c>
      <c r="E722" s="51">
        <v>81.7</v>
      </c>
      <c r="F722" s="51">
        <v>604.58</v>
      </c>
      <c r="G722" s="28"/>
    </row>
    <row r="723" s="66" customFormat="1" ht="18.75" customHeight="1" spans="1:7">
      <c r="A723" s="14">
        <f t="shared" si="11"/>
        <v>719</v>
      </c>
      <c r="B723" s="14" t="s">
        <v>3140</v>
      </c>
      <c r="C723" s="28" t="s">
        <v>3154</v>
      </c>
      <c r="D723" s="51">
        <v>5.58</v>
      </c>
      <c r="E723" s="51">
        <v>81.7</v>
      </c>
      <c r="F723" s="51">
        <v>455.89</v>
      </c>
      <c r="G723" s="28"/>
    </row>
    <row r="724" s="66" customFormat="1" ht="18.75" customHeight="1" spans="1:7">
      <c r="A724" s="14">
        <f t="shared" si="11"/>
        <v>720</v>
      </c>
      <c r="B724" s="14" t="s">
        <v>3140</v>
      </c>
      <c r="C724" s="28" t="s">
        <v>3155</v>
      </c>
      <c r="D724" s="51">
        <v>5.58</v>
      </c>
      <c r="E724" s="51">
        <v>81.7</v>
      </c>
      <c r="F724" s="51">
        <v>455.89</v>
      </c>
      <c r="G724" s="28"/>
    </row>
    <row r="725" s="66" customFormat="1" ht="18.75" customHeight="1" spans="1:7">
      <c r="A725" s="14">
        <f t="shared" si="11"/>
        <v>721</v>
      </c>
      <c r="B725" s="14" t="s">
        <v>3140</v>
      </c>
      <c r="C725" s="28" t="s">
        <v>3156</v>
      </c>
      <c r="D725" s="51">
        <v>9.3</v>
      </c>
      <c r="E725" s="51">
        <v>81.7</v>
      </c>
      <c r="F725" s="51">
        <v>759.81</v>
      </c>
      <c r="G725" s="28"/>
    </row>
    <row r="726" s="66" customFormat="1" ht="18.75" customHeight="1" spans="1:7">
      <c r="A726" s="14">
        <f t="shared" si="11"/>
        <v>722</v>
      </c>
      <c r="B726" s="14" t="s">
        <v>3140</v>
      </c>
      <c r="C726" s="28" t="s">
        <v>3157</v>
      </c>
      <c r="D726" s="51">
        <v>9.3</v>
      </c>
      <c r="E726" s="51">
        <v>81.7</v>
      </c>
      <c r="F726" s="51">
        <v>759.81</v>
      </c>
      <c r="G726" s="28"/>
    </row>
    <row r="727" s="66" customFormat="1" ht="18.75" customHeight="1" spans="1:7">
      <c r="A727" s="14">
        <f t="shared" si="11"/>
        <v>723</v>
      </c>
      <c r="B727" s="14" t="s">
        <v>3140</v>
      </c>
      <c r="C727" s="28" t="s">
        <v>3158</v>
      </c>
      <c r="D727" s="51">
        <v>5.58</v>
      </c>
      <c r="E727" s="51">
        <v>81.7</v>
      </c>
      <c r="F727" s="51">
        <v>455.89</v>
      </c>
      <c r="G727" s="28"/>
    </row>
    <row r="728" s="66" customFormat="1" ht="18.75" customHeight="1" spans="1:7">
      <c r="A728" s="14">
        <f t="shared" si="11"/>
        <v>724</v>
      </c>
      <c r="B728" s="14" t="s">
        <v>3140</v>
      </c>
      <c r="C728" s="28" t="s">
        <v>3159</v>
      </c>
      <c r="D728" s="51">
        <v>1.86</v>
      </c>
      <c r="E728" s="51">
        <v>81.7</v>
      </c>
      <c r="F728" s="51">
        <v>151.96</v>
      </c>
      <c r="G728" s="28"/>
    </row>
    <row r="729" s="66" customFormat="1" ht="18.75" customHeight="1" spans="1:7">
      <c r="A729" s="14">
        <f t="shared" si="11"/>
        <v>725</v>
      </c>
      <c r="B729" s="14" t="s">
        <v>3140</v>
      </c>
      <c r="C729" s="28" t="s">
        <v>3160</v>
      </c>
      <c r="D729" s="51">
        <v>5.58</v>
      </c>
      <c r="E729" s="51">
        <v>81.7</v>
      </c>
      <c r="F729" s="51">
        <v>455.89</v>
      </c>
      <c r="G729" s="28"/>
    </row>
    <row r="730" s="66" customFormat="1" ht="18.75" customHeight="1" spans="1:7">
      <c r="A730" s="14">
        <f t="shared" si="11"/>
        <v>726</v>
      </c>
      <c r="B730" s="14" t="s">
        <v>3140</v>
      </c>
      <c r="C730" s="28" t="s">
        <v>3161</v>
      </c>
      <c r="D730" s="51">
        <v>3.72</v>
      </c>
      <c r="E730" s="51">
        <v>81.7</v>
      </c>
      <c r="F730" s="51">
        <v>303.92</v>
      </c>
      <c r="G730" s="28"/>
    </row>
    <row r="731" s="66" customFormat="1" ht="18.75" customHeight="1" spans="1:7">
      <c r="A731" s="14">
        <f t="shared" si="11"/>
        <v>727</v>
      </c>
      <c r="B731" s="14" t="s">
        <v>3140</v>
      </c>
      <c r="C731" s="28" t="s">
        <v>3162</v>
      </c>
      <c r="D731" s="51">
        <v>3.72</v>
      </c>
      <c r="E731" s="51">
        <v>81.7</v>
      </c>
      <c r="F731" s="51">
        <v>303.92</v>
      </c>
      <c r="G731" s="28"/>
    </row>
    <row r="732" s="66" customFormat="1" ht="18.75" customHeight="1" spans="1:7">
      <c r="A732" s="14">
        <f t="shared" si="11"/>
        <v>728</v>
      </c>
      <c r="B732" s="14" t="s">
        <v>3140</v>
      </c>
      <c r="C732" s="28" t="s">
        <v>3163</v>
      </c>
      <c r="D732" s="51">
        <v>3.72</v>
      </c>
      <c r="E732" s="51">
        <v>81.7</v>
      </c>
      <c r="F732" s="51">
        <v>303.92</v>
      </c>
      <c r="G732" s="28"/>
    </row>
    <row r="733" s="66" customFormat="1" ht="18.75" customHeight="1" spans="1:7">
      <c r="A733" s="14">
        <f t="shared" si="11"/>
        <v>729</v>
      </c>
      <c r="B733" s="14" t="s">
        <v>3140</v>
      </c>
      <c r="C733" s="28" t="s">
        <v>3164</v>
      </c>
      <c r="D733" s="51">
        <v>5.58</v>
      </c>
      <c r="E733" s="51">
        <v>81.7</v>
      </c>
      <c r="F733" s="51">
        <v>455.89</v>
      </c>
      <c r="G733" s="28"/>
    </row>
    <row r="734" s="66" customFormat="1" ht="18.75" customHeight="1" spans="1:7">
      <c r="A734" s="14">
        <f t="shared" si="11"/>
        <v>730</v>
      </c>
      <c r="B734" s="14" t="s">
        <v>3140</v>
      </c>
      <c r="C734" s="28" t="s">
        <v>3165</v>
      </c>
      <c r="D734" s="51">
        <v>1.86</v>
      </c>
      <c r="E734" s="51">
        <v>81.7</v>
      </c>
      <c r="F734" s="51">
        <v>151.96</v>
      </c>
      <c r="G734" s="28"/>
    </row>
    <row r="735" s="66" customFormat="1" ht="18.75" customHeight="1" spans="1:7">
      <c r="A735" s="14">
        <f t="shared" si="11"/>
        <v>731</v>
      </c>
      <c r="B735" s="14" t="s">
        <v>3140</v>
      </c>
      <c r="C735" s="28" t="s">
        <v>3149</v>
      </c>
      <c r="D735" s="51">
        <v>5.58</v>
      </c>
      <c r="E735" s="51">
        <v>81.7</v>
      </c>
      <c r="F735" s="51">
        <v>455.89</v>
      </c>
      <c r="G735" s="28"/>
    </row>
    <row r="736" s="66" customFormat="1" ht="18.75" customHeight="1" spans="1:7">
      <c r="A736" s="14">
        <f t="shared" si="11"/>
        <v>732</v>
      </c>
      <c r="B736" s="14" t="s">
        <v>3140</v>
      </c>
      <c r="C736" s="28" t="s">
        <v>3166</v>
      </c>
      <c r="D736" s="51">
        <v>7.4</v>
      </c>
      <c r="E736" s="51">
        <v>81.7</v>
      </c>
      <c r="F736" s="51">
        <v>604.58</v>
      </c>
      <c r="G736" s="28"/>
    </row>
    <row r="737" s="66" customFormat="1" ht="18.75" customHeight="1" spans="1:7">
      <c r="A737" s="14">
        <f t="shared" si="11"/>
        <v>733</v>
      </c>
      <c r="B737" s="14" t="s">
        <v>3140</v>
      </c>
      <c r="C737" s="28" t="s">
        <v>3167</v>
      </c>
      <c r="D737" s="51">
        <v>7.4</v>
      </c>
      <c r="E737" s="51">
        <v>81.7</v>
      </c>
      <c r="F737" s="51">
        <v>604.58</v>
      </c>
      <c r="G737" s="28"/>
    </row>
    <row r="738" s="66" customFormat="1" ht="18.75" customHeight="1" spans="1:7">
      <c r="A738" s="14">
        <f t="shared" si="11"/>
        <v>734</v>
      </c>
      <c r="B738" s="14" t="s">
        <v>3140</v>
      </c>
      <c r="C738" s="28" t="s">
        <v>3168</v>
      </c>
      <c r="D738" s="51">
        <v>3.72</v>
      </c>
      <c r="E738" s="51">
        <v>81.7</v>
      </c>
      <c r="F738" s="51">
        <v>303.92</v>
      </c>
      <c r="G738" s="28"/>
    </row>
    <row r="739" s="66" customFormat="1" ht="18.75" customHeight="1" spans="1:7">
      <c r="A739" s="14">
        <f t="shared" si="11"/>
        <v>735</v>
      </c>
      <c r="B739" s="14" t="s">
        <v>3140</v>
      </c>
      <c r="C739" s="28" t="s">
        <v>3169</v>
      </c>
      <c r="D739" s="51">
        <v>5.58</v>
      </c>
      <c r="E739" s="51">
        <v>81.7</v>
      </c>
      <c r="F739" s="51">
        <v>455.89</v>
      </c>
      <c r="G739" s="28"/>
    </row>
    <row r="740" s="66" customFormat="1" ht="18.75" customHeight="1" spans="1:7">
      <c r="A740" s="14">
        <f t="shared" si="11"/>
        <v>736</v>
      </c>
      <c r="B740" s="14" t="s">
        <v>3140</v>
      </c>
      <c r="C740" s="28" t="s">
        <v>3170</v>
      </c>
      <c r="D740" s="51">
        <v>7.4</v>
      </c>
      <c r="E740" s="51">
        <v>81.7</v>
      </c>
      <c r="F740" s="51">
        <v>604.58</v>
      </c>
      <c r="G740" s="28"/>
    </row>
    <row r="741" s="66" customFormat="1" ht="18.75" customHeight="1" spans="1:7">
      <c r="A741" s="14">
        <f t="shared" si="11"/>
        <v>737</v>
      </c>
      <c r="B741" s="14" t="s">
        <v>3140</v>
      </c>
      <c r="C741" s="28" t="s">
        <v>3171</v>
      </c>
      <c r="D741" s="51">
        <v>7.4</v>
      </c>
      <c r="E741" s="51">
        <v>81.7</v>
      </c>
      <c r="F741" s="51">
        <v>604.58</v>
      </c>
      <c r="G741" s="28"/>
    </row>
    <row r="742" s="66" customFormat="1" ht="18.75" customHeight="1" spans="1:7">
      <c r="A742" s="14">
        <f t="shared" si="11"/>
        <v>738</v>
      </c>
      <c r="B742" s="14" t="s">
        <v>3140</v>
      </c>
      <c r="C742" s="28" t="s">
        <v>3172</v>
      </c>
      <c r="D742" s="51">
        <v>7.4</v>
      </c>
      <c r="E742" s="51">
        <v>81.7</v>
      </c>
      <c r="F742" s="51">
        <v>604.58</v>
      </c>
      <c r="G742" s="28"/>
    </row>
    <row r="743" s="66" customFormat="1" ht="18.75" customHeight="1" spans="1:7">
      <c r="A743" s="14">
        <f t="shared" si="11"/>
        <v>739</v>
      </c>
      <c r="B743" s="14" t="s">
        <v>3140</v>
      </c>
      <c r="C743" s="28" t="s">
        <v>3173</v>
      </c>
      <c r="D743" s="51">
        <v>7.4</v>
      </c>
      <c r="E743" s="51">
        <v>81.7</v>
      </c>
      <c r="F743" s="51">
        <v>604.58</v>
      </c>
      <c r="G743" s="28"/>
    </row>
    <row r="744" s="66" customFormat="1" ht="18.75" customHeight="1" spans="1:7">
      <c r="A744" s="14">
        <f t="shared" si="11"/>
        <v>740</v>
      </c>
      <c r="B744" s="14" t="s">
        <v>3140</v>
      </c>
      <c r="C744" s="28" t="s">
        <v>3174</v>
      </c>
      <c r="D744" s="51">
        <v>7.4</v>
      </c>
      <c r="E744" s="51">
        <v>81.7</v>
      </c>
      <c r="F744" s="51">
        <v>604.58</v>
      </c>
      <c r="G744" s="28"/>
    </row>
    <row r="745" s="66" customFormat="1" ht="18.75" customHeight="1" spans="1:7">
      <c r="A745" s="14">
        <f t="shared" si="11"/>
        <v>741</v>
      </c>
      <c r="B745" s="14" t="s">
        <v>3140</v>
      </c>
      <c r="C745" s="28" t="s">
        <v>3147</v>
      </c>
      <c r="D745" s="51">
        <v>5.58</v>
      </c>
      <c r="E745" s="51">
        <v>81.7</v>
      </c>
      <c r="F745" s="51">
        <v>455.89</v>
      </c>
      <c r="G745" s="28"/>
    </row>
    <row r="746" s="66" customFormat="1" ht="18.75" customHeight="1" spans="1:7">
      <c r="A746" s="14">
        <f t="shared" si="11"/>
        <v>742</v>
      </c>
      <c r="B746" s="14" t="s">
        <v>3140</v>
      </c>
      <c r="C746" s="28" t="s">
        <v>3147</v>
      </c>
      <c r="D746" s="51">
        <v>3.72</v>
      </c>
      <c r="E746" s="51">
        <v>81.7</v>
      </c>
      <c r="F746" s="51">
        <v>303.92</v>
      </c>
      <c r="G746" s="28"/>
    </row>
    <row r="747" s="66" customFormat="1" ht="18.75" customHeight="1" spans="1:7">
      <c r="A747" s="14">
        <f t="shared" si="11"/>
        <v>743</v>
      </c>
      <c r="B747" s="14" t="s">
        <v>3140</v>
      </c>
      <c r="C747" s="28" t="s">
        <v>3175</v>
      </c>
      <c r="D747" s="51">
        <v>1.86</v>
      </c>
      <c r="E747" s="51">
        <v>81.7</v>
      </c>
      <c r="F747" s="51">
        <v>151.96</v>
      </c>
      <c r="G747" s="28"/>
    </row>
    <row r="748" s="66" customFormat="1" ht="18.75" customHeight="1" spans="1:7">
      <c r="A748" s="14">
        <f t="shared" si="11"/>
        <v>744</v>
      </c>
      <c r="B748" s="14" t="s">
        <v>3140</v>
      </c>
      <c r="C748" s="28" t="s">
        <v>3152</v>
      </c>
      <c r="D748" s="51">
        <v>3.72</v>
      </c>
      <c r="E748" s="51">
        <v>81.7</v>
      </c>
      <c r="F748" s="51">
        <v>303.92</v>
      </c>
      <c r="G748" s="28"/>
    </row>
    <row r="749" s="66" customFormat="1" ht="18.75" customHeight="1" spans="1:7">
      <c r="A749" s="14">
        <f t="shared" si="11"/>
        <v>745</v>
      </c>
      <c r="B749" s="14" t="s">
        <v>3140</v>
      </c>
      <c r="C749" s="28" t="s">
        <v>3176</v>
      </c>
      <c r="D749" s="51">
        <v>5.58</v>
      </c>
      <c r="E749" s="51">
        <v>81.7</v>
      </c>
      <c r="F749" s="51">
        <v>455.89</v>
      </c>
      <c r="G749" s="28"/>
    </row>
    <row r="750" s="66" customFormat="1" ht="18.75" customHeight="1" spans="1:7">
      <c r="A750" s="14">
        <f t="shared" si="11"/>
        <v>746</v>
      </c>
      <c r="B750" s="14" t="s">
        <v>3140</v>
      </c>
      <c r="C750" s="28" t="s">
        <v>3148</v>
      </c>
      <c r="D750" s="51">
        <v>3.72</v>
      </c>
      <c r="E750" s="51">
        <v>81.7</v>
      </c>
      <c r="F750" s="51">
        <v>303.92</v>
      </c>
      <c r="G750" s="28"/>
    </row>
    <row r="751" s="66" customFormat="1" ht="18.75" customHeight="1" spans="1:7">
      <c r="A751" s="14">
        <f t="shared" si="11"/>
        <v>747</v>
      </c>
      <c r="B751" s="14" t="s">
        <v>3140</v>
      </c>
      <c r="C751" s="28" t="s">
        <v>3177</v>
      </c>
      <c r="D751" s="51">
        <v>5.58</v>
      </c>
      <c r="E751" s="51">
        <v>81.7</v>
      </c>
      <c r="F751" s="51">
        <v>455.89</v>
      </c>
      <c r="G751" s="28"/>
    </row>
    <row r="752" s="66" customFormat="1" ht="18.75" customHeight="1" spans="1:7">
      <c r="A752" s="14">
        <f t="shared" si="11"/>
        <v>748</v>
      </c>
      <c r="B752" s="14" t="s">
        <v>3140</v>
      </c>
      <c r="C752" s="28" t="s">
        <v>3178</v>
      </c>
      <c r="D752" s="51">
        <v>7.4</v>
      </c>
      <c r="E752" s="51">
        <v>81.7</v>
      </c>
      <c r="F752" s="51">
        <v>604.58</v>
      </c>
      <c r="G752" s="28"/>
    </row>
    <row r="753" s="66" customFormat="1" ht="18.75" customHeight="1" spans="1:7">
      <c r="A753" s="14">
        <f t="shared" si="11"/>
        <v>749</v>
      </c>
      <c r="B753" s="14" t="s">
        <v>3140</v>
      </c>
      <c r="C753" s="28" t="s">
        <v>3179</v>
      </c>
      <c r="D753" s="51">
        <v>3.72</v>
      </c>
      <c r="E753" s="51">
        <v>81.7</v>
      </c>
      <c r="F753" s="51">
        <v>303.92</v>
      </c>
      <c r="G753" s="28"/>
    </row>
    <row r="754" s="66" customFormat="1" ht="18.75" customHeight="1" spans="1:7">
      <c r="A754" s="14">
        <f t="shared" si="11"/>
        <v>750</v>
      </c>
      <c r="B754" s="14" t="s">
        <v>3140</v>
      </c>
      <c r="C754" s="28" t="s">
        <v>3164</v>
      </c>
      <c r="D754" s="51">
        <v>1.86</v>
      </c>
      <c r="E754" s="51">
        <v>81.7</v>
      </c>
      <c r="F754" s="51">
        <v>151.96</v>
      </c>
      <c r="G754" s="28"/>
    </row>
    <row r="755" s="66" customFormat="1" ht="18.75" customHeight="1" spans="1:7">
      <c r="A755" s="14">
        <f t="shared" si="11"/>
        <v>751</v>
      </c>
      <c r="B755" s="14" t="s">
        <v>3140</v>
      </c>
      <c r="C755" s="14" t="s">
        <v>3162</v>
      </c>
      <c r="D755" s="15">
        <v>5.58</v>
      </c>
      <c r="E755" s="51">
        <v>81.7</v>
      </c>
      <c r="F755" s="15">
        <v>455.89</v>
      </c>
      <c r="G755" s="28"/>
    </row>
    <row r="756" s="66" customFormat="1" ht="18.75" customHeight="1" spans="1:7">
      <c r="A756" s="14">
        <f t="shared" si="11"/>
        <v>752</v>
      </c>
      <c r="B756" s="14" t="s">
        <v>3140</v>
      </c>
      <c r="C756" s="28" t="s">
        <v>3154</v>
      </c>
      <c r="D756" s="51">
        <v>1.86</v>
      </c>
      <c r="E756" s="51">
        <v>81.7</v>
      </c>
      <c r="F756" s="51">
        <v>151.96</v>
      </c>
      <c r="G756" s="28"/>
    </row>
    <row r="757" s="66" customFormat="1" ht="18.75" customHeight="1" spans="1:7">
      <c r="A757" s="14">
        <f t="shared" si="11"/>
        <v>753</v>
      </c>
      <c r="B757" s="14" t="s">
        <v>3140</v>
      </c>
      <c r="C757" s="28" t="s">
        <v>3180</v>
      </c>
      <c r="D757" s="51">
        <v>1.86</v>
      </c>
      <c r="E757" s="51">
        <v>81.7</v>
      </c>
      <c r="F757" s="51">
        <v>151.96</v>
      </c>
      <c r="G757" s="28"/>
    </row>
    <row r="758" s="66" customFormat="1" ht="18.75" customHeight="1" spans="1:7">
      <c r="A758" s="14">
        <f t="shared" si="11"/>
        <v>754</v>
      </c>
      <c r="B758" s="14" t="s">
        <v>3140</v>
      </c>
      <c r="C758" s="28" t="s">
        <v>3141</v>
      </c>
      <c r="D758" s="51">
        <v>1.86</v>
      </c>
      <c r="E758" s="51">
        <v>81.7</v>
      </c>
      <c r="F758" s="51">
        <v>151.96</v>
      </c>
      <c r="G758" s="28"/>
    </row>
    <row r="759" s="66" customFormat="1" ht="18.75" customHeight="1" spans="1:7">
      <c r="A759" s="14">
        <f t="shared" si="11"/>
        <v>755</v>
      </c>
      <c r="B759" s="14" t="s">
        <v>3140</v>
      </c>
      <c r="C759" s="28" t="s">
        <v>3181</v>
      </c>
      <c r="D759" s="51">
        <v>1.86</v>
      </c>
      <c r="E759" s="51">
        <v>81.7</v>
      </c>
      <c r="F759" s="51">
        <v>151.96</v>
      </c>
      <c r="G759" s="28"/>
    </row>
    <row r="760" s="66" customFormat="1" ht="18.75" customHeight="1" spans="1:7">
      <c r="A760" s="14">
        <f t="shared" si="11"/>
        <v>756</v>
      </c>
      <c r="B760" s="14" t="s">
        <v>3140</v>
      </c>
      <c r="C760" s="28" t="s">
        <v>3150</v>
      </c>
      <c r="D760" s="51">
        <v>7.4</v>
      </c>
      <c r="E760" s="51">
        <v>81.7</v>
      </c>
      <c r="F760" s="51">
        <v>604.58</v>
      </c>
      <c r="G760" s="28"/>
    </row>
    <row r="761" s="66" customFormat="1" ht="18.75" customHeight="1" spans="1:7">
      <c r="A761" s="14">
        <f t="shared" si="11"/>
        <v>757</v>
      </c>
      <c r="B761" s="14" t="s">
        <v>3140</v>
      </c>
      <c r="C761" s="28" t="s">
        <v>3182</v>
      </c>
      <c r="D761" s="51">
        <v>3.72</v>
      </c>
      <c r="E761" s="51">
        <v>81.7</v>
      </c>
      <c r="F761" s="51">
        <v>303.92</v>
      </c>
      <c r="G761" s="28"/>
    </row>
    <row r="762" s="66" customFormat="1" ht="18.75" customHeight="1" spans="1:7">
      <c r="A762" s="14">
        <f t="shared" si="11"/>
        <v>758</v>
      </c>
      <c r="B762" s="14" t="s">
        <v>3140</v>
      </c>
      <c r="C762" s="28" t="s">
        <v>3183</v>
      </c>
      <c r="D762" s="51">
        <v>1.86</v>
      </c>
      <c r="E762" s="51">
        <v>81.7</v>
      </c>
      <c r="F762" s="51">
        <v>151.96</v>
      </c>
      <c r="G762" s="28"/>
    </row>
    <row r="763" s="66" customFormat="1" ht="18.75" customHeight="1" spans="1:7">
      <c r="A763" s="14">
        <f t="shared" si="11"/>
        <v>759</v>
      </c>
      <c r="B763" s="14" t="s">
        <v>3140</v>
      </c>
      <c r="C763" s="28" t="s">
        <v>3184</v>
      </c>
      <c r="D763" s="51">
        <v>5.58</v>
      </c>
      <c r="E763" s="51">
        <v>81.7</v>
      </c>
      <c r="F763" s="51">
        <v>455.89</v>
      </c>
      <c r="G763" s="28"/>
    </row>
    <row r="764" s="66" customFormat="1" ht="18.75" customHeight="1" spans="1:7">
      <c r="A764" s="14">
        <f t="shared" si="11"/>
        <v>760</v>
      </c>
      <c r="B764" s="14" t="s">
        <v>3140</v>
      </c>
      <c r="C764" s="28" t="s">
        <v>3149</v>
      </c>
      <c r="D764" s="51">
        <v>1.86</v>
      </c>
      <c r="E764" s="51">
        <v>81.7</v>
      </c>
      <c r="F764" s="51">
        <v>151.96</v>
      </c>
      <c r="G764" s="28"/>
    </row>
    <row r="765" s="66" customFormat="1" ht="18.75" customHeight="1" spans="1:7">
      <c r="A765" s="14">
        <f t="shared" si="11"/>
        <v>761</v>
      </c>
      <c r="B765" s="14" t="s">
        <v>3140</v>
      </c>
      <c r="C765" s="28" t="s">
        <v>3185</v>
      </c>
      <c r="D765" s="51">
        <v>1.86</v>
      </c>
      <c r="E765" s="51">
        <v>81.7</v>
      </c>
      <c r="F765" s="51">
        <v>151.96</v>
      </c>
      <c r="G765" s="28"/>
    </row>
    <row r="766" s="66" customFormat="1" ht="18.75" customHeight="1" spans="1:7">
      <c r="A766" s="14">
        <f t="shared" si="11"/>
        <v>762</v>
      </c>
      <c r="B766" s="14" t="s">
        <v>3140</v>
      </c>
      <c r="C766" s="28" t="s">
        <v>3169</v>
      </c>
      <c r="D766" s="51">
        <v>1.86</v>
      </c>
      <c r="E766" s="51">
        <v>81.7</v>
      </c>
      <c r="F766" s="51">
        <v>151.96</v>
      </c>
      <c r="G766" s="28"/>
    </row>
    <row r="767" s="66" customFormat="1" ht="18.75" customHeight="1" spans="1:7">
      <c r="A767" s="14">
        <f t="shared" si="11"/>
        <v>763</v>
      </c>
      <c r="B767" s="14" t="s">
        <v>3140</v>
      </c>
      <c r="C767" s="28" t="s">
        <v>3186</v>
      </c>
      <c r="D767" s="51">
        <v>3.72</v>
      </c>
      <c r="E767" s="51">
        <v>81.7</v>
      </c>
      <c r="F767" s="51">
        <v>303.92</v>
      </c>
      <c r="G767" s="28"/>
    </row>
    <row r="768" s="66" customFormat="1" ht="18.75" customHeight="1" spans="1:7">
      <c r="A768" s="14">
        <f t="shared" si="11"/>
        <v>764</v>
      </c>
      <c r="B768" s="14" t="s">
        <v>3140</v>
      </c>
      <c r="C768" s="28" t="s">
        <v>3186</v>
      </c>
      <c r="D768" s="51">
        <v>1.86</v>
      </c>
      <c r="E768" s="51">
        <v>81.7</v>
      </c>
      <c r="F768" s="51">
        <v>151.96</v>
      </c>
      <c r="G768" s="28"/>
    </row>
    <row r="769" s="66" customFormat="1" ht="18.75" customHeight="1" spans="1:7">
      <c r="A769" s="14">
        <f t="shared" si="11"/>
        <v>765</v>
      </c>
      <c r="B769" s="14" t="s">
        <v>3140</v>
      </c>
      <c r="C769" s="28" t="s">
        <v>3180</v>
      </c>
      <c r="D769" s="51">
        <v>1.86</v>
      </c>
      <c r="E769" s="51">
        <v>81.7</v>
      </c>
      <c r="F769" s="51">
        <v>151.96</v>
      </c>
      <c r="G769" s="28"/>
    </row>
    <row r="770" s="66" customFormat="1" ht="18.75" customHeight="1" spans="1:7">
      <c r="A770" s="14">
        <f t="shared" si="11"/>
        <v>766</v>
      </c>
      <c r="B770" s="14" t="s">
        <v>3140</v>
      </c>
      <c r="C770" s="28" t="s">
        <v>3154</v>
      </c>
      <c r="D770" s="51">
        <v>1.86</v>
      </c>
      <c r="E770" s="51">
        <v>81.7</v>
      </c>
      <c r="F770" s="51">
        <v>151.96</v>
      </c>
      <c r="G770" s="28"/>
    </row>
    <row r="771" s="66" customFormat="1" ht="18.75" customHeight="1" spans="1:7">
      <c r="A771" s="14">
        <f t="shared" si="11"/>
        <v>767</v>
      </c>
      <c r="B771" s="14" t="s">
        <v>3140</v>
      </c>
      <c r="C771" s="28" t="s">
        <v>3151</v>
      </c>
      <c r="D771" s="51">
        <v>1.86</v>
      </c>
      <c r="E771" s="51">
        <v>81.7</v>
      </c>
      <c r="F771" s="51">
        <v>151.96</v>
      </c>
      <c r="G771" s="28"/>
    </row>
    <row r="772" s="66" customFormat="1" ht="18.75" customHeight="1" spans="1:7">
      <c r="A772" s="14">
        <f t="shared" si="11"/>
        <v>768</v>
      </c>
      <c r="B772" s="14" t="s">
        <v>3140</v>
      </c>
      <c r="C772" s="28" t="s">
        <v>3152</v>
      </c>
      <c r="D772" s="51">
        <v>1.86</v>
      </c>
      <c r="E772" s="51">
        <v>81.7</v>
      </c>
      <c r="F772" s="51">
        <v>151.96</v>
      </c>
      <c r="G772" s="28"/>
    </row>
    <row r="773" s="66" customFormat="1" ht="18.75" customHeight="1" spans="1:7">
      <c r="A773" s="14">
        <f t="shared" si="11"/>
        <v>769</v>
      </c>
      <c r="B773" s="14" t="s">
        <v>3140</v>
      </c>
      <c r="C773" s="28" t="s">
        <v>3141</v>
      </c>
      <c r="D773" s="51">
        <v>1.86</v>
      </c>
      <c r="E773" s="51">
        <v>81.7</v>
      </c>
      <c r="F773" s="51">
        <v>151.96</v>
      </c>
      <c r="G773" s="28"/>
    </row>
    <row r="774" s="66" customFormat="1" ht="18.75" customHeight="1" spans="1:7">
      <c r="A774" s="14">
        <f t="shared" ref="A774:A837" si="12">A773+1</f>
        <v>770</v>
      </c>
      <c r="B774" s="14" t="s">
        <v>3140</v>
      </c>
      <c r="C774" s="28" t="s">
        <v>3159</v>
      </c>
      <c r="D774" s="51">
        <v>1.86</v>
      </c>
      <c r="E774" s="51">
        <v>81.7</v>
      </c>
      <c r="F774" s="51">
        <v>151.96</v>
      </c>
      <c r="G774" s="28"/>
    </row>
    <row r="775" s="66" customFormat="1" ht="18.75" customHeight="1" spans="1:7">
      <c r="A775" s="14">
        <f t="shared" si="12"/>
        <v>771</v>
      </c>
      <c r="B775" s="14" t="s">
        <v>3140</v>
      </c>
      <c r="C775" s="28" t="s">
        <v>3159</v>
      </c>
      <c r="D775" s="51">
        <v>1.86</v>
      </c>
      <c r="E775" s="51">
        <v>81.7</v>
      </c>
      <c r="F775" s="51">
        <v>151.96</v>
      </c>
      <c r="G775" s="28"/>
    </row>
    <row r="776" s="66" customFormat="1" ht="18.75" customHeight="1" spans="1:7">
      <c r="A776" s="14">
        <f t="shared" si="12"/>
        <v>772</v>
      </c>
      <c r="B776" s="14" t="s">
        <v>3140</v>
      </c>
      <c r="C776" s="28" t="s">
        <v>3182</v>
      </c>
      <c r="D776" s="51">
        <v>1.86</v>
      </c>
      <c r="E776" s="51">
        <v>81.7</v>
      </c>
      <c r="F776" s="51">
        <v>151.96</v>
      </c>
      <c r="G776" s="28"/>
    </row>
    <row r="777" s="66" customFormat="1" ht="18.75" customHeight="1" spans="1:7">
      <c r="A777" s="14">
        <f t="shared" si="12"/>
        <v>773</v>
      </c>
      <c r="B777" s="14" t="s">
        <v>3140</v>
      </c>
      <c r="C777" s="28" t="s">
        <v>3172</v>
      </c>
      <c r="D777" s="51">
        <v>1.86</v>
      </c>
      <c r="E777" s="51">
        <v>81.7</v>
      </c>
      <c r="F777" s="51">
        <v>151.96</v>
      </c>
      <c r="G777" s="28"/>
    </row>
    <row r="778" s="66" customFormat="1" ht="18.75" customHeight="1" spans="1:7">
      <c r="A778" s="14">
        <f t="shared" si="12"/>
        <v>774</v>
      </c>
      <c r="B778" s="14" t="s">
        <v>3140</v>
      </c>
      <c r="C778" s="28" t="s">
        <v>3174</v>
      </c>
      <c r="D778" s="51">
        <v>1.86</v>
      </c>
      <c r="E778" s="51">
        <v>81.7</v>
      </c>
      <c r="F778" s="51">
        <v>151.96</v>
      </c>
      <c r="G778" s="28"/>
    </row>
    <row r="779" s="66" customFormat="1" ht="18.75" customHeight="1" spans="1:7">
      <c r="A779" s="14">
        <f t="shared" si="12"/>
        <v>775</v>
      </c>
      <c r="B779" s="14" t="s">
        <v>3187</v>
      </c>
      <c r="C779" s="28" t="s">
        <v>2041</v>
      </c>
      <c r="D779" s="51">
        <v>1.84</v>
      </c>
      <c r="E779" s="51">
        <v>81.7</v>
      </c>
      <c r="F779" s="51">
        <v>150.33</v>
      </c>
      <c r="G779" s="28"/>
    </row>
    <row r="780" s="66" customFormat="1" ht="18.75" customHeight="1" spans="1:7">
      <c r="A780" s="14">
        <f t="shared" si="12"/>
        <v>776</v>
      </c>
      <c r="B780" s="14" t="s">
        <v>3187</v>
      </c>
      <c r="C780" s="28" t="s">
        <v>3188</v>
      </c>
      <c r="D780" s="51">
        <v>1.84</v>
      </c>
      <c r="E780" s="51">
        <v>81.7</v>
      </c>
      <c r="F780" s="51">
        <v>150.33</v>
      </c>
      <c r="G780" s="28"/>
    </row>
    <row r="781" s="66" customFormat="1" ht="18.75" customHeight="1" spans="1:7">
      <c r="A781" s="14">
        <f t="shared" si="12"/>
        <v>777</v>
      </c>
      <c r="B781" s="14" t="s">
        <v>3187</v>
      </c>
      <c r="C781" s="28" t="s">
        <v>3189</v>
      </c>
      <c r="D781" s="51">
        <v>5.52</v>
      </c>
      <c r="E781" s="51">
        <v>81.7</v>
      </c>
      <c r="F781" s="51">
        <v>450.98</v>
      </c>
      <c r="G781" s="28"/>
    </row>
    <row r="782" s="66" customFormat="1" ht="18.75" customHeight="1" spans="1:7">
      <c r="A782" s="14">
        <f t="shared" si="12"/>
        <v>778</v>
      </c>
      <c r="B782" s="14" t="s">
        <v>3187</v>
      </c>
      <c r="C782" s="28" t="s">
        <v>3190</v>
      </c>
      <c r="D782" s="51">
        <v>3.68</v>
      </c>
      <c r="E782" s="51">
        <v>81.7</v>
      </c>
      <c r="F782" s="51">
        <v>300.66</v>
      </c>
      <c r="G782" s="28"/>
    </row>
    <row r="783" s="66" customFormat="1" ht="18.75" customHeight="1" spans="1:7">
      <c r="A783" s="14">
        <f t="shared" si="12"/>
        <v>779</v>
      </c>
      <c r="B783" s="14" t="s">
        <v>3187</v>
      </c>
      <c r="C783" s="28" t="s">
        <v>659</v>
      </c>
      <c r="D783" s="51">
        <v>9.14</v>
      </c>
      <c r="E783" s="51">
        <v>81.7</v>
      </c>
      <c r="F783" s="51">
        <v>746.74</v>
      </c>
      <c r="G783" s="28"/>
    </row>
    <row r="784" s="66" customFormat="1" ht="18.75" customHeight="1" spans="1:7">
      <c r="A784" s="14">
        <f t="shared" si="12"/>
        <v>780</v>
      </c>
      <c r="B784" s="14" t="s">
        <v>3187</v>
      </c>
      <c r="C784" s="28" t="s">
        <v>3191</v>
      </c>
      <c r="D784" s="51">
        <v>3.68</v>
      </c>
      <c r="E784" s="51">
        <v>81.7</v>
      </c>
      <c r="F784" s="51">
        <v>300.66</v>
      </c>
      <c r="G784" s="28"/>
    </row>
    <row r="785" s="66" customFormat="1" ht="18.75" customHeight="1" spans="1:7">
      <c r="A785" s="14">
        <f t="shared" si="12"/>
        <v>781</v>
      </c>
      <c r="B785" s="14" t="s">
        <v>3187</v>
      </c>
      <c r="C785" s="28" t="s">
        <v>3192</v>
      </c>
      <c r="D785" s="51">
        <v>3.68</v>
      </c>
      <c r="E785" s="51">
        <v>81.7</v>
      </c>
      <c r="F785" s="51">
        <v>300.66</v>
      </c>
      <c r="G785" s="28"/>
    </row>
    <row r="786" s="66" customFormat="1" ht="18.75" customHeight="1" spans="1:7">
      <c r="A786" s="14">
        <f t="shared" si="12"/>
        <v>782</v>
      </c>
      <c r="B786" s="14" t="s">
        <v>3187</v>
      </c>
      <c r="C786" s="28" t="s">
        <v>3193</v>
      </c>
      <c r="D786" s="51">
        <v>3.68</v>
      </c>
      <c r="E786" s="51">
        <v>81.7</v>
      </c>
      <c r="F786" s="51">
        <v>300.66</v>
      </c>
      <c r="G786" s="28"/>
    </row>
    <row r="787" s="66" customFormat="1" ht="18.75" customHeight="1" spans="1:7">
      <c r="A787" s="14">
        <f t="shared" si="12"/>
        <v>783</v>
      </c>
      <c r="B787" s="14" t="s">
        <v>3187</v>
      </c>
      <c r="C787" s="28" t="s">
        <v>3194</v>
      </c>
      <c r="D787" s="51">
        <v>1.84</v>
      </c>
      <c r="E787" s="51">
        <v>81.7</v>
      </c>
      <c r="F787" s="51">
        <v>150.33</v>
      </c>
      <c r="G787" s="28"/>
    </row>
    <row r="788" s="66" customFormat="1" ht="18.75" customHeight="1" spans="1:7">
      <c r="A788" s="14">
        <f t="shared" si="12"/>
        <v>784</v>
      </c>
      <c r="B788" s="14" t="s">
        <v>3187</v>
      </c>
      <c r="C788" s="28" t="s">
        <v>3195</v>
      </c>
      <c r="D788" s="51">
        <v>5.52</v>
      </c>
      <c r="E788" s="51">
        <v>81.7</v>
      </c>
      <c r="F788" s="51">
        <v>450.98</v>
      </c>
      <c r="G788" s="28"/>
    </row>
    <row r="789" s="66" customFormat="1" ht="18.75" customHeight="1" spans="1:7">
      <c r="A789" s="14">
        <f t="shared" si="12"/>
        <v>785</v>
      </c>
      <c r="B789" s="14" t="s">
        <v>3187</v>
      </c>
      <c r="C789" s="28" t="s">
        <v>1588</v>
      </c>
      <c r="D789" s="51">
        <v>3.68</v>
      </c>
      <c r="E789" s="51">
        <v>81.7</v>
      </c>
      <c r="F789" s="51">
        <v>300.66</v>
      </c>
      <c r="G789" s="28"/>
    </row>
    <row r="790" s="66" customFormat="1" ht="18.75" customHeight="1" spans="1:7">
      <c r="A790" s="14">
        <f t="shared" si="12"/>
        <v>786</v>
      </c>
      <c r="B790" s="14" t="s">
        <v>3187</v>
      </c>
      <c r="C790" s="28" t="s">
        <v>3196</v>
      </c>
      <c r="D790" s="51">
        <v>9.14</v>
      </c>
      <c r="E790" s="51">
        <v>81.7</v>
      </c>
      <c r="F790" s="51">
        <v>746.74</v>
      </c>
      <c r="G790" s="28"/>
    </row>
    <row r="791" s="66" customFormat="1" ht="18.75" customHeight="1" spans="1:7">
      <c r="A791" s="14">
        <f t="shared" si="12"/>
        <v>787</v>
      </c>
      <c r="B791" s="14" t="s">
        <v>3187</v>
      </c>
      <c r="C791" s="28" t="s">
        <v>3197</v>
      </c>
      <c r="D791" s="51">
        <v>9.14</v>
      </c>
      <c r="E791" s="51">
        <v>81.7</v>
      </c>
      <c r="F791" s="51">
        <v>746.74</v>
      </c>
      <c r="G791" s="28"/>
    </row>
    <row r="792" s="66" customFormat="1" ht="18.75" customHeight="1" spans="1:7">
      <c r="A792" s="14">
        <f t="shared" si="12"/>
        <v>788</v>
      </c>
      <c r="B792" s="14" t="s">
        <v>3187</v>
      </c>
      <c r="C792" s="28" t="s">
        <v>3198</v>
      </c>
      <c r="D792" s="51">
        <v>5.52</v>
      </c>
      <c r="E792" s="51">
        <v>81.7</v>
      </c>
      <c r="F792" s="51">
        <v>450.98</v>
      </c>
      <c r="G792" s="28"/>
    </row>
    <row r="793" s="66" customFormat="1" ht="18.75" customHeight="1" spans="1:7">
      <c r="A793" s="14">
        <f t="shared" si="12"/>
        <v>789</v>
      </c>
      <c r="B793" s="14" t="s">
        <v>3187</v>
      </c>
      <c r="C793" s="28" t="s">
        <v>3199</v>
      </c>
      <c r="D793" s="51">
        <v>9.14</v>
      </c>
      <c r="E793" s="51">
        <v>81.7</v>
      </c>
      <c r="F793" s="51">
        <v>746.74</v>
      </c>
      <c r="G793" s="28"/>
    </row>
    <row r="794" s="66" customFormat="1" ht="18.75" customHeight="1" spans="1:7">
      <c r="A794" s="14">
        <f t="shared" si="12"/>
        <v>790</v>
      </c>
      <c r="B794" s="14" t="s">
        <v>3187</v>
      </c>
      <c r="C794" s="28" t="s">
        <v>3200</v>
      </c>
      <c r="D794" s="51">
        <v>3.68</v>
      </c>
      <c r="E794" s="51">
        <v>81.7</v>
      </c>
      <c r="F794" s="51">
        <v>300.66</v>
      </c>
      <c r="G794" s="28"/>
    </row>
    <row r="795" s="66" customFormat="1" ht="18.75" customHeight="1" spans="1:7">
      <c r="A795" s="14">
        <f t="shared" si="12"/>
        <v>791</v>
      </c>
      <c r="B795" s="14" t="s">
        <v>3187</v>
      </c>
      <c r="C795" s="28" t="s">
        <v>3201</v>
      </c>
      <c r="D795" s="51">
        <v>3.68</v>
      </c>
      <c r="E795" s="51">
        <v>81.7</v>
      </c>
      <c r="F795" s="51">
        <v>300.66</v>
      </c>
      <c r="G795" s="28"/>
    </row>
    <row r="796" s="66" customFormat="1" ht="18.75" customHeight="1" spans="1:7">
      <c r="A796" s="14">
        <f t="shared" si="12"/>
        <v>792</v>
      </c>
      <c r="B796" s="14" t="s">
        <v>3187</v>
      </c>
      <c r="C796" s="28" t="s">
        <v>3202</v>
      </c>
      <c r="D796" s="51">
        <v>5.52</v>
      </c>
      <c r="E796" s="51">
        <v>81.7</v>
      </c>
      <c r="F796" s="51">
        <v>450.98</v>
      </c>
      <c r="G796" s="28"/>
    </row>
    <row r="797" s="66" customFormat="1" ht="18.75" customHeight="1" spans="1:7">
      <c r="A797" s="14">
        <f t="shared" si="12"/>
        <v>793</v>
      </c>
      <c r="B797" s="14" t="s">
        <v>3187</v>
      </c>
      <c r="C797" s="28" t="s">
        <v>3203</v>
      </c>
      <c r="D797" s="51">
        <v>3.68</v>
      </c>
      <c r="E797" s="51">
        <v>81.7</v>
      </c>
      <c r="F797" s="51">
        <v>300.66</v>
      </c>
      <c r="G797" s="28"/>
    </row>
    <row r="798" s="66" customFormat="1" ht="18.75" customHeight="1" spans="1:7">
      <c r="A798" s="14">
        <f t="shared" si="12"/>
        <v>794</v>
      </c>
      <c r="B798" s="14" t="s">
        <v>3187</v>
      </c>
      <c r="C798" s="28" t="s">
        <v>2704</v>
      </c>
      <c r="D798" s="51">
        <v>7.31</v>
      </c>
      <c r="E798" s="51">
        <v>81.7</v>
      </c>
      <c r="F798" s="51">
        <v>597.23</v>
      </c>
      <c r="G798" s="28"/>
    </row>
    <row r="799" s="66" customFormat="1" ht="18.75" customHeight="1" spans="1:7">
      <c r="A799" s="14">
        <f t="shared" si="12"/>
        <v>795</v>
      </c>
      <c r="B799" s="14" t="s">
        <v>3187</v>
      </c>
      <c r="C799" s="28" t="s">
        <v>3204</v>
      </c>
      <c r="D799" s="51">
        <v>5.52</v>
      </c>
      <c r="E799" s="51">
        <v>81.7</v>
      </c>
      <c r="F799" s="51">
        <v>450.98</v>
      </c>
      <c r="G799" s="28"/>
    </row>
    <row r="800" s="66" customFormat="1" ht="18.75" customHeight="1" spans="1:7">
      <c r="A800" s="14">
        <f t="shared" si="12"/>
        <v>796</v>
      </c>
      <c r="B800" s="14" t="s">
        <v>3187</v>
      </c>
      <c r="C800" s="28" t="s">
        <v>3205</v>
      </c>
      <c r="D800" s="51">
        <v>7.31</v>
      </c>
      <c r="E800" s="51">
        <v>81.7</v>
      </c>
      <c r="F800" s="51">
        <v>597.23</v>
      </c>
      <c r="G800" s="28"/>
    </row>
    <row r="801" s="66" customFormat="1" ht="18.75" customHeight="1" spans="1:7">
      <c r="A801" s="14">
        <f t="shared" si="12"/>
        <v>797</v>
      </c>
      <c r="B801" s="14" t="s">
        <v>3187</v>
      </c>
      <c r="C801" s="28" t="s">
        <v>3206</v>
      </c>
      <c r="D801" s="51">
        <v>3.68</v>
      </c>
      <c r="E801" s="51">
        <v>81.7</v>
      </c>
      <c r="F801" s="51">
        <v>300.66</v>
      </c>
      <c r="G801" s="28"/>
    </row>
    <row r="802" s="66" customFormat="1" ht="18.75" customHeight="1" spans="1:7">
      <c r="A802" s="14">
        <f t="shared" si="12"/>
        <v>798</v>
      </c>
      <c r="B802" s="14" t="s">
        <v>3187</v>
      </c>
      <c r="C802" s="28" t="s">
        <v>3207</v>
      </c>
      <c r="D802" s="51">
        <v>5.52</v>
      </c>
      <c r="E802" s="51">
        <v>81.7</v>
      </c>
      <c r="F802" s="51">
        <v>450.98</v>
      </c>
      <c r="G802" s="28"/>
    </row>
    <row r="803" s="66" customFormat="1" ht="18.75" customHeight="1" spans="1:7">
      <c r="A803" s="14">
        <f t="shared" si="12"/>
        <v>799</v>
      </c>
      <c r="B803" s="14" t="s">
        <v>3187</v>
      </c>
      <c r="C803" s="28" t="s">
        <v>3208</v>
      </c>
      <c r="D803" s="51">
        <v>7.31</v>
      </c>
      <c r="E803" s="51">
        <v>81.7</v>
      </c>
      <c r="F803" s="51">
        <v>597.23</v>
      </c>
      <c r="G803" s="28"/>
    </row>
    <row r="804" s="66" customFormat="1" ht="18.75" customHeight="1" spans="1:7">
      <c r="A804" s="14">
        <f t="shared" si="12"/>
        <v>800</v>
      </c>
      <c r="B804" s="14" t="s">
        <v>3187</v>
      </c>
      <c r="C804" s="28" t="s">
        <v>2374</v>
      </c>
      <c r="D804" s="51">
        <v>3.68</v>
      </c>
      <c r="E804" s="51">
        <v>81.7</v>
      </c>
      <c r="F804" s="51">
        <v>300.66</v>
      </c>
      <c r="G804" s="28"/>
    </row>
    <row r="805" s="66" customFormat="1" ht="18.75" customHeight="1" spans="1:7">
      <c r="A805" s="14">
        <f t="shared" si="12"/>
        <v>801</v>
      </c>
      <c r="B805" s="14" t="s">
        <v>3187</v>
      </c>
      <c r="C805" s="28" t="s">
        <v>3120</v>
      </c>
      <c r="D805" s="51">
        <v>3.68</v>
      </c>
      <c r="E805" s="51">
        <v>81.7</v>
      </c>
      <c r="F805" s="51">
        <v>300.66</v>
      </c>
      <c r="G805" s="28"/>
    </row>
    <row r="806" s="66" customFormat="1" ht="18.75" customHeight="1" spans="1:7">
      <c r="A806" s="14">
        <f t="shared" si="12"/>
        <v>802</v>
      </c>
      <c r="B806" s="14" t="s">
        <v>3187</v>
      </c>
      <c r="C806" s="28" t="s">
        <v>3209</v>
      </c>
      <c r="D806" s="51">
        <v>1.84</v>
      </c>
      <c r="E806" s="51">
        <v>81.7</v>
      </c>
      <c r="F806" s="51">
        <v>150.33</v>
      </c>
      <c r="G806" s="28"/>
    </row>
    <row r="807" s="66" customFormat="1" ht="18.75" customHeight="1" spans="1:7">
      <c r="A807" s="14">
        <f t="shared" si="12"/>
        <v>803</v>
      </c>
      <c r="B807" s="14" t="s">
        <v>3187</v>
      </c>
      <c r="C807" s="28" t="s">
        <v>3210</v>
      </c>
      <c r="D807" s="51">
        <v>3.68</v>
      </c>
      <c r="E807" s="51">
        <v>81.7</v>
      </c>
      <c r="F807" s="51">
        <v>300.66</v>
      </c>
      <c r="G807" s="28"/>
    </row>
    <row r="808" s="66" customFormat="1" ht="18.75" customHeight="1" spans="1:7">
      <c r="A808" s="14">
        <f t="shared" si="12"/>
        <v>804</v>
      </c>
      <c r="B808" s="14" t="s">
        <v>3187</v>
      </c>
      <c r="C808" s="28" t="s">
        <v>3211</v>
      </c>
      <c r="D808" s="51">
        <v>3.68</v>
      </c>
      <c r="E808" s="51">
        <v>81.7</v>
      </c>
      <c r="F808" s="51">
        <v>300.66</v>
      </c>
      <c r="G808" s="28"/>
    </row>
    <row r="809" s="66" customFormat="1" ht="18.75" customHeight="1" spans="1:7">
      <c r="A809" s="14">
        <f t="shared" si="12"/>
        <v>805</v>
      </c>
      <c r="B809" s="14" t="s">
        <v>3187</v>
      </c>
      <c r="C809" s="28" t="s">
        <v>3212</v>
      </c>
      <c r="D809" s="51">
        <v>5.52</v>
      </c>
      <c r="E809" s="51">
        <v>81.7</v>
      </c>
      <c r="F809" s="51">
        <v>450.98</v>
      </c>
      <c r="G809" s="28"/>
    </row>
    <row r="810" s="66" customFormat="1" ht="18.75" customHeight="1" spans="1:7">
      <c r="A810" s="14">
        <f t="shared" si="12"/>
        <v>806</v>
      </c>
      <c r="B810" s="14" t="s">
        <v>3187</v>
      </c>
      <c r="C810" s="28" t="s">
        <v>3213</v>
      </c>
      <c r="D810" s="51">
        <v>7.31</v>
      </c>
      <c r="E810" s="51">
        <v>81.7</v>
      </c>
      <c r="F810" s="51">
        <v>597.23</v>
      </c>
      <c r="G810" s="28"/>
    </row>
    <row r="811" s="66" customFormat="1" ht="18.75" customHeight="1" spans="1:7">
      <c r="A811" s="14">
        <f t="shared" si="12"/>
        <v>807</v>
      </c>
      <c r="B811" s="14" t="s">
        <v>3187</v>
      </c>
      <c r="C811" s="28" t="s">
        <v>626</v>
      </c>
      <c r="D811" s="51">
        <v>5.52</v>
      </c>
      <c r="E811" s="51">
        <v>81.7</v>
      </c>
      <c r="F811" s="51">
        <v>450.98</v>
      </c>
      <c r="G811" s="28"/>
    </row>
    <row r="812" s="66" customFormat="1" ht="18.75" customHeight="1" spans="1:7">
      <c r="A812" s="14">
        <f t="shared" si="12"/>
        <v>808</v>
      </c>
      <c r="B812" s="14" t="s">
        <v>3187</v>
      </c>
      <c r="C812" s="28" t="s">
        <v>2041</v>
      </c>
      <c r="D812" s="51">
        <v>3.68</v>
      </c>
      <c r="E812" s="51">
        <v>81.7</v>
      </c>
      <c r="F812" s="51">
        <v>300.66</v>
      </c>
      <c r="G812" s="28"/>
    </row>
    <row r="813" s="66" customFormat="1" ht="18.75" customHeight="1" spans="1:7">
      <c r="A813" s="14">
        <f t="shared" si="12"/>
        <v>809</v>
      </c>
      <c r="B813" s="14" t="s">
        <v>3187</v>
      </c>
      <c r="C813" s="28" t="s">
        <v>3214</v>
      </c>
      <c r="D813" s="51">
        <v>5.52</v>
      </c>
      <c r="E813" s="51">
        <v>81.7</v>
      </c>
      <c r="F813" s="51">
        <v>450.98</v>
      </c>
      <c r="G813" s="28"/>
    </row>
    <row r="814" s="66" customFormat="1" ht="18.75" customHeight="1" spans="1:7">
      <c r="A814" s="14">
        <f t="shared" si="12"/>
        <v>810</v>
      </c>
      <c r="B814" s="14" t="s">
        <v>3187</v>
      </c>
      <c r="C814" s="28" t="s">
        <v>3215</v>
      </c>
      <c r="D814" s="51">
        <v>1.84</v>
      </c>
      <c r="E814" s="51">
        <v>81.7</v>
      </c>
      <c r="F814" s="51">
        <v>150.33</v>
      </c>
      <c r="G814" s="28"/>
    </row>
    <row r="815" s="66" customFormat="1" ht="18.75" customHeight="1" spans="1:7">
      <c r="A815" s="14">
        <f t="shared" si="12"/>
        <v>811</v>
      </c>
      <c r="B815" s="14" t="s">
        <v>3187</v>
      </c>
      <c r="C815" s="28" t="s">
        <v>3216</v>
      </c>
      <c r="D815" s="51">
        <v>10.98</v>
      </c>
      <c r="E815" s="51">
        <v>81.7</v>
      </c>
      <c r="F815" s="51">
        <v>897.07</v>
      </c>
      <c r="G815" s="28"/>
    </row>
    <row r="816" s="66" customFormat="1" ht="18.75" customHeight="1" spans="1:7">
      <c r="A816" s="14">
        <f t="shared" si="12"/>
        <v>812</v>
      </c>
      <c r="B816" s="14" t="s">
        <v>3187</v>
      </c>
      <c r="C816" s="28" t="s">
        <v>3008</v>
      </c>
      <c r="D816" s="51">
        <v>3.68</v>
      </c>
      <c r="E816" s="51">
        <v>81.7</v>
      </c>
      <c r="F816" s="51">
        <v>300.66</v>
      </c>
      <c r="G816" s="28"/>
    </row>
    <row r="817" s="66" customFormat="1" ht="18.75" customHeight="1" spans="1:7">
      <c r="A817" s="14">
        <f t="shared" si="12"/>
        <v>813</v>
      </c>
      <c r="B817" s="14" t="s">
        <v>3187</v>
      </c>
      <c r="C817" s="28" t="s">
        <v>3209</v>
      </c>
      <c r="D817" s="51">
        <v>5.52</v>
      </c>
      <c r="E817" s="51">
        <v>81.7</v>
      </c>
      <c r="F817" s="51">
        <v>450.98</v>
      </c>
      <c r="G817" s="28"/>
    </row>
    <row r="818" s="66" customFormat="1" ht="18.75" customHeight="1" spans="1:7">
      <c r="A818" s="14">
        <f t="shared" si="12"/>
        <v>814</v>
      </c>
      <c r="B818" s="14" t="s">
        <v>3187</v>
      </c>
      <c r="C818" s="28" t="s">
        <v>3217</v>
      </c>
      <c r="D818" s="51">
        <v>1.84</v>
      </c>
      <c r="E818" s="51">
        <v>81.7</v>
      </c>
      <c r="F818" s="51">
        <v>150.33</v>
      </c>
      <c r="G818" s="28"/>
    </row>
    <row r="819" s="66" customFormat="1" ht="18.75" customHeight="1" spans="1:7">
      <c r="A819" s="14">
        <f t="shared" si="12"/>
        <v>815</v>
      </c>
      <c r="B819" s="14" t="s">
        <v>3187</v>
      </c>
      <c r="C819" s="28" t="s">
        <v>3218</v>
      </c>
      <c r="D819" s="51">
        <v>9.14</v>
      </c>
      <c r="E819" s="51">
        <v>81.7</v>
      </c>
      <c r="F819" s="51">
        <v>746.74</v>
      </c>
      <c r="G819" s="28"/>
    </row>
    <row r="820" s="66" customFormat="1" ht="18.75" customHeight="1" spans="1:7">
      <c r="A820" s="14">
        <f t="shared" si="12"/>
        <v>816</v>
      </c>
      <c r="B820" s="14" t="s">
        <v>3187</v>
      </c>
      <c r="C820" s="28" t="s">
        <v>2927</v>
      </c>
      <c r="D820" s="51">
        <v>5.52</v>
      </c>
      <c r="E820" s="51">
        <v>81.7</v>
      </c>
      <c r="F820" s="51">
        <v>450.98</v>
      </c>
      <c r="G820" s="28"/>
    </row>
    <row r="821" s="66" customFormat="1" ht="18.75" customHeight="1" spans="1:7">
      <c r="A821" s="14">
        <f t="shared" si="12"/>
        <v>817</v>
      </c>
      <c r="B821" s="14" t="s">
        <v>3187</v>
      </c>
      <c r="C821" s="28" t="s">
        <v>3123</v>
      </c>
      <c r="D821" s="51">
        <v>7.31</v>
      </c>
      <c r="E821" s="51">
        <v>81.7</v>
      </c>
      <c r="F821" s="51">
        <v>597.23</v>
      </c>
      <c r="G821" s="28"/>
    </row>
    <row r="822" s="66" customFormat="1" ht="18.75" customHeight="1" spans="1:7">
      <c r="A822" s="14">
        <f t="shared" si="12"/>
        <v>818</v>
      </c>
      <c r="B822" s="14" t="s">
        <v>3187</v>
      </c>
      <c r="C822" s="28" t="s">
        <v>3219</v>
      </c>
      <c r="D822" s="51">
        <v>5.52</v>
      </c>
      <c r="E822" s="51">
        <v>81.7</v>
      </c>
      <c r="F822" s="51">
        <v>450.98</v>
      </c>
      <c r="G822" s="28"/>
    </row>
    <row r="823" s="66" customFormat="1" ht="18.75" customHeight="1" spans="1:7">
      <c r="A823" s="14">
        <f t="shared" si="12"/>
        <v>819</v>
      </c>
      <c r="B823" s="14" t="s">
        <v>3187</v>
      </c>
      <c r="C823" s="28" t="s">
        <v>3190</v>
      </c>
      <c r="D823" s="51">
        <v>7.31</v>
      </c>
      <c r="E823" s="51">
        <v>81.7</v>
      </c>
      <c r="F823" s="51">
        <v>597.23</v>
      </c>
      <c r="G823" s="28"/>
    </row>
    <row r="824" s="66" customFormat="1" ht="18.75" customHeight="1" spans="1:7">
      <c r="A824" s="14">
        <f t="shared" si="12"/>
        <v>820</v>
      </c>
      <c r="B824" s="14" t="s">
        <v>3187</v>
      </c>
      <c r="C824" s="28" t="s">
        <v>3220</v>
      </c>
      <c r="D824" s="51">
        <v>7.31</v>
      </c>
      <c r="E824" s="51">
        <v>81.7</v>
      </c>
      <c r="F824" s="51">
        <v>597.23</v>
      </c>
      <c r="G824" s="28"/>
    </row>
    <row r="825" s="66" customFormat="1" ht="18.75" customHeight="1" spans="1:7">
      <c r="A825" s="14">
        <f t="shared" si="12"/>
        <v>821</v>
      </c>
      <c r="B825" s="14" t="s">
        <v>3187</v>
      </c>
      <c r="C825" s="28" t="s">
        <v>3221</v>
      </c>
      <c r="D825" s="51">
        <v>3.68</v>
      </c>
      <c r="E825" s="51">
        <v>81.7</v>
      </c>
      <c r="F825" s="51">
        <v>300.66</v>
      </c>
      <c r="G825" s="28"/>
    </row>
    <row r="826" s="66" customFormat="1" ht="18.75" customHeight="1" spans="1:7">
      <c r="A826" s="14">
        <f t="shared" si="12"/>
        <v>822</v>
      </c>
      <c r="B826" s="14" t="s">
        <v>3187</v>
      </c>
      <c r="C826" s="28" t="s">
        <v>3222</v>
      </c>
      <c r="D826" s="51">
        <v>5.52</v>
      </c>
      <c r="E826" s="51">
        <v>81.7</v>
      </c>
      <c r="F826" s="51">
        <v>450.98</v>
      </c>
      <c r="G826" s="28"/>
    </row>
    <row r="827" s="66" customFormat="1" ht="18.75" customHeight="1" spans="1:7">
      <c r="A827" s="14">
        <f t="shared" si="12"/>
        <v>823</v>
      </c>
      <c r="B827" s="14" t="s">
        <v>3187</v>
      </c>
      <c r="C827" s="28" t="s">
        <v>3223</v>
      </c>
      <c r="D827" s="51">
        <v>10.98</v>
      </c>
      <c r="E827" s="51">
        <v>81.7</v>
      </c>
      <c r="F827" s="51">
        <v>897.07</v>
      </c>
      <c r="G827" s="28"/>
    </row>
    <row r="828" s="66" customFormat="1" ht="18.75" customHeight="1" spans="1:7">
      <c r="A828" s="14">
        <f t="shared" si="12"/>
        <v>824</v>
      </c>
      <c r="B828" s="14" t="s">
        <v>3187</v>
      </c>
      <c r="C828" s="28" t="s">
        <v>3224</v>
      </c>
      <c r="D828" s="51">
        <v>7.31</v>
      </c>
      <c r="E828" s="51">
        <v>81.7</v>
      </c>
      <c r="F828" s="51">
        <v>597.23</v>
      </c>
      <c r="G828" s="28"/>
    </row>
    <row r="829" s="66" customFormat="1" ht="18.75" customHeight="1" spans="1:7">
      <c r="A829" s="14">
        <f t="shared" si="12"/>
        <v>825</v>
      </c>
      <c r="B829" s="14" t="s">
        <v>3187</v>
      </c>
      <c r="C829" s="28" t="s">
        <v>1546</v>
      </c>
      <c r="D829" s="51">
        <v>7.31</v>
      </c>
      <c r="E829" s="51">
        <v>81.7</v>
      </c>
      <c r="F829" s="51">
        <v>597.23</v>
      </c>
      <c r="G829" s="28"/>
    </row>
    <row r="830" s="66" customFormat="1" ht="18.75" customHeight="1" spans="1:7">
      <c r="A830" s="14">
        <f t="shared" si="12"/>
        <v>826</v>
      </c>
      <c r="B830" s="14" t="s">
        <v>3187</v>
      </c>
      <c r="C830" s="28" t="s">
        <v>3225</v>
      </c>
      <c r="D830" s="51">
        <v>5.52</v>
      </c>
      <c r="E830" s="51">
        <v>81.7</v>
      </c>
      <c r="F830" s="51">
        <v>450.98</v>
      </c>
      <c r="G830" s="28"/>
    </row>
    <row r="831" s="66" customFormat="1" ht="18.75" customHeight="1" spans="1:7">
      <c r="A831" s="14">
        <f t="shared" si="12"/>
        <v>827</v>
      </c>
      <c r="B831" s="14" t="s">
        <v>3187</v>
      </c>
      <c r="C831" s="28" t="s">
        <v>3226</v>
      </c>
      <c r="D831" s="51">
        <v>5.52</v>
      </c>
      <c r="E831" s="51">
        <v>81.7</v>
      </c>
      <c r="F831" s="51">
        <v>450.98</v>
      </c>
      <c r="G831" s="28"/>
    </row>
    <row r="832" s="66" customFormat="1" ht="18.75" customHeight="1" spans="1:7">
      <c r="A832" s="14">
        <f t="shared" si="12"/>
        <v>828</v>
      </c>
      <c r="B832" s="14" t="s">
        <v>3187</v>
      </c>
      <c r="C832" s="28" t="s">
        <v>2327</v>
      </c>
      <c r="D832" s="51">
        <v>5.52</v>
      </c>
      <c r="E832" s="51">
        <v>81.7</v>
      </c>
      <c r="F832" s="51">
        <v>450.98</v>
      </c>
      <c r="G832" s="28"/>
    </row>
    <row r="833" s="66" customFormat="1" ht="18.75" customHeight="1" spans="1:7">
      <c r="A833" s="14">
        <f t="shared" si="12"/>
        <v>829</v>
      </c>
      <c r="B833" s="14" t="s">
        <v>3187</v>
      </c>
      <c r="C833" s="28" t="s">
        <v>1888</v>
      </c>
      <c r="D833" s="51">
        <v>7.31</v>
      </c>
      <c r="E833" s="51">
        <v>81.7</v>
      </c>
      <c r="F833" s="51">
        <v>597.23</v>
      </c>
      <c r="G833" s="28"/>
    </row>
    <row r="834" s="66" customFormat="1" ht="18.75" customHeight="1" spans="1:7">
      <c r="A834" s="14">
        <f t="shared" si="12"/>
        <v>830</v>
      </c>
      <c r="B834" s="14" t="s">
        <v>3187</v>
      </c>
      <c r="C834" s="28" t="s">
        <v>3227</v>
      </c>
      <c r="D834" s="51">
        <v>3.68</v>
      </c>
      <c r="E834" s="51">
        <v>81.7</v>
      </c>
      <c r="F834" s="51">
        <v>300.66</v>
      </c>
      <c r="G834" s="28"/>
    </row>
    <row r="835" s="66" customFormat="1" ht="18.75" customHeight="1" spans="1:7">
      <c r="A835" s="14">
        <f t="shared" si="12"/>
        <v>831</v>
      </c>
      <c r="B835" s="14" t="s">
        <v>3187</v>
      </c>
      <c r="C835" s="28" t="s">
        <v>3228</v>
      </c>
      <c r="D835" s="51">
        <v>5.52</v>
      </c>
      <c r="E835" s="51">
        <v>81.7</v>
      </c>
      <c r="F835" s="51">
        <v>450.98</v>
      </c>
      <c r="G835" s="28"/>
    </row>
    <row r="836" s="66" customFormat="1" ht="18.75" customHeight="1" spans="1:7">
      <c r="A836" s="14">
        <f t="shared" si="12"/>
        <v>832</v>
      </c>
      <c r="B836" s="14" t="s">
        <v>3187</v>
      </c>
      <c r="C836" s="28" t="s">
        <v>3229</v>
      </c>
      <c r="D836" s="51">
        <v>1.84</v>
      </c>
      <c r="E836" s="51">
        <v>81.7</v>
      </c>
      <c r="F836" s="51">
        <v>150.33</v>
      </c>
      <c r="G836" s="28"/>
    </row>
    <row r="837" s="66" customFormat="1" ht="18.75" customHeight="1" spans="1:7">
      <c r="A837" s="14">
        <f t="shared" si="12"/>
        <v>833</v>
      </c>
      <c r="B837" s="14" t="s">
        <v>3187</v>
      </c>
      <c r="C837" s="28" t="s">
        <v>2985</v>
      </c>
      <c r="D837" s="51">
        <v>7.31</v>
      </c>
      <c r="E837" s="51">
        <v>81.7</v>
      </c>
      <c r="F837" s="51">
        <v>597.23</v>
      </c>
      <c r="G837" s="28"/>
    </row>
    <row r="838" s="66" customFormat="1" ht="18.75" customHeight="1" spans="1:7">
      <c r="A838" s="14">
        <f t="shared" ref="A838:A901" si="13">A837+1</f>
        <v>834</v>
      </c>
      <c r="B838" s="14" t="s">
        <v>3187</v>
      </c>
      <c r="C838" s="28" t="s">
        <v>3230</v>
      </c>
      <c r="D838" s="51">
        <v>7.31</v>
      </c>
      <c r="E838" s="51">
        <v>81.7</v>
      </c>
      <c r="F838" s="51">
        <v>597.23</v>
      </c>
      <c r="G838" s="28"/>
    </row>
    <row r="839" s="66" customFormat="1" ht="18.75" customHeight="1" spans="1:7">
      <c r="A839" s="14">
        <f t="shared" si="13"/>
        <v>835</v>
      </c>
      <c r="B839" s="14" t="s">
        <v>3187</v>
      </c>
      <c r="C839" s="28" t="s">
        <v>2847</v>
      </c>
      <c r="D839" s="51">
        <v>5.52</v>
      </c>
      <c r="E839" s="51">
        <v>81.7</v>
      </c>
      <c r="F839" s="51">
        <v>450.98</v>
      </c>
      <c r="G839" s="28"/>
    </row>
    <row r="840" s="66" customFormat="1" ht="18.75" customHeight="1" spans="1:7">
      <c r="A840" s="14">
        <f t="shared" si="13"/>
        <v>836</v>
      </c>
      <c r="B840" s="14" t="s">
        <v>3187</v>
      </c>
      <c r="C840" s="28" t="s">
        <v>3231</v>
      </c>
      <c r="D840" s="51">
        <v>1.84</v>
      </c>
      <c r="E840" s="51">
        <v>81.7</v>
      </c>
      <c r="F840" s="51">
        <v>150.33</v>
      </c>
      <c r="G840" s="28"/>
    </row>
    <row r="841" s="66" customFormat="1" ht="18.75" customHeight="1" spans="1:7">
      <c r="A841" s="14">
        <f t="shared" si="13"/>
        <v>837</v>
      </c>
      <c r="B841" s="14" t="s">
        <v>3187</v>
      </c>
      <c r="C841" s="28" t="s">
        <v>3232</v>
      </c>
      <c r="D841" s="51">
        <v>7.31</v>
      </c>
      <c r="E841" s="51">
        <v>81.7</v>
      </c>
      <c r="F841" s="51">
        <v>597.23</v>
      </c>
      <c r="G841" s="28"/>
    </row>
    <row r="842" s="66" customFormat="1" ht="18.75" customHeight="1" spans="1:7">
      <c r="A842" s="14">
        <f t="shared" si="13"/>
        <v>838</v>
      </c>
      <c r="B842" s="14" t="s">
        <v>3187</v>
      </c>
      <c r="C842" s="28" t="s">
        <v>3233</v>
      </c>
      <c r="D842" s="51">
        <v>3.68</v>
      </c>
      <c r="E842" s="51">
        <v>81.7</v>
      </c>
      <c r="F842" s="51">
        <v>300.66</v>
      </c>
      <c r="G842" s="28"/>
    </row>
    <row r="843" s="66" customFormat="1" ht="18.75" customHeight="1" spans="1:7">
      <c r="A843" s="14">
        <f t="shared" si="13"/>
        <v>839</v>
      </c>
      <c r="B843" s="14" t="s">
        <v>3187</v>
      </c>
      <c r="C843" s="28" t="s">
        <v>3234</v>
      </c>
      <c r="D843" s="51">
        <v>7.31</v>
      </c>
      <c r="E843" s="51">
        <v>81.7</v>
      </c>
      <c r="F843" s="51">
        <v>597.23</v>
      </c>
      <c r="G843" s="28"/>
    </row>
    <row r="844" s="66" customFormat="1" ht="18.75" customHeight="1" spans="1:7">
      <c r="A844" s="14">
        <f t="shared" si="13"/>
        <v>840</v>
      </c>
      <c r="B844" s="14" t="s">
        <v>3187</v>
      </c>
      <c r="C844" s="28" t="s">
        <v>3235</v>
      </c>
      <c r="D844" s="51">
        <v>5.52</v>
      </c>
      <c r="E844" s="51">
        <v>81.7</v>
      </c>
      <c r="F844" s="51">
        <v>450.98</v>
      </c>
      <c r="G844" s="28"/>
    </row>
    <row r="845" s="66" customFormat="1" ht="18.75" customHeight="1" spans="1:7">
      <c r="A845" s="14">
        <f t="shared" si="13"/>
        <v>841</v>
      </c>
      <c r="B845" s="14" t="s">
        <v>3187</v>
      </c>
      <c r="C845" s="28" t="s">
        <v>2374</v>
      </c>
      <c r="D845" s="51">
        <v>5.52</v>
      </c>
      <c r="E845" s="51">
        <v>81.7</v>
      </c>
      <c r="F845" s="51">
        <v>450.98</v>
      </c>
      <c r="G845" s="28"/>
    </row>
    <row r="846" s="66" customFormat="1" ht="18.75" customHeight="1" spans="1:7">
      <c r="A846" s="14">
        <f t="shared" si="13"/>
        <v>842</v>
      </c>
      <c r="B846" s="14" t="s">
        <v>3187</v>
      </c>
      <c r="C846" s="28" t="s">
        <v>3236</v>
      </c>
      <c r="D846" s="51">
        <v>5.52</v>
      </c>
      <c r="E846" s="51">
        <v>81.7</v>
      </c>
      <c r="F846" s="51">
        <v>450.98</v>
      </c>
      <c r="G846" s="28"/>
    </row>
    <row r="847" s="66" customFormat="1" ht="18.75" customHeight="1" spans="1:7">
      <c r="A847" s="14">
        <f t="shared" si="13"/>
        <v>843</v>
      </c>
      <c r="B847" s="14" t="s">
        <v>3187</v>
      </c>
      <c r="C847" s="28" t="s">
        <v>3237</v>
      </c>
      <c r="D847" s="51">
        <v>3.68</v>
      </c>
      <c r="E847" s="51">
        <v>81.7</v>
      </c>
      <c r="F847" s="51">
        <v>300.66</v>
      </c>
      <c r="G847" s="28"/>
    </row>
    <row r="848" s="66" customFormat="1" ht="18.75" customHeight="1" spans="1:7">
      <c r="A848" s="14">
        <f t="shared" si="13"/>
        <v>844</v>
      </c>
      <c r="B848" s="14" t="s">
        <v>3187</v>
      </c>
      <c r="C848" s="28" t="s">
        <v>3238</v>
      </c>
      <c r="D848" s="51">
        <v>5.52</v>
      </c>
      <c r="E848" s="51">
        <v>81.7</v>
      </c>
      <c r="F848" s="51">
        <v>450.98</v>
      </c>
      <c r="G848" s="28"/>
    </row>
    <row r="849" s="66" customFormat="1" ht="18.75" customHeight="1" spans="1:7">
      <c r="A849" s="14">
        <f t="shared" si="13"/>
        <v>845</v>
      </c>
      <c r="B849" s="14" t="s">
        <v>3187</v>
      </c>
      <c r="C849" s="28" t="s">
        <v>3239</v>
      </c>
      <c r="D849" s="51">
        <v>5.52</v>
      </c>
      <c r="E849" s="51">
        <v>81.7</v>
      </c>
      <c r="F849" s="51">
        <v>450.98</v>
      </c>
      <c r="G849" s="28"/>
    </row>
    <row r="850" s="66" customFormat="1" ht="18.75" customHeight="1" spans="1:7">
      <c r="A850" s="14">
        <f t="shared" si="13"/>
        <v>846</v>
      </c>
      <c r="B850" s="14" t="s">
        <v>3187</v>
      </c>
      <c r="C850" s="28" t="s">
        <v>3240</v>
      </c>
      <c r="D850" s="51">
        <v>5.52</v>
      </c>
      <c r="E850" s="51">
        <v>81.7</v>
      </c>
      <c r="F850" s="51">
        <v>450.98</v>
      </c>
      <c r="G850" s="28"/>
    </row>
    <row r="851" s="66" customFormat="1" ht="18.75" customHeight="1" spans="1:7">
      <c r="A851" s="14">
        <f t="shared" si="13"/>
        <v>847</v>
      </c>
      <c r="B851" s="14" t="s">
        <v>3187</v>
      </c>
      <c r="C851" s="28" t="s">
        <v>3207</v>
      </c>
      <c r="D851" s="51">
        <v>1.84</v>
      </c>
      <c r="E851" s="51">
        <v>81.7</v>
      </c>
      <c r="F851" s="51">
        <v>150.33</v>
      </c>
      <c r="G851" s="28"/>
    </row>
    <row r="852" s="66" customFormat="1" ht="18.75" customHeight="1" spans="1:7">
      <c r="A852" s="14">
        <f t="shared" si="13"/>
        <v>848</v>
      </c>
      <c r="B852" s="14" t="s">
        <v>3187</v>
      </c>
      <c r="C852" s="28" t="s">
        <v>2704</v>
      </c>
      <c r="D852" s="51">
        <v>3.68</v>
      </c>
      <c r="E852" s="51">
        <v>81.7</v>
      </c>
      <c r="F852" s="51">
        <v>300.66</v>
      </c>
      <c r="G852" s="28"/>
    </row>
    <row r="853" s="66" customFormat="1" ht="18.75" customHeight="1" spans="1:7">
      <c r="A853" s="14">
        <f t="shared" si="13"/>
        <v>849</v>
      </c>
      <c r="B853" s="14" t="s">
        <v>3187</v>
      </c>
      <c r="C853" s="28" t="s">
        <v>3237</v>
      </c>
      <c r="D853" s="51">
        <v>1.84</v>
      </c>
      <c r="E853" s="51">
        <v>81.7</v>
      </c>
      <c r="F853" s="51">
        <v>150.33</v>
      </c>
      <c r="G853" s="28"/>
    </row>
    <row r="854" s="66" customFormat="1" ht="18.75" customHeight="1" spans="1:7">
      <c r="A854" s="14">
        <f t="shared" si="13"/>
        <v>850</v>
      </c>
      <c r="B854" s="14" t="s">
        <v>3187</v>
      </c>
      <c r="C854" s="28" t="s">
        <v>3238</v>
      </c>
      <c r="D854" s="51">
        <v>1.84</v>
      </c>
      <c r="E854" s="51">
        <v>81.7</v>
      </c>
      <c r="F854" s="51">
        <v>150.33</v>
      </c>
      <c r="G854" s="28"/>
    </row>
    <row r="855" s="66" customFormat="1" ht="18.75" customHeight="1" spans="1:7">
      <c r="A855" s="14">
        <f t="shared" si="13"/>
        <v>851</v>
      </c>
      <c r="B855" s="14" t="s">
        <v>3187</v>
      </c>
      <c r="C855" s="28" t="s">
        <v>3241</v>
      </c>
      <c r="D855" s="51">
        <v>1.84</v>
      </c>
      <c r="E855" s="51">
        <v>81.7</v>
      </c>
      <c r="F855" s="51">
        <v>150.33</v>
      </c>
      <c r="G855" s="28"/>
    </row>
    <row r="856" s="66" customFormat="1" ht="18.75" customHeight="1" spans="1:7">
      <c r="A856" s="14">
        <f t="shared" si="13"/>
        <v>852</v>
      </c>
      <c r="B856" s="14" t="s">
        <v>3187</v>
      </c>
      <c r="C856" s="28" t="s">
        <v>3242</v>
      </c>
      <c r="D856" s="51">
        <v>1.84</v>
      </c>
      <c r="E856" s="51">
        <v>81.7</v>
      </c>
      <c r="F856" s="51">
        <v>150.33</v>
      </c>
      <c r="G856" s="28"/>
    </row>
    <row r="857" s="66" customFormat="1" ht="18.75" customHeight="1" spans="1:7">
      <c r="A857" s="14">
        <f t="shared" si="13"/>
        <v>853</v>
      </c>
      <c r="B857" s="14" t="s">
        <v>3187</v>
      </c>
      <c r="C857" s="28" t="s">
        <v>3243</v>
      </c>
      <c r="D857" s="51">
        <v>1.84</v>
      </c>
      <c r="E857" s="51">
        <v>81.7</v>
      </c>
      <c r="F857" s="51">
        <v>150.33</v>
      </c>
      <c r="G857" s="28"/>
    </row>
    <row r="858" s="66" customFormat="1" ht="18.75" customHeight="1" spans="1:7">
      <c r="A858" s="14">
        <f t="shared" si="13"/>
        <v>854</v>
      </c>
      <c r="B858" s="14" t="s">
        <v>3187</v>
      </c>
      <c r="C858" s="28" t="s">
        <v>3244</v>
      </c>
      <c r="D858" s="51">
        <v>1.84</v>
      </c>
      <c r="E858" s="51">
        <v>81.7</v>
      </c>
      <c r="F858" s="51">
        <v>150.33</v>
      </c>
      <c r="G858" s="28"/>
    </row>
    <row r="859" s="66" customFormat="1" ht="18.75" customHeight="1" spans="1:7">
      <c r="A859" s="14">
        <f t="shared" si="13"/>
        <v>855</v>
      </c>
      <c r="B859" s="14" t="s">
        <v>3187</v>
      </c>
      <c r="C859" s="28" t="s">
        <v>3120</v>
      </c>
      <c r="D859" s="51">
        <v>1.84</v>
      </c>
      <c r="E859" s="51">
        <v>81.7</v>
      </c>
      <c r="F859" s="51">
        <v>150.33</v>
      </c>
      <c r="G859" s="28"/>
    </row>
    <row r="860" s="66" customFormat="1" ht="18.75" customHeight="1" spans="1:7">
      <c r="A860" s="14">
        <f t="shared" si="13"/>
        <v>856</v>
      </c>
      <c r="B860" s="14" t="s">
        <v>3187</v>
      </c>
      <c r="C860" s="28" t="s">
        <v>3238</v>
      </c>
      <c r="D860" s="51">
        <v>1.84</v>
      </c>
      <c r="E860" s="51">
        <v>81.7</v>
      </c>
      <c r="F860" s="51">
        <v>150.33</v>
      </c>
      <c r="G860" s="28"/>
    </row>
    <row r="861" s="66" customFormat="1" ht="18.75" customHeight="1" spans="1:7">
      <c r="A861" s="14">
        <f t="shared" si="13"/>
        <v>857</v>
      </c>
      <c r="B861" s="14" t="s">
        <v>3187</v>
      </c>
      <c r="C861" s="28" t="s">
        <v>3198</v>
      </c>
      <c r="D861" s="51">
        <v>1.84</v>
      </c>
      <c r="E861" s="51">
        <v>81.7</v>
      </c>
      <c r="F861" s="51">
        <v>150.33</v>
      </c>
      <c r="G861" s="28"/>
    </row>
    <row r="862" s="66" customFormat="1" ht="18.75" customHeight="1" spans="1:7">
      <c r="A862" s="14">
        <f t="shared" si="13"/>
        <v>858</v>
      </c>
      <c r="B862" s="14" t="s">
        <v>3187</v>
      </c>
      <c r="C862" s="28" t="s">
        <v>3219</v>
      </c>
      <c r="D862" s="51">
        <v>1.84</v>
      </c>
      <c r="E862" s="51">
        <v>81.7</v>
      </c>
      <c r="F862" s="51">
        <v>150.33</v>
      </c>
      <c r="G862" s="28"/>
    </row>
    <row r="863" s="66" customFormat="1" ht="18.75" customHeight="1" spans="1:7">
      <c r="A863" s="14">
        <f t="shared" si="13"/>
        <v>859</v>
      </c>
      <c r="B863" s="14" t="s">
        <v>3187</v>
      </c>
      <c r="C863" s="28" t="s">
        <v>3120</v>
      </c>
      <c r="D863" s="51">
        <v>1.84</v>
      </c>
      <c r="E863" s="51">
        <v>81.7</v>
      </c>
      <c r="F863" s="51">
        <v>150.33</v>
      </c>
      <c r="G863" s="28"/>
    </row>
    <row r="864" s="66" customFormat="1" ht="18.75" customHeight="1" spans="1:7">
      <c r="A864" s="14">
        <f t="shared" si="13"/>
        <v>860</v>
      </c>
      <c r="B864" s="14" t="s">
        <v>3187</v>
      </c>
      <c r="C864" s="28" t="s">
        <v>3221</v>
      </c>
      <c r="D864" s="51">
        <v>1.84</v>
      </c>
      <c r="E864" s="51">
        <v>81.7</v>
      </c>
      <c r="F864" s="51">
        <v>150.33</v>
      </c>
      <c r="G864" s="28"/>
    </row>
    <row r="865" s="66" customFormat="1" ht="18.75" customHeight="1" spans="1:7">
      <c r="A865" s="14">
        <f t="shared" si="13"/>
        <v>861</v>
      </c>
      <c r="B865" s="14" t="s">
        <v>3187</v>
      </c>
      <c r="C865" s="28" t="s">
        <v>3237</v>
      </c>
      <c r="D865" s="51">
        <v>1.84</v>
      </c>
      <c r="E865" s="51">
        <v>81.7</v>
      </c>
      <c r="F865" s="51">
        <v>150.33</v>
      </c>
      <c r="G865" s="28"/>
    </row>
    <row r="866" s="66" customFormat="1" ht="18.75" customHeight="1" spans="1:7">
      <c r="A866" s="14">
        <f t="shared" si="13"/>
        <v>862</v>
      </c>
      <c r="B866" s="14" t="s">
        <v>3187</v>
      </c>
      <c r="C866" s="28" t="s">
        <v>3008</v>
      </c>
      <c r="D866" s="51">
        <v>1.84</v>
      </c>
      <c r="E866" s="51">
        <v>81.7</v>
      </c>
      <c r="F866" s="51">
        <v>150.33</v>
      </c>
      <c r="G866" s="28"/>
    </row>
    <row r="867" s="66" customFormat="1" ht="18.75" customHeight="1" spans="1:7">
      <c r="A867" s="14">
        <f t="shared" si="13"/>
        <v>863</v>
      </c>
      <c r="B867" s="14" t="s">
        <v>3187</v>
      </c>
      <c r="C867" s="28" t="s">
        <v>3201</v>
      </c>
      <c r="D867" s="51">
        <v>1.84</v>
      </c>
      <c r="E867" s="51">
        <v>81.7</v>
      </c>
      <c r="F867" s="51">
        <v>150.33</v>
      </c>
      <c r="G867" s="28"/>
    </row>
    <row r="868" s="66" customFormat="1" ht="18.75" customHeight="1" spans="1:7">
      <c r="A868" s="14">
        <f t="shared" si="13"/>
        <v>864</v>
      </c>
      <c r="B868" s="14" t="s">
        <v>3187</v>
      </c>
      <c r="C868" s="28" t="s">
        <v>3237</v>
      </c>
      <c r="D868" s="51">
        <v>1.84</v>
      </c>
      <c r="E868" s="51">
        <v>81.7</v>
      </c>
      <c r="F868" s="51">
        <v>150.33</v>
      </c>
      <c r="G868" s="28"/>
    </row>
    <row r="869" s="66" customFormat="1" ht="18.75" customHeight="1" spans="1:7">
      <c r="A869" s="14">
        <f t="shared" si="13"/>
        <v>865</v>
      </c>
      <c r="B869" s="14" t="s">
        <v>3187</v>
      </c>
      <c r="C869" s="28" t="s">
        <v>3207</v>
      </c>
      <c r="D869" s="51">
        <v>1.84</v>
      </c>
      <c r="E869" s="51">
        <v>81.7</v>
      </c>
      <c r="F869" s="51">
        <v>150.33</v>
      </c>
      <c r="G869" s="28"/>
    </row>
    <row r="870" s="66" customFormat="1" ht="18.75" customHeight="1" spans="1:7">
      <c r="A870" s="14">
        <f t="shared" si="13"/>
        <v>866</v>
      </c>
      <c r="B870" s="14" t="s">
        <v>3187</v>
      </c>
      <c r="C870" s="28" t="s">
        <v>3222</v>
      </c>
      <c r="D870" s="51">
        <v>1.84</v>
      </c>
      <c r="E870" s="51">
        <v>81.7</v>
      </c>
      <c r="F870" s="51">
        <v>150.33</v>
      </c>
      <c r="G870" s="28"/>
    </row>
    <row r="871" s="66" customFormat="1" ht="18.75" customHeight="1" spans="1:7">
      <c r="A871" s="14">
        <f t="shared" si="13"/>
        <v>867</v>
      </c>
      <c r="B871" s="14" t="s">
        <v>3187</v>
      </c>
      <c r="C871" s="28" t="s">
        <v>1588</v>
      </c>
      <c r="D871" s="51">
        <v>1.84</v>
      </c>
      <c r="E871" s="51">
        <v>81.7</v>
      </c>
      <c r="F871" s="51">
        <v>150.33</v>
      </c>
      <c r="G871" s="28"/>
    </row>
    <row r="872" s="66" customFormat="1" ht="18.75" customHeight="1" spans="1:7">
      <c r="A872" s="14">
        <f t="shared" si="13"/>
        <v>868</v>
      </c>
      <c r="B872" s="14" t="s">
        <v>3187</v>
      </c>
      <c r="C872" s="28" t="s">
        <v>3204</v>
      </c>
      <c r="D872" s="51">
        <v>1.84</v>
      </c>
      <c r="E872" s="51">
        <v>81.7</v>
      </c>
      <c r="F872" s="51">
        <v>150.33</v>
      </c>
      <c r="G872" s="28"/>
    </row>
    <row r="873" s="66" customFormat="1" ht="18.75" customHeight="1" spans="1:7">
      <c r="A873" s="14">
        <f t="shared" si="13"/>
        <v>869</v>
      </c>
      <c r="B873" s="14" t="s">
        <v>3187</v>
      </c>
      <c r="C873" s="28" t="s">
        <v>3204</v>
      </c>
      <c r="D873" s="51">
        <v>1.84</v>
      </c>
      <c r="E873" s="51">
        <v>81.7</v>
      </c>
      <c r="F873" s="51">
        <v>150.33</v>
      </c>
      <c r="G873" s="28"/>
    </row>
    <row r="874" s="66" customFormat="1" ht="18.75" customHeight="1" spans="1:7">
      <c r="A874" s="14">
        <f t="shared" si="13"/>
        <v>870</v>
      </c>
      <c r="B874" s="14" t="s">
        <v>3187</v>
      </c>
      <c r="C874" s="28" t="s">
        <v>1588</v>
      </c>
      <c r="D874" s="51">
        <v>1.84</v>
      </c>
      <c r="E874" s="51">
        <v>81.7</v>
      </c>
      <c r="F874" s="51">
        <v>150.33</v>
      </c>
      <c r="G874" s="28"/>
    </row>
    <row r="875" s="66" customFormat="1" ht="18.75" customHeight="1" spans="1:7">
      <c r="A875" s="14">
        <f t="shared" si="13"/>
        <v>871</v>
      </c>
      <c r="B875" s="14" t="s">
        <v>3187</v>
      </c>
      <c r="C875" s="28" t="s">
        <v>3245</v>
      </c>
      <c r="D875" s="51">
        <v>1.84</v>
      </c>
      <c r="E875" s="51">
        <v>81.7</v>
      </c>
      <c r="F875" s="51">
        <v>150.33</v>
      </c>
      <c r="G875" s="28"/>
    </row>
    <row r="876" s="66" customFormat="1" ht="18.75" customHeight="1" spans="1:7">
      <c r="A876" s="14">
        <f t="shared" si="13"/>
        <v>872</v>
      </c>
      <c r="B876" s="14" t="s">
        <v>3187</v>
      </c>
      <c r="C876" s="28" t="s">
        <v>2073</v>
      </c>
      <c r="D876" s="51">
        <v>1.84</v>
      </c>
      <c r="E876" s="51">
        <v>81.7</v>
      </c>
      <c r="F876" s="51">
        <v>150.33</v>
      </c>
      <c r="G876" s="28"/>
    </row>
    <row r="877" s="66" customFormat="1" ht="18.75" customHeight="1" spans="1:7">
      <c r="A877" s="14">
        <f t="shared" si="13"/>
        <v>873</v>
      </c>
      <c r="B877" s="14" t="s">
        <v>3246</v>
      </c>
      <c r="C877" s="28" t="s">
        <v>3247</v>
      </c>
      <c r="D877" s="51">
        <v>4.38</v>
      </c>
      <c r="E877" s="51">
        <v>81.7</v>
      </c>
      <c r="F877" s="51">
        <v>357.85</v>
      </c>
      <c r="G877" s="28"/>
    </row>
    <row r="878" s="66" customFormat="1" ht="18.75" customHeight="1" spans="1:7">
      <c r="A878" s="14">
        <f t="shared" si="13"/>
        <v>874</v>
      </c>
      <c r="B878" s="14" t="s">
        <v>3246</v>
      </c>
      <c r="C878" s="28" t="s">
        <v>3248</v>
      </c>
      <c r="D878" s="51">
        <v>2.92</v>
      </c>
      <c r="E878" s="51">
        <v>81.7</v>
      </c>
      <c r="F878" s="51">
        <v>238.56</v>
      </c>
      <c r="G878" s="28"/>
    </row>
    <row r="879" s="66" customFormat="1" ht="18.75" customHeight="1" spans="1:7">
      <c r="A879" s="14">
        <f t="shared" si="13"/>
        <v>875</v>
      </c>
      <c r="B879" s="14" t="s">
        <v>3246</v>
      </c>
      <c r="C879" s="28" t="s">
        <v>3249</v>
      </c>
      <c r="D879" s="51">
        <v>4.38</v>
      </c>
      <c r="E879" s="51">
        <v>81.7</v>
      </c>
      <c r="F879" s="51">
        <v>357.85</v>
      </c>
      <c r="G879" s="28"/>
    </row>
    <row r="880" s="66" customFormat="1" ht="18.75" customHeight="1" spans="1:7">
      <c r="A880" s="14">
        <f t="shared" si="13"/>
        <v>876</v>
      </c>
      <c r="B880" s="14" t="s">
        <v>3246</v>
      </c>
      <c r="C880" s="28" t="s">
        <v>3250</v>
      </c>
      <c r="D880" s="51">
        <v>2.92</v>
      </c>
      <c r="E880" s="51">
        <v>81.7</v>
      </c>
      <c r="F880" s="51">
        <v>238.56</v>
      </c>
      <c r="G880" s="28"/>
    </row>
    <row r="881" s="66" customFormat="1" ht="18.75" customHeight="1" spans="1:7">
      <c r="A881" s="14">
        <f t="shared" si="13"/>
        <v>877</v>
      </c>
      <c r="B881" s="14" t="s">
        <v>3246</v>
      </c>
      <c r="C881" s="28" t="s">
        <v>3251</v>
      </c>
      <c r="D881" s="51">
        <v>7.22</v>
      </c>
      <c r="E881" s="51">
        <v>81.7</v>
      </c>
      <c r="F881" s="51">
        <v>589.87</v>
      </c>
      <c r="G881" s="28"/>
    </row>
    <row r="882" s="66" customFormat="1" ht="18.75" customHeight="1" spans="1:7">
      <c r="A882" s="14">
        <f t="shared" si="13"/>
        <v>878</v>
      </c>
      <c r="B882" s="14" t="s">
        <v>3246</v>
      </c>
      <c r="C882" s="28" t="s">
        <v>3252</v>
      </c>
      <c r="D882" s="51">
        <v>2.92</v>
      </c>
      <c r="E882" s="51">
        <v>81.7</v>
      </c>
      <c r="F882" s="51">
        <v>238.56</v>
      </c>
      <c r="G882" s="28"/>
    </row>
    <row r="883" s="66" customFormat="1" ht="18.75" customHeight="1" spans="1:7">
      <c r="A883" s="14">
        <f t="shared" si="13"/>
        <v>879</v>
      </c>
      <c r="B883" s="14" t="s">
        <v>3246</v>
      </c>
      <c r="C883" s="28" t="s">
        <v>3253</v>
      </c>
      <c r="D883" s="51">
        <v>7.22</v>
      </c>
      <c r="E883" s="51">
        <v>81.7</v>
      </c>
      <c r="F883" s="51">
        <v>589.87</v>
      </c>
      <c r="G883" s="28"/>
    </row>
    <row r="884" s="66" customFormat="1" ht="18.75" customHeight="1" spans="1:7">
      <c r="A884" s="14">
        <f t="shared" si="13"/>
        <v>880</v>
      </c>
      <c r="B884" s="14" t="s">
        <v>3246</v>
      </c>
      <c r="C884" s="28" t="s">
        <v>3254</v>
      </c>
      <c r="D884" s="51">
        <v>5.84</v>
      </c>
      <c r="E884" s="51">
        <v>81.7</v>
      </c>
      <c r="F884" s="51">
        <v>477.13</v>
      </c>
      <c r="G884" s="28"/>
    </row>
    <row r="885" s="66" customFormat="1" ht="18.75" customHeight="1" spans="1:7">
      <c r="A885" s="14">
        <f t="shared" si="13"/>
        <v>881</v>
      </c>
      <c r="B885" s="14" t="s">
        <v>3246</v>
      </c>
      <c r="C885" s="28" t="s">
        <v>3255</v>
      </c>
      <c r="D885" s="51">
        <v>2.92</v>
      </c>
      <c r="E885" s="51">
        <v>81.7</v>
      </c>
      <c r="F885" s="51">
        <v>238.56</v>
      </c>
      <c r="G885" s="28"/>
    </row>
    <row r="886" s="66" customFormat="1" ht="18.75" customHeight="1" spans="1:7">
      <c r="A886" s="14">
        <f t="shared" si="13"/>
        <v>882</v>
      </c>
      <c r="B886" s="14" t="s">
        <v>3246</v>
      </c>
      <c r="C886" s="28" t="s">
        <v>2327</v>
      </c>
      <c r="D886" s="51">
        <v>2.92</v>
      </c>
      <c r="E886" s="51">
        <v>81.7</v>
      </c>
      <c r="F886" s="51">
        <v>238.56</v>
      </c>
      <c r="G886" s="28"/>
    </row>
    <row r="887" s="66" customFormat="1" ht="18.75" customHeight="1" spans="1:7">
      <c r="A887" s="14">
        <f t="shared" si="13"/>
        <v>883</v>
      </c>
      <c r="B887" s="14" t="s">
        <v>3246</v>
      </c>
      <c r="C887" s="28" t="s">
        <v>3256</v>
      </c>
      <c r="D887" s="51">
        <v>2.92</v>
      </c>
      <c r="E887" s="51">
        <v>81.7</v>
      </c>
      <c r="F887" s="51">
        <v>238.56</v>
      </c>
      <c r="G887" s="28"/>
    </row>
    <row r="888" s="66" customFormat="1" ht="18.75" customHeight="1" spans="1:7">
      <c r="A888" s="14">
        <f t="shared" si="13"/>
        <v>884</v>
      </c>
      <c r="B888" s="14" t="s">
        <v>3246</v>
      </c>
      <c r="C888" s="28" t="s">
        <v>3257</v>
      </c>
      <c r="D888" s="51">
        <v>2.92</v>
      </c>
      <c r="E888" s="51">
        <v>81.7</v>
      </c>
      <c r="F888" s="51">
        <v>238.56</v>
      </c>
      <c r="G888" s="28"/>
    </row>
    <row r="889" s="66" customFormat="1" ht="18.75" customHeight="1" spans="1:7">
      <c r="A889" s="14">
        <f t="shared" si="13"/>
        <v>885</v>
      </c>
      <c r="B889" s="14" t="s">
        <v>3246</v>
      </c>
      <c r="C889" s="28" t="s">
        <v>3258</v>
      </c>
      <c r="D889" s="51">
        <v>7.22</v>
      </c>
      <c r="E889" s="51">
        <v>81.7</v>
      </c>
      <c r="F889" s="51">
        <v>589.87</v>
      </c>
      <c r="G889" s="28"/>
    </row>
    <row r="890" s="66" customFormat="1" ht="18.75" customHeight="1" spans="1:7">
      <c r="A890" s="14">
        <f t="shared" si="13"/>
        <v>886</v>
      </c>
      <c r="B890" s="14" t="s">
        <v>3246</v>
      </c>
      <c r="C890" s="28" t="s">
        <v>3259</v>
      </c>
      <c r="D890" s="51">
        <v>1.46</v>
      </c>
      <c r="E890" s="51">
        <v>81.7</v>
      </c>
      <c r="F890" s="51">
        <v>119.28</v>
      </c>
      <c r="G890" s="28"/>
    </row>
    <row r="891" s="66" customFormat="1" ht="18.75" customHeight="1" spans="1:7">
      <c r="A891" s="14">
        <f t="shared" si="13"/>
        <v>887</v>
      </c>
      <c r="B891" s="14" t="s">
        <v>3246</v>
      </c>
      <c r="C891" s="28" t="s">
        <v>3260</v>
      </c>
      <c r="D891" s="51">
        <v>4.38</v>
      </c>
      <c r="E891" s="51">
        <v>81.7</v>
      </c>
      <c r="F891" s="51">
        <v>357.85</v>
      </c>
      <c r="G891" s="28"/>
    </row>
    <row r="892" s="66" customFormat="1" ht="18.75" customHeight="1" spans="1:7">
      <c r="A892" s="14">
        <f t="shared" si="13"/>
        <v>888</v>
      </c>
      <c r="B892" s="14" t="s">
        <v>3246</v>
      </c>
      <c r="C892" s="28" t="s">
        <v>3261</v>
      </c>
      <c r="D892" s="51">
        <v>2.92</v>
      </c>
      <c r="E892" s="51">
        <v>81.7</v>
      </c>
      <c r="F892" s="51">
        <v>238.56</v>
      </c>
      <c r="G892" s="28"/>
    </row>
    <row r="893" s="66" customFormat="1" ht="18.75" customHeight="1" spans="1:7">
      <c r="A893" s="14">
        <f t="shared" si="13"/>
        <v>889</v>
      </c>
      <c r="B893" s="14" t="s">
        <v>3246</v>
      </c>
      <c r="C893" s="28" t="s">
        <v>3262</v>
      </c>
      <c r="D893" s="51">
        <v>5.84</v>
      </c>
      <c r="E893" s="51">
        <v>81.7</v>
      </c>
      <c r="F893" s="51">
        <v>477.13</v>
      </c>
      <c r="G893" s="28"/>
    </row>
    <row r="894" s="66" customFormat="1" ht="18.75" customHeight="1" spans="1:7">
      <c r="A894" s="14">
        <f t="shared" si="13"/>
        <v>890</v>
      </c>
      <c r="B894" s="14" t="s">
        <v>3246</v>
      </c>
      <c r="C894" s="28" t="s">
        <v>3263</v>
      </c>
      <c r="D894" s="51">
        <v>2.92</v>
      </c>
      <c r="E894" s="51">
        <v>81.7</v>
      </c>
      <c r="F894" s="51">
        <v>238.56</v>
      </c>
      <c r="G894" s="28"/>
    </row>
    <row r="895" s="66" customFormat="1" ht="18.75" customHeight="1" spans="1:7">
      <c r="A895" s="14">
        <f t="shared" si="13"/>
        <v>891</v>
      </c>
      <c r="B895" s="14" t="s">
        <v>3246</v>
      </c>
      <c r="C895" s="28" t="s">
        <v>3264</v>
      </c>
      <c r="D895" s="51">
        <v>1.46</v>
      </c>
      <c r="E895" s="51">
        <v>81.7</v>
      </c>
      <c r="F895" s="51">
        <v>119.28</v>
      </c>
      <c r="G895" s="28"/>
    </row>
    <row r="896" s="66" customFormat="1" ht="18.75" customHeight="1" spans="1:7">
      <c r="A896" s="14">
        <f t="shared" si="13"/>
        <v>892</v>
      </c>
      <c r="B896" s="14" t="s">
        <v>3246</v>
      </c>
      <c r="C896" s="28" t="s">
        <v>3265</v>
      </c>
      <c r="D896" s="51">
        <v>4.38</v>
      </c>
      <c r="E896" s="51">
        <v>81.7</v>
      </c>
      <c r="F896" s="51">
        <v>357.85</v>
      </c>
      <c r="G896" s="28"/>
    </row>
    <row r="897" s="66" customFormat="1" ht="18.75" customHeight="1" spans="1:7">
      <c r="A897" s="14">
        <f t="shared" si="13"/>
        <v>893</v>
      </c>
      <c r="B897" s="14" t="s">
        <v>3246</v>
      </c>
      <c r="C897" s="28" t="s">
        <v>3266</v>
      </c>
      <c r="D897" s="51">
        <v>4.38</v>
      </c>
      <c r="E897" s="51">
        <v>81.7</v>
      </c>
      <c r="F897" s="51">
        <v>357.85</v>
      </c>
      <c r="G897" s="28"/>
    </row>
    <row r="898" s="66" customFormat="1" ht="18.75" customHeight="1" spans="1:7">
      <c r="A898" s="14">
        <f t="shared" si="13"/>
        <v>894</v>
      </c>
      <c r="B898" s="14" t="s">
        <v>3246</v>
      </c>
      <c r="C898" s="28" t="s">
        <v>3267</v>
      </c>
      <c r="D898" s="51">
        <v>2.92</v>
      </c>
      <c r="E898" s="51">
        <v>81.7</v>
      </c>
      <c r="F898" s="51">
        <v>238.56</v>
      </c>
      <c r="G898" s="28"/>
    </row>
    <row r="899" s="66" customFormat="1" ht="18.75" customHeight="1" spans="1:7">
      <c r="A899" s="14">
        <f t="shared" si="13"/>
        <v>895</v>
      </c>
      <c r="B899" s="14" t="s">
        <v>3246</v>
      </c>
      <c r="C899" s="28" t="s">
        <v>3268</v>
      </c>
      <c r="D899" s="51">
        <v>2.92</v>
      </c>
      <c r="E899" s="51">
        <v>81.7</v>
      </c>
      <c r="F899" s="51">
        <v>238.56</v>
      </c>
      <c r="G899" s="28"/>
    </row>
    <row r="900" s="66" customFormat="1" ht="18.75" customHeight="1" spans="1:7">
      <c r="A900" s="14">
        <f t="shared" si="13"/>
        <v>896</v>
      </c>
      <c r="B900" s="14" t="s">
        <v>3246</v>
      </c>
      <c r="C900" s="28" t="s">
        <v>3269</v>
      </c>
      <c r="D900" s="51">
        <v>2.92</v>
      </c>
      <c r="E900" s="51">
        <v>81.7</v>
      </c>
      <c r="F900" s="51">
        <v>238.56</v>
      </c>
      <c r="G900" s="28"/>
    </row>
    <row r="901" s="66" customFormat="1" ht="18.75" customHeight="1" spans="1:7">
      <c r="A901" s="14">
        <f t="shared" si="13"/>
        <v>897</v>
      </c>
      <c r="B901" s="14" t="s">
        <v>3246</v>
      </c>
      <c r="C901" s="28" t="s">
        <v>1131</v>
      </c>
      <c r="D901" s="51">
        <v>5.84</v>
      </c>
      <c r="E901" s="51">
        <v>81.7</v>
      </c>
      <c r="F901" s="51">
        <v>477.13</v>
      </c>
      <c r="G901" s="28"/>
    </row>
    <row r="902" s="66" customFormat="1" ht="18.75" customHeight="1" spans="1:7">
      <c r="A902" s="14">
        <f t="shared" ref="A902:A965" si="14">A901+1</f>
        <v>898</v>
      </c>
      <c r="B902" s="14" t="s">
        <v>3246</v>
      </c>
      <c r="C902" s="28" t="s">
        <v>1528</v>
      </c>
      <c r="D902" s="51">
        <v>4.38</v>
      </c>
      <c r="E902" s="51">
        <v>81.7</v>
      </c>
      <c r="F902" s="51">
        <v>357.85</v>
      </c>
      <c r="G902" s="28"/>
    </row>
    <row r="903" s="66" customFormat="1" ht="18.75" customHeight="1" spans="1:7">
      <c r="A903" s="14">
        <f t="shared" si="14"/>
        <v>899</v>
      </c>
      <c r="B903" s="14" t="s">
        <v>3246</v>
      </c>
      <c r="C903" s="28" t="s">
        <v>3270</v>
      </c>
      <c r="D903" s="51">
        <v>7.22</v>
      </c>
      <c r="E903" s="51">
        <v>81.7</v>
      </c>
      <c r="F903" s="51">
        <v>589.87</v>
      </c>
      <c r="G903" s="28"/>
    </row>
    <row r="904" s="66" customFormat="1" ht="18.75" customHeight="1" spans="1:7">
      <c r="A904" s="14">
        <f t="shared" si="14"/>
        <v>900</v>
      </c>
      <c r="B904" s="14" t="s">
        <v>3246</v>
      </c>
      <c r="C904" s="28" t="s">
        <v>3271</v>
      </c>
      <c r="D904" s="51">
        <v>1.46</v>
      </c>
      <c r="E904" s="51">
        <v>81.7</v>
      </c>
      <c r="F904" s="51">
        <v>119.28</v>
      </c>
      <c r="G904" s="28"/>
    </row>
    <row r="905" s="66" customFormat="1" ht="18.75" customHeight="1" spans="1:7">
      <c r="A905" s="14">
        <f t="shared" si="14"/>
        <v>901</v>
      </c>
      <c r="B905" s="14" t="s">
        <v>3246</v>
      </c>
      <c r="C905" s="28" t="s">
        <v>3272</v>
      </c>
      <c r="D905" s="51">
        <v>4.38</v>
      </c>
      <c r="E905" s="51">
        <v>81.7</v>
      </c>
      <c r="F905" s="51">
        <v>357.85</v>
      </c>
      <c r="G905" s="28"/>
    </row>
    <row r="906" s="66" customFormat="1" ht="18.75" customHeight="1" spans="1:7">
      <c r="A906" s="14">
        <f t="shared" si="14"/>
        <v>902</v>
      </c>
      <c r="B906" s="14" t="s">
        <v>3246</v>
      </c>
      <c r="C906" s="28" t="s">
        <v>1882</v>
      </c>
      <c r="D906" s="51">
        <v>7.22</v>
      </c>
      <c r="E906" s="51">
        <v>81.7</v>
      </c>
      <c r="F906" s="51">
        <v>589.87</v>
      </c>
      <c r="G906" s="28"/>
    </row>
    <row r="907" s="66" customFormat="1" ht="18.75" customHeight="1" spans="1:7">
      <c r="A907" s="14">
        <f t="shared" si="14"/>
        <v>903</v>
      </c>
      <c r="B907" s="14" t="s">
        <v>3246</v>
      </c>
      <c r="C907" s="28" t="s">
        <v>3273</v>
      </c>
      <c r="D907" s="51">
        <v>2.92</v>
      </c>
      <c r="E907" s="51">
        <v>81.7</v>
      </c>
      <c r="F907" s="51">
        <v>238.56</v>
      </c>
      <c r="G907" s="28"/>
    </row>
    <row r="908" s="66" customFormat="1" ht="18.75" customHeight="1" spans="1:7">
      <c r="A908" s="14">
        <f t="shared" si="14"/>
        <v>904</v>
      </c>
      <c r="B908" s="14" t="s">
        <v>3246</v>
      </c>
      <c r="C908" s="28" t="s">
        <v>3274</v>
      </c>
      <c r="D908" s="51">
        <v>7.22</v>
      </c>
      <c r="E908" s="51">
        <v>81.7</v>
      </c>
      <c r="F908" s="51">
        <v>589.87</v>
      </c>
      <c r="G908" s="28"/>
    </row>
    <row r="909" s="66" customFormat="1" ht="18.75" customHeight="1" spans="1:7">
      <c r="A909" s="14">
        <f t="shared" si="14"/>
        <v>905</v>
      </c>
      <c r="B909" s="14" t="s">
        <v>3246</v>
      </c>
      <c r="C909" s="28" t="s">
        <v>3275</v>
      </c>
      <c r="D909" s="51">
        <v>5.84</v>
      </c>
      <c r="E909" s="51">
        <v>81.7</v>
      </c>
      <c r="F909" s="51">
        <v>477.13</v>
      </c>
      <c r="G909" s="28"/>
    </row>
    <row r="910" s="66" customFormat="1" ht="18.75" customHeight="1" spans="1:7">
      <c r="A910" s="14">
        <f t="shared" si="14"/>
        <v>906</v>
      </c>
      <c r="B910" s="14" t="s">
        <v>3246</v>
      </c>
      <c r="C910" s="28" t="s">
        <v>3276</v>
      </c>
      <c r="D910" s="51">
        <v>4.38</v>
      </c>
      <c r="E910" s="51">
        <v>81.7</v>
      </c>
      <c r="F910" s="51">
        <v>357.85</v>
      </c>
      <c r="G910" s="28"/>
    </row>
    <row r="911" s="66" customFormat="1" ht="18.75" customHeight="1" spans="1:7">
      <c r="A911" s="14">
        <f t="shared" si="14"/>
        <v>907</v>
      </c>
      <c r="B911" s="14" t="s">
        <v>3246</v>
      </c>
      <c r="C911" s="28" t="s">
        <v>976</v>
      </c>
      <c r="D911" s="51">
        <v>4.38</v>
      </c>
      <c r="E911" s="51">
        <v>81.7</v>
      </c>
      <c r="F911" s="51">
        <v>357.85</v>
      </c>
      <c r="G911" s="28"/>
    </row>
    <row r="912" s="66" customFormat="1" ht="18.75" customHeight="1" spans="1:7">
      <c r="A912" s="14">
        <f t="shared" si="14"/>
        <v>908</v>
      </c>
      <c r="B912" s="14" t="s">
        <v>3246</v>
      </c>
      <c r="C912" s="28" t="s">
        <v>3277</v>
      </c>
      <c r="D912" s="51">
        <v>5.84</v>
      </c>
      <c r="E912" s="51">
        <v>81.7</v>
      </c>
      <c r="F912" s="51">
        <v>477.13</v>
      </c>
      <c r="G912" s="28"/>
    </row>
    <row r="913" s="66" customFormat="1" ht="18.75" customHeight="1" spans="1:7">
      <c r="A913" s="14">
        <f t="shared" si="14"/>
        <v>909</v>
      </c>
      <c r="B913" s="14" t="s">
        <v>3246</v>
      </c>
      <c r="C913" s="28" t="s">
        <v>3278</v>
      </c>
      <c r="D913" s="51">
        <v>5.84</v>
      </c>
      <c r="E913" s="51">
        <v>81.7</v>
      </c>
      <c r="F913" s="51">
        <v>477.13</v>
      </c>
      <c r="G913" s="28"/>
    </row>
    <row r="914" s="66" customFormat="1" ht="18.75" customHeight="1" spans="1:7">
      <c r="A914" s="14">
        <f t="shared" si="14"/>
        <v>910</v>
      </c>
      <c r="B914" s="14" t="s">
        <v>3246</v>
      </c>
      <c r="C914" s="28" t="s">
        <v>3279</v>
      </c>
      <c r="D914" s="51">
        <v>4.38</v>
      </c>
      <c r="E914" s="51">
        <v>81.7</v>
      </c>
      <c r="F914" s="51">
        <v>357.85</v>
      </c>
      <c r="G914" s="28"/>
    </row>
    <row r="915" s="66" customFormat="1" ht="18.75" customHeight="1" spans="1:7">
      <c r="A915" s="14">
        <f t="shared" si="14"/>
        <v>911</v>
      </c>
      <c r="B915" s="14" t="s">
        <v>3246</v>
      </c>
      <c r="C915" s="28" t="s">
        <v>3280</v>
      </c>
      <c r="D915" s="51">
        <v>5.84</v>
      </c>
      <c r="E915" s="51">
        <v>81.7</v>
      </c>
      <c r="F915" s="51">
        <v>477.13</v>
      </c>
      <c r="G915" s="28"/>
    </row>
    <row r="916" s="66" customFormat="1" ht="18.75" customHeight="1" spans="1:7">
      <c r="A916" s="14">
        <f t="shared" si="14"/>
        <v>912</v>
      </c>
      <c r="B916" s="14" t="s">
        <v>3246</v>
      </c>
      <c r="C916" s="28" t="s">
        <v>3281</v>
      </c>
      <c r="D916" s="51">
        <v>4.38</v>
      </c>
      <c r="E916" s="51">
        <v>81.7</v>
      </c>
      <c r="F916" s="51">
        <v>357.85</v>
      </c>
      <c r="G916" s="28"/>
    </row>
    <row r="917" s="66" customFormat="1" ht="18.75" customHeight="1" spans="1:7">
      <c r="A917" s="14">
        <f t="shared" si="14"/>
        <v>913</v>
      </c>
      <c r="B917" s="14" t="s">
        <v>3246</v>
      </c>
      <c r="C917" s="28" t="s">
        <v>3282</v>
      </c>
      <c r="D917" s="51">
        <v>5.84</v>
      </c>
      <c r="E917" s="51">
        <v>81.7</v>
      </c>
      <c r="F917" s="51">
        <v>477.13</v>
      </c>
      <c r="G917" s="28"/>
    </row>
    <row r="918" s="66" customFormat="1" ht="18.75" customHeight="1" spans="1:7">
      <c r="A918" s="14">
        <f t="shared" si="14"/>
        <v>914</v>
      </c>
      <c r="B918" s="14" t="s">
        <v>3246</v>
      </c>
      <c r="C918" s="28" t="s">
        <v>3283</v>
      </c>
      <c r="D918" s="51">
        <v>4.38</v>
      </c>
      <c r="E918" s="51">
        <v>81.7</v>
      </c>
      <c r="F918" s="51">
        <v>357.85</v>
      </c>
      <c r="G918" s="28"/>
    </row>
    <row r="919" s="66" customFormat="1" ht="18.75" customHeight="1" spans="1:7">
      <c r="A919" s="14">
        <f t="shared" si="14"/>
        <v>915</v>
      </c>
      <c r="B919" s="14" t="s">
        <v>3246</v>
      </c>
      <c r="C919" s="28" t="s">
        <v>3089</v>
      </c>
      <c r="D919" s="51">
        <v>5.84</v>
      </c>
      <c r="E919" s="51">
        <v>81.7</v>
      </c>
      <c r="F919" s="51">
        <v>477.13</v>
      </c>
      <c r="G919" s="28"/>
    </row>
    <row r="920" s="66" customFormat="1" ht="18.75" customHeight="1" spans="1:7">
      <c r="A920" s="14">
        <f t="shared" si="14"/>
        <v>916</v>
      </c>
      <c r="B920" s="14" t="s">
        <v>3246</v>
      </c>
      <c r="C920" s="28" t="s">
        <v>3284</v>
      </c>
      <c r="D920" s="51">
        <v>4.38</v>
      </c>
      <c r="E920" s="51">
        <v>81.7</v>
      </c>
      <c r="F920" s="51">
        <v>357.85</v>
      </c>
      <c r="G920" s="28"/>
    </row>
    <row r="921" s="66" customFormat="1" ht="18.75" customHeight="1" spans="1:7">
      <c r="A921" s="14">
        <f t="shared" si="14"/>
        <v>917</v>
      </c>
      <c r="B921" s="14" t="s">
        <v>3246</v>
      </c>
      <c r="C921" s="28" t="s">
        <v>3285</v>
      </c>
      <c r="D921" s="51">
        <v>1.46</v>
      </c>
      <c r="E921" s="51">
        <v>81.7</v>
      </c>
      <c r="F921" s="51">
        <v>119.28</v>
      </c>
      <c r="G921" s="28"/>
    </row>
    <row r="922" s="66" customFormat="1" ht="18.75" customHeight="1" spans="1:7">
      <c r="A922" s="14">
        <f t="shared" si="14"/>
        <v>918</v>
      </c>
      <c r="B922" s="14" t="s">
        <v>3246</v>
      </c>
      <c r="C922" s="28" t="s">
        <v>3286</v>
      </c>
      <c r="D922" s="51">
        <v>5.84</v>
      </c>
      <c r="E922" s="51">
        <v>81.7</v>
      </c>
      <c r="F922" s="51">
        <v>477.13</v>
      </c>
      <c r="G922" s="28"/>
    </row>
    <row r="923" s="66" customFormat="1" ht="18.75" customHeight="1" spans="1:7">
      <c r="A923" s="14">
        <f t="shared" si="14"/>
        <v>919</v>
      </c>
      <c r="B923" s="14" t="s">
        <v>3246</v>
      </c>
      <c r="C923" s="28" t="s">
        <v>3287</v>
      </c>
      <c r="D923" s="51">
        <v>5.84</v>
      </c>
      <c r="E923" s="51">
        <v>81.7</v>
      </c>
      <c r="F923" s="51">
        <v>477.13</v>
      </c>
      <c r="G923" s="28"/>
    </row>
    <row r="924" s="66" customFormat="1" ht="18.75" customHeight="1" spans="1:7">
      <c r="A924" s="14">
        <f t="shared" si="14"/>
        <v>920</v>
      </c>
      <c r="B924" s="14" t="s">
        <v>3246</v>
      </c>
      <c r="C924" s="28" t="s">
        <v>3288</v>
      </c>
      <c r="D924" s="51">
        <v>4.38</v>
      </c>
      <c r="E924" s="51">
        <v>81.7</v>
      </c>
      <c r="F924" s="51">
        <v>357.85</v>
      </c>
      <c r="G924" s="28"/>
    </row>
    <row r="925" s="66" customFormat="1" ht="18.75" customHeight="1" spans="1:7">
      <c r="A925" s="14">
        <f t="shared" si="14"/>
        <v>921</v>
      </c>
      <c r="B925" s="14" t="s">
        <v>3246</v>
      </c>
      <c r="C925" s="28" t="s">
        <v>3257</v>
      </c>
      <c r="D925" s="51">
        <v>4.38</v>
      </c>
      <c r="E925" s="51">
        <v>81.7</v>
      </c>
      <c r="F925" s="51">
        <v>357.85</v>
      </c>
      <c r="G925" s="28"/>
    </row>
    <row r="926" s="66" customFormat="1" ht="18.75" customHeight="1" spans="1:7">
      <c r="A926" s="14">
        <f t="shared" si="14"/>
        <v>922</v>
      </c>
      <c r="B926" s="14" t="s">
        <v>3246</v>
      </c>
      <c r="C926" s="28" t="s">
        <v>3289</v>
      </c>
      <c r="D926" s="51">
        <v>1.46</v>
      </c>
      <c r="E926" s="51">
        <v>81.7</v>
      </c>
      <c r="F926" s="51">
        <v>119.28</v>
      </c>
      <c r="G926" s="28"/>
    </row>
    <row r="927" s="66" customFormat="1" ht="18.75" customHeight="1" spans="1:7">
      <c r="A927" s="14">
        <f t="shared" si="14"/>
        <v>923</v>
      </c>
      <c r="B927" s="14" t="s">
        <v>3246</v>
      </c>
      <c r="C927" s="28" t="s">
        <v>3290</v>
      </c>
      <c r="D927" s="51">
        <v>4.38</v>
      </c>
      <c r="E927" s="51">
        <v>81.7</v>
      </c>
      <c r="F927" s="51">
        <v>357.85</v>
      </c>
      <c r="G927" s="28"/>
    </row>
    <row r="928" s="66" customFormat="1" ht="18.75" customHeight="1" spans="1:7">
      <c r="A928" s="14">
        <f t="shared" si="14"/>
        <v>924</v>
      </c>
      <c r="B928" s="14" t="s">
        <v>3246</v>
      </c>
      <c r="C928" s="28" t="s">
        <v>3291</v>
      </c>
      <c r="D928" s="51">
        <v>5.84</v>
      </c>
      <c r="E928" s="51">
        <v>81.7</v>
      </c>
      <c r="F928" s="51">
        <v>477.13</v>
      </c>
      <c r="G928" s="28"/>
    </row>
    <row r="929" s="66" customFormat="1" ht="18.75" customHeight="1" spans="1:7">
      <c r="A929" s="14">
        <f t="shared" si="14"/>
        <v>925</v>
      </c>
      <c r="B929" s="14" t="s">
        <v>3246</v>
      </c>
      <c r="C929" s="28" t="s">
        <v>3292</v>
      </c>
      <c r="D929" s="51">
        <v>5.84</v>
      </c>
      <c r="E929" s="51">
        <v>81.7</v>
      </c>
      <c r="F929" s="51">
        <v>477.13</v>
      </c>
      <c r="G929" s="28"/>
    </row>
    <row r="930" s="66" customFormat="1" ht="18.75" customHeight="1" spans="1:7">
      <c r="A930" s="14">
        <f t="shared" si="14"/>
        <v>926</v>
      </c>
      <c r="B930" s="14" t="s">
        <v>3246</v>
      </c>
      <c r="C930" s="28" t="s">
        <v>3293</v>
      </c>
      <c r="D930" s="51">
        <v>2.92</v>
      </c>
      <c r="E930" s="51">
        <v>81.7</v>
      </c>
      <c r="F930" s="51">
        <v>238.56</v>
      </c>
      <c r="G930" s="28"/>
    </row>
    <row r="931" s="66" customFormat="1" ht="18.75" customHeight="1" spans="1:7">
      <c r="A931" s="14">
        <f t="shared" si="14"/>
        <v>927</v>
      </c>
      <c r="B931" s="14" t="s">
        <v>3246</v>
      </c>
      <c r="C931" s="28" t="s">
        <v>3294</v>
      </c>
      <c r="D931" s="51">
        <v>5.84</v>
      </c>
      <c r="E931" s="51">
        <v>81.7</v>
      </c>
      <c r="F931" s="51">
        <v>477.13</v>
      </c>
      <c r="G931" s="28"/>
    </row>
    <row r="932" s="66" customFormat="1" ht="18.75" customHeight="1" spans="1:7">
      <c r="A932" s="14">
        <f t="shared" si="14"/>
        <v>928</v>
      </c>
      <c r="B932" s="14" t="s">
        <v>3246</v>
      </c>
      <c r="C932" s="28" t="s">
        <v>2183</v>
      </c>
      <c r="D932" s="51">
        <v>4.38</v>
      </c>
      <c r="E932" s="51">
        <v>81.7</v>
      </c>
      <c r="F932" s="51">
        <v>357.85</v>
      </c>
      <c r="G932" s="28"/>
    </row>
    <row r="933" s="66" customFormat="1" ht="18.75" customHeight="1" spans="1:7">
      <c r="A933" s="14">
        <f t="shared" si="14"/>
        <v>929</v>
      </c>
      <c r="B933" s="14" t="s">
        <v>3246</v>
      </c>
      <c r="C933" s="28" t="s">
        <v>3295</v>
      </c>
      <c r="D933" s="51">
        <v>2.92</v>
      </c>
      <c r="E933" s="51">
        <v>81.7</v>
      </c>
      <c r="F933" s="51">
        <v>238.56</v>
      </c>
      <c r="G933" s="28"/>
    </row>
    <row r="934" s="66" customFormat="1" ht="18.75" customHeight="1" spans="1:7">
      <c r="A934" s="14">
        <f t="shared" si="14"/>
        <v>930</v>
      </c>
      <c r="B934" s="14" t="s">
        <v>3246</v>
      </c>
      <c r="C934" s="28" t="s">
        <v>3296</v>
      </c>
      <c r="D934" s="51">
        <v>2.92</v>
      </c>
      <c r="E934" s="51">
        <v>81.7</v>
      </c>
      <c r="F934" s="51">
        <v>238.56</v>
      </c>
      <c r="G934" s="28"/>
    </row>
    <row r="935" s="66" customFormat="1" ht="18.75" customHeight="1" spans="1:7">
      <c r="A935" s="14">
        <f t="shared" si="14"/>
        <v>931</v>
      </c>
      <c r="B935" s="14" t="s">
        <v>3246</v>
      </c>
      <c r="C935" s="28" t="s">
        <v>3256</v>
      </c>
      <c r="D935" s="51">
        <v>2.92</v>
      </c>
      <c r="E935" s="51">
        <v>81.7</v>
      </c>
      <c r="F935" s="51">
        <v>238.56</v>
      </c>
      <c r="G935" s="28"/>
    </row>
    <row r="936" s="66" customFormat="1" ht="18.75" customHeight="1" spans="1:7">
      <c r="A936" s="14">
        <f t="shared" si="14"/>
        <v>932</v>
      </c>
      <c r="B936" s="14" t="s">
        <v>3246</v>
      </c>
      <c r="C936" s="28" t="s">
        <v>3297</v>
      </c>
      <c r="D936" s="51">
        <v>1.46</v>
      </c>
      <c r="E936" s="51">
        <v>81.7</v>
      </c>
      <c r="F936" s="51">
        <v>119.28</v>
      </c>
      <c r="G936" s="28"/>
    </row>
    <row r="937" s="66" customFormat="1" ht="18.75" customHeight="1" spans="1:7">
      <c r="A937" s="14">
        <f t="shared" si="14"/>
        <v>933</v>
      </c>
      <c r="B937" s="14" t="s">
        <v>3246</v>
      </c>
      <c r="C937" s="28" t="s">
        <v>3298</v>
      </c>
      <c r="D937" s="51">
        <v>7.22</v>
      </c>
      <c r="E937" s="51">
        <v>81.7</v>
      </c>
      <c r="F937" s="51">
        <v>589.87</v>
      </c>
      <c r="G937" s="28"/>
    </row>
    <row r="938" s="66" customFormat="1" ht="18.75" customHeight="1" spans="1:7">
      <c r="A938" s="14">
        <f t="shared" si="14"/>
        <v>934</v>
      </c>
      <c r="B938" s="14" t="s">
        <v>3246</v>
      </c>
      <c r="C938" s="28" t="s">
        <v>3299</v>
      </c>
      <c r="D938" s="51">
        <v>5.84</v>
      </c>
      <c r="E938" s="51">
        <v>81.7</v>
      </c>
      <c r="F938" s="51">
        <v>477.13</v>
      </c>
      <c r="G938" s="28"/>
    </row>
    <row r="939" s="66" customFormat="1" ht="18.75" customHeight="1" spans="1:7">
      <c r="A939" s="14">
        <f t="shared" si="14"/>
        <v>935</v>
      </c>
      <c r="B939" s="14" t="s">
        <v>3246</v>
      </c>
      <c r="C939" s="28" t="s">
        <v>3300</v>
      </c>
      <c r="D939" s="51">
        <v>4.38</v>
      </c>
      <c r="E939" s="51">
        <v>81.7</v>
      </c>
      <c r="F939" s="51">
        <v>357.85</v>
      </c>
      <c r="G939" s="28"/>
    </row>
    <row r="940" s="66" customFormat="1" ht="18.75" customHeight="1" spans="1:7">
      <c r="A940" s="14">
        <f t="shared" si="14"/>
        <v>936</v>
      </c>
      <c r="B940" s="14" t="s">
        <v>3246</v>
      </c>
      <c r="C940" s="28" t="s">
        <v>3301</v>
      </c>
      <c r="D940" s="51">
        <v>4.38</v>
      </c>
      <c r="E940" s="51">
        <v>81.7</v>
      </c>
      <c r="F940" s="51">
        <v>357.85</v>
      </c>
      <c r="G940" s="28"/>
    </row>
    <row r="941" s="66" customFormat="1" ht="18.75" customHeight="1" spans="1:7">
      <c r="A941" s="14">
        <f t="shared" si="14"/>
        <v>937</v>
      </c>
      <c r="B941" s="14" t="s">
        <v>3246</v>
      </c>
      <c r="C941" s="28" t="s">
        <v>3255</v>
      </c>
      <c r="D941" s="51">
        <v>1.46</v>
      </c>
      <c r="E941" s="51">
        <v>81.7</v>
      </c>
      <c r="F941" s="51">
        <v>119.28</v>
      </c>
      <c r="G941" s="28"/>
    </row>
    <row r="942" s="66" customFormat="1" ht="18.75" customHeight="1" spans="1:7">
      <c r="A942" s="14">
        <f t="shared" si="14"/>
        <v>938</v>
      </c>
      <c r="B942" s="14" t="s">
        <v>3246</v>
      </c>
      <c r="C942" s="28" t="s">
        <v>3302</v>
      </c>
      <c r="D942" s="51">
        <v>5.84</v>
      </c>
      <c r="E942" s="51">
        <v>81.7</v>
      </c>
      <c r="F942" s="51">
        <v>477.13</v>
      </c>
      <c r="G942" s="28"/>
    </row>
    <row r="943" s="66" customFormat="1" ht="18.75" customHeight="1" spans="1:7">
      <c r="A943" s="14">
        <f t="shared" si="14"/>
        <v>939</v>
      </c>
      <c r="B943" s="14" t="s">
        <v>3246</v>
      </c>
      <c r="C943" s="28" t="s">
        <v>3303</v>
      </c>
      <c r="D943" s="51">
        <v>4.38</v>
      </c>
      <c r="E943" s="51">
        <v>81.7</v>
      </c>
      <c r="F943" s="51">
        <v>357.85</v>
      </c>
      <c r="G943" s="28"/>
    </row>
    <row r="944" s="66" customFormat="1" ht="18.75" customHeight="1" spans="1:7">
      <c r="A944" s="14">
        <f t="shared" si="14"/>
        <v>940</v>
      </c>
      <c r="B944" s="14" t="s">
        <v>3246</v>
      </c>
      <c r="C944" s="28" t="s">
        <v>3304</v>
      </c>
      <c r="D944" s="51">
        <v>1.46</v>
      </c>
      <c r="E944" s="51">
        <v>81.7</v>
      </c>
      <c r="F944" s="51">
        <v>119.28</v>
      </c>
      <c r="G944" s="28"/>
    </row>
    <row r="945" s="66" customFormat="1" ht="18.75" customHeight="1" spans="1:7">
      <c r="A945" s="14">
        <f t="shared" si="14"/>
        <v>941</v>
      </c>
      <c r="B945" s="14" t="s">
        <v>3246</v>
      </c>
      <c r="C945" s="28" t="s">
        <v>844</v>
      </c>
      <c r="D945" s="51">
        <v>4.38</v>
      </c>
      <c r="E945" s="51">
        <v>81.7</v>
      </c>
      <c r="F945" s="51">
        <v>357.85</v>
      </c>
      <c r="G945" s="28"/>
    </row>
    <row r="946" s="66" customFormat="1" ht="18.75" customHeight="1" spans="1:7">
      <c r="A946" s="14">
        <f t="shared" si="14"/>
        <v>942</v>
      </c>
      <c r="B946" s="14" t="s">
        <v>3246</v>
      </c>
      <c r="C946" s="28" t="s">
        <v>3305</v>
      </c>
      <c r="D946" s="51">
        <v>1.46</v>
      </c>
      <c r="E946" s="51">
        <v>81.7</v>
      </c>
      <c r="F946" s="51">
        <v>119.28</v>
      </c>
      <c r="G946" s="28"/>
    </row>
    <row r="947" s="66" customFormat="1" ht="18.75" customHeight="1" spans="1:7">
      <c r="A947" s="14">
        <f t="shared" si="14"/>
        <v>943</v>
      </c>
      <c r="B947" s="14" t="s">
        <v>3246</v>
      </c>
      <c r="C947" s="28" t="s">
        <v>2523</v>
      </c>
      <c r="D947" s="51">
        <v>2.92</v>
      </c>
      <c r="E947" s="51">
        <v>81.7</v>
      </c>
      <c r="F947" s="51">
        <v>238.56</v>
      </c>
      <c r="G947" s="28"/>
    </row>
    <row r="948" s="66" customFormat="1" ht="18.75" customHeight="1" spans="1:7">
      <c r="A948" s="14">
        <f t="shared" si="14"/>
        <v>944</v>
      </c>
      <c r="B948" s="14" t="s">
        <v>3246</v>
      </c>
      <c r="C948" s="28" t="s">
        <v>3306</v>
      </c>
      <c r="D948" s="51">
        <v>1.46</v>
      </c>
      <c r="E948" s="51">
        <v>81.7</v>
      </c>
      <c r="F948" s="51">
        <v>119.28</v>
      </c>
      <c r="G948" s="28"/>
    </row>
    <row r="949" s="66" customFormat="1" ht="18.75" customHeight="1" spans="1:7">
      <c r="A949" s="14">
        <f t="shared" si="14"/>
        <v>945</v>
      </c>
      <c r="B949" s="14" t="s">
        <v>3246</v>
      </c>
      <c r="C949" s="28" t="s">
        <v>3307</v>
      </c>
      <c r="D949" s="51">
        <v>1.46</v>
      </c>
      <c r="E949" s="51">
        <v>81.7</v>
      </c>
      <c r="F949" s="51">
        <v>119.28</v>
      </c>
      <c r="G949" s="28"/>
    </row>
    <row r="950" s="66" customFormat="1" ht="18.75" customHeight="1" spans="1:7">
      <c r="A950" s="14">
        <f t="shared" si="14"/>
        <v>946</v>
      </c>
      <c r="B950" s="14" t="s">
        <v>3246</v>
      </c>
      <c r="C950" s="28" t="s">
        <v>3308</v>
      </c>
      <c r="D950" s="51">
        <v>1.46</v>
      </c>
      <c r="E950" s="51">
        <v>81.7</v>
      </c>
      <c r="F950" s="51">
        <v>119.28</v>
      </c>
      <c r="G950" s="28"/>
    </row>
    <row r="951" s="66" customFormat="1" ht="18.75" customHeight="1" spans="1:7">
      <c r="A951" s="14">
        <f t="shared" si="14"/>
        <v>947</v>
      </c>
      <c r="B951" s="14" t="s">
        <v>3246</v>
      </c>
      <c r="C951" s="28" t="s">
        <v>3309</v>
      </c>
      <c r="D951" s="51">
        <v>1.46</v>
      </c>
      <c r="E951" s="51">
        <v>81.7</v>
      </c>
      <c r="F951" s="51">
        <v>119.28</v>
      </c>
      <c r="G951" s="28"/>
    </row>
    <row r="952" s="66" customFormat="1" ht="18.75" customHeight="1" spans="1:7">
      <c r="A952" s="14">
        <f t="shared" si="14"/>
        <v>948</v>
      </c>
      <c r="B952" s="14" t="s">
        <v>3246</v>
      </c>
      <c r="C952" s="50" t="s">
        <v>3310</v>
      </c>
      <c r="D952" s="51">
        <v>1.46</v>
      </c>
      <c r="E952" s="51">
        <v>81.7</v>
      </c>
      <c r="F952" s="51">
        <v>119.28</v>
      </c>
      <c r="G952" s="28"/>
    </row>
    <row r="953" s="66" customFormat="1" ht="18.75" customHeight="1" spans="1:7">
      <c r="A953" s="14">
        <f t="shared" si="14"/>
        <v>949</v>
      </c>
      <c r="B953" s="14" t="s">
        <v>3246</v>
      </c>
      <c r="C953" s="28" t="s">
        <v>3311</v>
      </c>
      <c r="D953" s="51">
        <v>2.92</v>
      </c>
      <c r="E953" s="51">
        <v>81.7</v>
      </c>
      <c r="F953" s="51">
        <v>238.56</v>
      </c>
      <c r="G953" s="28"/>
    </row>
    <row r="954" s="66" customFormat="1" ht="18.75" customHeight="1" spans="1:7">
      <c r="A954" s="14">
        <f t="shared" si="14"/>
        <v>950</v>
      </c>
      <c r="B954" s="14" t="s">
        <v>3246</v>
      </c>
      <c r="C954" s="28" t="s">
        <v>3281</v>
      </c>
      <c r="D954" s="51">
        <v>1.46</v>
      </c>
      <c r="E954" s="51">
        <v>81.7</v>
      </c>
      <c r="F954" s="51">
        <v>119.28</v>
      </c>
      <c r="G954" s="28"/>
    </row>
    <row r="955" s="66" customFormat="1" ht="18.75" customHeight="1" spans="1:7">
      <c r="A955" s="14">
        <f t="shared" si="14"/>
        <v>951</v>
      </c>
      <c r="B955" s="14" t="s">
        <v>3246</v>
      </c>
      <c r="C955" s="28" t="s">
        <v>3312</v>
      </c>
      <c r="D955" s="51">
        <v>1.46</v>
      </c>
      <c r="E955" s="51">
        <v>81.7</v>
      </c>
      <c r="F955" s="51">
        <v>119.28</v>
      </c>
      <c r="G955" s="28"/>
    </row>
    <row r="956" s="66" customFormat="1" ht="18.75" customHeight="1" spans="1:7">
      <c r="A956" s="14">
        <f t="shared" si="14"/>
        <v>952</v>
      </c>
      <c r="B956" s="14" t="s">
        <v>3246</v>
      </c>
      <c r="C956" s="28" t="s">
        <v>1528</v>
      </c>
      <c r="D956" s="51">
        <v>1.46</v>
      </c>
      <c r="E956" s="51">
        <v>81.7</v>
      </c>
      <c r="F956" s="51">
        <v>119.28</v>
      </c>
      <c r="G956" s="28"/>
    </row>
    <row r="957" s="66" customFormat="1" ht="18.75" customHeight="1" spans="1:7">
      <c r="A957" s="14">
        <f t="shared" si="14"/>
        <v>953</v>
      </c>
      <c r="B957" s="14" t="s">
        <v>3246</v>
      </c>
      <c r="C957" s="28" t="s">
        <v>3269</v>
      </c>
      <c r="D957" s="51">
        <v>1.46</v>
      </c>
      <c r="E957" s="51">
        <v>81.7</v>
      </c>
      <c r="F957" s="51">
        <v>119.28</v>
      </c>
      <c r="G957" s="28"/>
    </row>
    <row r="958" s="66" customFormat="1" ht="18.75" customHeight="1" spans="1:7">
      <c r="A958" s="14">
        <f t="shared" si="14"/>
        <v>954</v>
      </c>
      <c r="B958" s="14" t="s">
        <v>3246</v>
      </c>
      <c r="C958" s="28" t="s">
        <v>1646</v>
      </c>
      <c r="D958" s="51">
        <v>1.46</v>
      </c>
      <c r="E958" s="51">
        <v>81.7</v>
      </c>
      <c r="F958" s="51">
        <v>119.28</v>
      </c>
      <c r="G958" s="28"/>
    </row>
    <row r="959" s="66" customFormat="1" ht="18.75" customHeight="1" spans="1:7">
      <c r="A959" s="14">
        <f t="shared" si="14"/>
        <v>955</v>
      </c>
      <c r="B959" s="14" t="s">
        <v>3246</v>
      </c>
      <c r="C959" s="28" t="s">
        <v>3313</v>
      </c>
      <c r="D959" s="51">
        <v>1.46</v>
      </c>
      <c r="E959" s="51">
        <v>81.7</v>
      </c>
      <c r="F959" s="51">
        <v>119.28</v>
      </c>
      <c r="G959" s="28"/>
    </row>
    <row r="960" s="66" customFormat="1" ht="18.75" customHeight="1" spans="1:7">
      <c r="A960" s="14">
        <f t="shared" si="14"/>
        <v>956</v>
      </c>
      <c r="B960" s="14" t="s">
        <v>3314</v>
      </c>
      <c r="C960" s="28" t="s">
        <v>3315</v>
      </c>
      <c r="D960" s="51">
        <v>3.98</v>
      </c>
      <c r="E960" s="51">
        <v>81.7</v>
      </c>
      <c r="F960" s="51">
        <v>325.17</v>
      </c>
      <c r="G960" s="28"/>
    </row>
    <row r="961" s="66" customFormat="1" ht="18.75" customHeight="1" spans="1:7">
      <c r="A961" s="14">
        <f t="shared" si="14"/>
        <v>957</v>
      </c>
      <c r="B961" s="14" t="s">
        <v>3314</v>
      </c>
      <c r="C961" s="28" t="s">
        <v>3316</v>
      </c>
      <c r="D961" s="51">
        <v>5.97</v>
      </c>
      <c r="E961" s="51">
        <v>81.7</v>
      </c>
      <c r="F961" s="51">
        <v>487.75</v>
      </c>
      <c r="G961" s="28"/>
    </row>
    <row r="962" s="66" customFormat="1" ht="18.75" customHeight="1" spans="1:7">
      <c r="A962" s="14">
        <f t="shared" si="14"/>
        <v>958</v>
      </c>
      <c r="B962" s="14" t="s">
        <v>3314</v>
      </c>
      <c r="C962" s="28" t="s">
        <v>3317</v>
      </c>
      <c r="D962" s="51">
        <v>3.98</v>
      </c>
      <c r="E962" s="51">
        <v>81.7</v>
      </c>
      <c r="F962" s="51">
        <v>325.17</v>
      </c>
      <c r="G962" s="28"/>
    </row>
    <row r="963" s="66" customFormat="1" ht="18.75" customHeight="1" spans="1:7">
      <c r="A963" s="14">
        <f t="shared" si="14"/>
        <v>959</v>
      </c>
      <c r="B963" s="14" t="s">
        <v>3314</v>
      </c>
      <c r="C963" s="28" t="s">
        <v>3318</v>
      </c>
      <c r="D963" s="51">
        <v>1.99</v>
      </c>
      <c r="E963" s="51">
        <v>81.7</v>
      </c>
      <c r="F963" s="51">
        <v>162.58</v>
      </c>
      <c r="G963" s="28"/>
    </row>
    <row r="964" s="66" customFormat="1" ht="18.75" customHeight="1" spans="1:7">
      <c r="A964" s="14">
        <f t="shared" si="14"/>
        <v>960</v>
      </c>
      <c r="B964" s="14" t="s">
        <v>3314</v>
      </c>
      <c r="C964" s="28" t="s">
        <v>3319</v>
      </c>
      <c r="D964" s="51">
        <v>3.98</v>
      </c>
      <c r="E964" s="51">
        <v>81.7</v>
      </c>
      <c r="F964" s="51">
        <v>325.17</v>
      </c>
      <c r="G964" s="28"/>
    </row>
    <row r="965" s="66" customFormat="1" ht="18.75" customHeight="1" spans="1:7">
      <c r="A965" s="14">
        <f t="shared" si="14"/>
        <v>961</v>
      </c>
      <c r="B965" s="14" t="s">
        <v>3314</v>
      </c>
      <c r="C965" s="28" t="s">
        <v>3320</v>
      </c>
      <c r="D965" s="51">
        <v>7.98</v>
      </c>
      <c r="E965" s="51">
        <v>81.7</v>
      </c>
      <c r="F965" s="51">
        <v>651.97</v>
      </c>
      <c r="G965" s="28"/>
    </row>
    <row r="966" s="66" customFormat="1" ht="18.75" customHeight="1" spans="1:7">
      <c r="A966" s="14">
        <f t="shared" ref="A966:A1029" si="15">A965+1</f>
        <v>962</v>
      </c>
      <c r="B966" s="14" t="s">
        <v>3314</v>
      </c>
      <c r="C966" s="28" t="s">
        <v>3321</v>
      </c>
      <c r="D966" s="51">
        <v>5.97</v>
      </c>
      <c r="E966" s="51">
        <v>81.7</v>
      </c>
      <c r="F966" s="51">
        <v>487.75</v>
      </c>
      <c r="G966" s="28"/>
    </row>
    <row r="967" s="66" customFormat="1" ht="18.75" customHeight="1" spans="1:7">
      <c r="A967" s="14">
        <f t="shared" si="15"/>
        <v>963</v>
      </c>
      <c r="B967" s="14" t="s">
        <v>3314</v>
      </c>
      <c r="C967" s="28" t="s">
        <v>2696</v>
      </c>
      <c r="D967" s="51">
        <v>3.98</v>
      </c>
      <c r="E967" s="51">
        <v>81.7</v>
      </c>
      <c r="F967" s="51">
        <v>325.17</v>
      </c>
      <c r="G967" s="28"/>
    </row>
    <row r="968" s="66" customFormat="1" ht="18.75" customHeight="1" spans="1:7">
      <c r="A968" s="14">
        <f t="shared" si="15"/>
        <v>964</v>
      </c>
      <c r="B968" s="14" t="s">
        <v>3314</v>
      </c>
      <c r="C968" s="28" t="s">
        <v>3322</v>
      </c>
      <c r="D968" s="51">
        <v>3.98</v>
      </c>
      <c r="E968" s="51">
        <v>81.7</v>
      </c>
      <c r="F968" s="51">
        <v>325.17</v>
      </c>
      <c r="G968" s="28"/>
    </row>
    <row r="969" s="66" customFormat="1" ht="18.75" customHeight="1" spans="1:7">
      <c r="A969" s="14">
        <f t="shared" si="15"/>
        <v>965</v>
      </c>
      <c r="B969" s="14" t="s">
        <v>3314</v>
      </c>
      <c r="C969" s="28" t="s">
        <v>659</v>
      </c>
      <c r="D969" s="51">
        <v>1.99</v>
      </c>
      <c r="E969" s="51">
        <v>81.7</v>
      </c>
      <c r="F969" s="51">
        <v>162.58</v>
      </c>
      <c r="G969" s="28"/>
    </row>
    <row r="970" s="66" customFormat="1" ht="18.75" customHeight="1" spans="1:7">
      <c r="A970" s="14">
        <f t="shared" si="15"/>
        <v>966</v>
      </c>
      <c r="B970" s="14" t="s">
        <v>3314</v>
      </c>
      <c r="C970" s="28" t="s">
        <v>3323</v>
      </c>
      <c r="D970" s="51">
        <v>3.98</v>
      </c>
      <c r="E970" s="51">
        <v>81.7</v>
      </c>
      <c r="F970" s="51">
        <v>325.17</v>
      </c>
      <c r="G970" s="28"/>
    </row>
    <row r="971" s="66" customFormat="1" ht="18.75" customHeight="1" spans="1:7">
      <c r="A971" s="14">
        <f t="shared" si="15"/>
        <v>967</v>
      </c>
      <c r="B971" s="14" t="s">
        <v>3314</v>
      </c>
      <c r="C971" s="28" t="s">
        <v>3324</v>
      </c>
      <c r="D971" s="51">
        <v>3.98</v>
      </c>
      <c r="E971" s="51">
        <v>81.7</v>
      </c>
      <c r="F971" s="51">
        <v>325.17</v>
      </c>
      <c r="G971" s="28"/>
    </row>
    <row r="972" s="66" customFormat="1" ht="18.75" customHeight="1" spans="1:7">
      <c r="A972" s="14">
        <f t="shared" si="15"/>
        <v>968</v>
      </c>
      <c r="B972" s="14" t="s">
        <v>3314</v>
      </c>
      <c r="C972" s="28" t="s">
        <v>1650</v>
      </c>
      <c r="D972" s="51">
        <v>3.98</v>
      </c>
      <c r="E972" s="51">
        <v>81.7</v>
      </c>
      <c r="F972" s="51">
        <v>325.17</v>
      </c>
      <c r="G972" s="28"/>
    </row>
    <row r="973" s="66" customFormat="1" ht="18.75" customHeight="1" spans="1:7">
      <c r="A973" s="14">
        <f t="shared" si="15"/>
        <v>969</v>
      </c>
      <c r="B973" s="14" t="s">
        <v>3314</v>
      </c>
      <c r="C973" s="28" t="s">
        <v>3238</v>
      </c>
      <c r="D973" s="51">
        <v>3.98</v>
      </c>
      <c r="E973" s="51">
        <v>81.7</v>
      </c>
      <c r="F973" s="51">
        <v>325.17</v>
      </c>
      <c r="G973" s="28"/>
    </row>
    <row r="974" s="66" customFormat="1" ht="18.75" customHeight="1" spans="1:7">
      <c r="A974" s="14">
        <f t="shared" si="15"/>
        <v>970</v>
      </c>
      <c r="B974" s="14" t="s">
        <v>3314</v>
      </c>
      <c r="C974" s="28" t="s">
        <v>1882</v>
      </c>
      <c r="D974" s="51">
        <v>9.96</v>
      </c>
      <c r="E974" s="51">
        <v>81.7</v>
      </c>
      <c r="F974" s="51">
        <v>813.73</v>
      </c>
      <c r="G974" s="28"/>
    </row>
    <row r="975" s="66" customFormat="1" ht="18.75" customHeight="1" spans="1:7">
      <c r="A975" s="14">
        <f t="shared" si="15"/>
        <v>971</v>
      </c>
      <c r="B975" s="14" t="s">
        <v>3314</v>
      </c>
      <c r="C975" s="28" t="s">
        <v>3325</v>
      </c>
      <c r="D975" s="51">
        <v>1.99</v>
      </c>
      <c r="E975" s="51">
        <v>81.7</v>
      </c>
      <c r="F975" s="51">
        <v>162.58</v>
      </c>
      <c r="G975" s="28"/>
    </row>
    <row r="976" s="66" customFormat="1" ht="18.75" customHeight="1" spans="1:7">
      <c r="A976" s="14">
        <f t="shared" si="15"/>
        <v>972</v>
      </c>
      <c r="B976" s="14" t="s">
        <v>3314</v>
      </c>
      <c r="C976" s="28" t="s">
        <v>3326</v>
      </c>
      <c r="D976" s="51">
        <v>5.97</v>
      </c>
      <c r="E976" s="51">
        <v>81.7</v>
      </c>
      <c r="F976" s="51">
        <v>487.75</v>
      </c>
      <c r="G976" s="28"/>
    </row>
    <row r="977" s="66" customFormat="1" ht="18.75" customHeight="1" spans="1:7">
      <c r="A977" s="14">
        <f t="shared" si="15"/>
        <v>973</v>
      </c>
      <c r="B977" s="14" t="s">
        <v>3314</v>
      </c>
      <c r="C977" s="28" t="s">
        <v>3327</v>
      </c>
      <c r="D977" s="51">
        <v>5.97</v>
      </c>
      <c r="E977" s="51">
        <v>81.7</v>
      </c>
      <c r="F977" s="51">
        <v>487.75</v>
      </c>
      <c r="G977" s="28"/>
    </row>
    <row r="978" s="66" customFormat="1" ht="18.75" customHeight="1" spans="1:7">
      <c r="A978" s="14">
        <f t="shared" si="15"/>
        <v>974</v>
      </c>
      <c r="B978" s="14" t="s">
        <v>3314</v>
      </c>
      <c r="C978" s="28" t="s">
        <v>3328</v>
      </c>
      <c r="D978" s="51">
        <v>5.97</v>
      </c>
      <c r="E978" s="51">
        <v>81.7</v>
      </c>
      <c r="F978" s="51">
        <v>487.75</v>
      </c>
      <c r="G978" s="28"/>
    </row>
    <row r="979" s="66" customFormat="1" ht="18.75" customHeight="1" spans="1:7">
      <c r="A979" s="14">
        <f t="shared" si="15"/>
        <v>975</v>
      </c>
      <c r="B979" s="14" t="s">
        <v>3314</v>
      </c>
      <c r="C979" s="28" t="s">
        <v>3329</v>
      </c>
      <c r="D979" s="51">
        <v>9.96</v>
      </c>
      <c r="E979" s="51">
        <v>81.7</v>
      </c>
      <c r="F979" s="51">
        <v>813.73</v>
      </c>
      <c r="G979" s="28"/>
    </row>
    <row r="980" s="66" customFormat="1" ht="18.75" customHeight="1" spans="1:7">
      <c r="A980" s="14">
        <f t="shared" si="15"/>
        <v>976</v>
      </c>
      <c r="B980" s="14" t="s">
        <v>3314</v>
      </c>
      <c r="C980" s="28" t="s">
        <v>3330</v>
      </c>
      <c r="D980" s="51">
        <v>5.97</v>
      </c>
      <c r="E980" s="51">
        <v>81.7</v>
      </c>
      <c r="F980" s="51">
        <v>487.75</v>
      </c>
      <c r="G980" s="28"/>
    </row>
    <row r="981" s="66" customFormat="1" ht="18.75" customHeight="1" spans="1:7">
      <c r="A981" s="14">
        <f t="shared" si="15"/>
        <v>977</v>
      </c>
      <c r="B981" s="14" t="s">
        <v>3314</v>
      </c>
      <c r="C981" s="28" t="s">
        <v>3331</v>
      </c>
      <c r="D981" s="51">
        <v>3.98</v>
      </c>
      <c r="E981" s="51">
        <v>81.7</v>
      </c>
      <c r="F981" s="51">
        <v>325.17</v>
      </c>
      <c r="G981" s="28"/>
    </row>
    <row r="982" s="66" customFormat="1" ht="18.75" customHeight="1" spans="1:7">
      <c r="A982" s="14">
        <f t="shared" si="15"/>
        <v>978</v>
      </c>
      <c r="B982" s="14" t="s">
        <v>3314</v>
      </c>
      <c r="C982" s="28" t="s">
        <v>3104</v>
      </c>
      <c r="D982" s="51">
        <v>3.98</v>
      </c>
      <c r="E982" s="51">
        <v>81.7</v>
      </c>
      <c r="F982" s="51">
        <v>325.17</v>
      </c>
      <c r="G982" s="28"/>
    </row>
    <row r="983" s="66" customFormat="1" ht="18.75" customHeight="1" spans="1:7">
      <c r="A983" s="14">
        <f t="shared" si="15"/>
        <v>979</v>
      </c>
      <c r="B983" s="14" t="s">
        <v>3314</v>
      </c>
      <c r="C983" s="28" t="s">
        <v>3332</v>
      </c>
      <c r="D983" s="51">
        <v>5.97</v>
      </c>
      <c r="E983" s="51">
        <v>81.7</v>
      </c>
      <c r="F983" s="51">
        <v>487.75</v>
      </c>
      <c r="G983" s="28"/>
    </row>
    <row r="984" s="66" customFormat="1" ht="18.75" customHeight="1" spans="1:7">
      <c r="A984" s="14">
        <f t="shared" si="15"/>
        <v>980</v>
      </c>
      <c r="B984" s="14" t="s">
        <v>3314</v>
      </c>
      <c r="C984" s="28" t="s">
        <v>3333</v>
      </c>
      <c r="D984" s="51">
        <v>5.97</v>
      </c>
      <c r="E984" s="51">
        <v>81.7</v>
      </c>
      <c r="F984" s="51">
        <v>487.75</v>
      </c>
      <c r="G984" s="28"/>
    </row>
    <row r="985" s="66" customFormat="1" ht="18.75" customHeight="1" spans="1:7">
      <c r="A985" s="14">
        <f t="shared" si="15"/>
        <v>981</v>
      </c>
      <c r="B985" s="14" t="s">
        <v>3314</v>
      </c>
      <c r="C985" s="28" t="s">
        <v>3334</v>
      </c>
      <c r="D985" s="51">
        <v>3.98</v>
      </c>
      <c r="E985" s="51">
        <v>81.7</v>
      </c>
      <c r="F985" s="51">
        <v>325.17</v>
      </c>
      <c r="G985" s="28"/>
    </row>
    <row r="986" s="66" customFormat="1" ht="18.75" customHeight="1" spans="1:7">
      <c r="A986" s="14">
        <f t="shared" si="15"/>
        <v>982</v>
      </c>
      <c r="B986" s="14" t="s">
        <v>3314</v>
      </c>
      <c r="C986" s="28" t="s">
        <v>3335</v>
      </c>
      <c r="D986" s="51">
        <v>5.97</v>
      </c>
      <c r="E986" s="51">
        <v>81.7</v>
      </c>
      <c r="F986" s="51">
        <v>487.75</v>
      </c>
      <c r="G986" s="28"/>
    </row>
    <row r="987" s="66" customFormat="1" ht="18.75" customHeight="1" spans="1:7">
      <c r="A987" s="14">
        <f t="shared" si="15"/>
        <v>983</v>
      </c>
      <c r="B987" s="14" t="s">
        <v>3314</v>
      </c>
      <c r="C987" s="28" t="s">
        <v>2466</v>
      </c>
      <c r="D987" s="51">
        <v>5.97</v>
      </c>
      <c r="E987" s="51">
        <v>81.7</v>
      </c>
      <c r="F987" s="51">
        <v>487.75</v>
      </c>
      <c r="G987" s="28"/>
    </row>
    <row r="988" s="66" customFormat="1" ht="18.75" customHeight="1" spans="1:7">
      <c r="A988" s="14">
        <f t="shared" si="15"/>
        <v>984</v>
      </c>
      <c r="B988" s="14" t="s">
        <v>3314</v>
      </c>
      <c r="C988" s="28" t="s">
        <v>3336</v>
      </c>
      <c r="D988" s="51">
        <v>3.98</v>
      </c>
      <c r="E988" s="51">
        <v>81.7</v>
      </c>
      <c r="F988" s="51">
        <v>325.17</v>
      </c>
      <c r="G988" s="28"/>
    </row>
    <row r="989" s="66" customFormat="1" ht="18.75" customHeight="1" spans="1:7">
      <c r="A989" s="14">
        <f t="shared" si="15"/>
        <v>985</v>
      </c>
      <c r="B989" s="14" t="s">
        <v>3314</v>
      </c>
      <c r="C989" s="28" t="s">
        <v>3337</v>
      </c>
      <c r="D989" s="51">
        <v>3.98</v>
      </c>
      <c r="E989" s="51">
        <v>81.7</v>
      </c>
      <c r="F989" s="51">
        <v>325.17</v>
      </c>
      <c r="G989" s="28"/>
    </row>
    <row r="990" s="66" customFormat="1" ht="18.75" customHeight="1" spans="1:7">
      <c r="A990" s="14">
        <f t="shared" si="15"/>
        <v>986</v>
      </c>
      <c r="B990" s="14" t="s">
        <v>3314</v>
      </c>
      <c r="C990" s="28" t="s">
        <v>3338</v>
      </c>
      <c r="D990" s="51">
        <v>3.98</v>
      </c>
      <c r="E990" s="51">
        <v>81.7</v>
      </c>
      <c r="F990" s="51">
        <v>325.17</v>
      </c>
      <c r="G990" s="28"/>
    </row>
    <row r="991" s="66" customFormat="1" ht="18.75" customHeight="1" spans="1:7">
      <c r="A991" s="14">
        <f t="shared" si="15"/>
        <v>987</v>
      </c>
      <c r="B991" s="14" t="s">
        <v>3314</v>
      </c>
      <c r="C991" s="28" t="s">
        <v>3339</v>
      </c>
      <c r="D991" s="51">
        <v>3.98</v>
      </c>
      <c r="E991" s="51">
        <v>81.7</v>
      </c>
      <c r="F991" s="51">
        <v>325.17</v>
      </c>
      <c r="G991" s="28"/>
    </row>
    <row r="992" s="66" customFormat="1" ht="18.75" customHeight="1" spans="1:7">
      <c r="A992" s="14">
        <f t="shared" si="15"/>
        <v>988</v>
      </c>
      <c r="B992" s="14" t="s">
        <v>3314</v>
      </c>
      <c r="C992" s="28" t="s">
        <v>3340</v>
      </c>
      <c r="D992" s="51">
        <v>5.97</v>
      </c>
      <c r="E992" s="51">
        <v>81.7</v>
      </c>
      <c r="F992" s="51">
        <v>487.75</v>
      </c>
      <c r="G992" s="28"/>
    </row>
    <row r="993" s="66" customFormat="1" ht="18.75" customHeight="1" spans="1:7">
      <c r="A993" s="14">
        <f t="shared" si="15"/>
        <v>989</v>
      </c>
      <c r="B993" s="14" t="s">
        <v>3314</v>
      </c>
      <c r="C993" s="28" t="s">
        <v>3325</v>
      </c>
      <c r="D993" s="51">
        <v>3.98</v>
      </c>
      <c r="E993" s="51">
        <v>81.7</v>
      </c>
      <c r="F993" s="51">
        <v>325.17</v>
      </c>
      <c r="G993" s="28"/>
    </row>
    <row r="994" s="66" customFormat="1" ht="18.75" customHeight="1" spans="1:7">
      <c r="A994" s="14">
        <f t="shared" si="15"/>
        <v>990</v>
      </c>
      <c r="B994" s="14" t="s">
        <v>3314</v>
      </c>
      <c r="C994" s="28" t="s">
        <v>3318</v>
      </c>
      <c r="D994" s="51">
        <v>5.97</v>
      </c>
      <c r="E994" s="51">
        <v>81.7</v>
      </c>
      <c r="F994" s="51">
        <v>487.75</v>
      </c>
      <c r="G994" s="28"/>
    </row>
    <row r="995" s="66" customFormat="1" ht="18.75" customHeight="1" spans="1:7">
      <c r="A995" s="14">
        <f t="shared" si="15"/>
        <v>991</v>
      </c>
      <c r="B995" s="14" t="s">
        <v>3314</v>
      </c>
      <c r="C995" s="28" t="s">
        <v>3319</v>
      </c>
      <c r="D995" s="51">
        <v>9.96</v>
      </c>
      <c r="E995" s="51">
        <v>81.7</v>
      </c>
      <c r="F995" s="51">
        <v>813.73</v>
      </c>
      <c r="G995" s="28"/>
    </row>
    <row r="996" s="66" customFormat="1" ht="18.75" customHeight="1" spans="1:7">
      <c r="A996" s="14">
        <f t="shared" si="15"/>
        <v>992</v>
      </c>
      <c r="B996" s="14" t="s">
        <v>3314</v>
      </c>
      <c r="C996" s="28" t="s">
        <v>3341</v>
      </c>
      <c r="D996" s="51">
        <v>5.97</v>
      </c>
      <c r="E996" s="51">
        <v>81.7</v>
      </c>
      <c r="F996" s="51">
        <v>487.75</v>
      </c>
      <c r="G996" s="28"/>
    </row>
    <row r="997" s="66" customFormat="1" ht="18.75" customHeight="1" spans="1:7">
      <c r="A997" s="14">
        <f t="shared" si="15"/>
        <v>993</v>
      </c>
      <c r="B997" s="14" t="s">
        <v>3314</v>
      </c>
      <c r="C997" s="28" t="s">
        <v>3342</v>
      </c>
      <c r="D997" s="51">
        <v>3.98</v>
      </c>
      <c r="E997" s="51">
        <v>81.7</v>
      </c>
      <c r="F997" s="51">
        <v>325.17</v>
      </c>
      <c r="G997" s="28"/>
    </row>
    <row r="998" s="66" customFormat="1" ht="18.75" customHeight="1" spans="1:7">
      <c r="A998" s="14">
        <f t="shared" si="15"/>
        <v>994</v>
      </c>
      <c r="B998" s="14" t="s">
        <v>3314</v>
      </c>
      <c r="C998" s="28" t="s">
        <v>3343</v>
      </c>
      <c r="D998" s="51">
        <v>3.98</v>
      </c>
      <c r="E998" s="51">
        <v>81.7</v>
      </c>
      <c r="F998" s="51">
        <v>325.17</v>
      </c>
      <c r="G998" s="28"/>
    </row>
    <row r="999" s="66" customFormat="1" ht="18.75" customHeight="1" spans="1:7">
      <c r="A999" s="14">
        <f t="shared" si="15"/>
        <v>995</v>
      </c>
      <c r="B999" s="14" t="s">
        <v>3314</v>
      </c>
      <c r="C999" s="28" t="s">
        <v>659</v>
      </c>
      <c r="D999" s="51">
        <v>5.97</v>
      </c>
      <c r="E999" s="51">
        <v>81.7</v>
      </c>
      <c r="F999" s="51">
        <v>487.75</v>
      </c>
      <c r="G999" s="28"/>
    </row>
    <row r="1000" s="66" customFormat="1" ht="18.75" customHeight="1" spans="1:7">
      <c r="A1000" s="14">
        <f t="shared" si="15"/>
        <v>996</v>
      </c>
      <c r="B1000" s="14" t="s">
        <v>3314</v>
      </c>
      <c r="C1000" s="28" t="s">
        <v>3344</v>
      </c>
      <c r="D1000" s="51">
        <v>7.98</v>
      </c>
      <c r="E1000" s="51">
        <v>81.7</v>
      </c>
      <c r="F1000" s="51">
        <v>651.97</v>
      </c>
      <c r="G1000" s="28"/>
    </row>
    <row r="1001" s="66" customFormat="1" ht="18.75" customHeight="1" spans="1:7">
      <c r="A1001" s="14">
        <f t="shared" si="15"/>
        <v>997</v>
      </c>
      <c r="B1001" s="14" t="s">
        <v>3314</v>
      </c>
      <c r="C1001" s="28" t="s">
        <v>3345</v>
      </c>
      <c r="D1001" s="51">
        <v>5.97</v>
      </c>
      <c r="E1001" s="51">
        <v>81.7</v>
      </c>
      <c r="F1001" s="51">
        <v>487.75</v>
      </c>
      <c r="G1001" s="28"/>
    </row>
    <row r="1002" s="66" customFormat="1" ht="18.75" customHeight="1" spans="1:7">
      <c r="A1002" s="14">
        <f t="shared" si="15"/>
        <v>998</v>
      </c>
      <c r="B1002" s="14" t="s">
        <v>3314</v>
      </c>
      <c r="C1002" s="28" t="s">
        <v>2466</v>
      </c>
      <c r="D1002" s="51">
        <v>5.97</v>
      </c>
      <c r="E1002" s="51">
        <v>81.7</v>
      </c>
      <c r="F1002" s="51">
        <v>487.75</v>
      </c>
      <c r="G1002" s="28"/>
    </row>
    <row r="1003" s="66" customFormat="1" ht="18.75" customHeight="1" spans="1:7">
      <c r="A1003" s="14">
        <f t="shared" si="15"/>
        <v>999</v>
      </c>
      <c r="B1003" s="14" t="s">
        <v>3314</v>
      </c>
      <c r="C1003" s="28" t="s">
        <v>3346</v>
      </c>
      <c r="D1003" s="51">
        <v>7.98</v>
      </c>
      <c r="E1003" s="51">
        <v>81.7</v>
      </c>
      <c r="F1003" s="51">
        <v>651.97</v>
      </c>
      <c r="G1003" s="28"/>
    </row>
    <row r="1004" s="66" customFormat="1" ht="18.75" customHeight="1" spans="1:7">
      <c r="A1004" s="14">
        <f t="shared" si="15"/>
        <v>1000</v>
      </c>
      <c r="B1004" s="14" t="s">
        <v>3314</v>
      </c>
      <c r="C1004" s="28" t="s">
        <v>3321</v>
      </c>
      <c r="D1004" s="51">
        <v>3.98</v>
      </c>
      <c r="E1004" s="51">
        <v>81.7</v>
      </c>
      <c r="F1004" s="51">
        <v>325.17</v>
      </c>
      <c r="G1004" s="28"/>
    </row>
    <row r="1005" s="66" customFormat="1" ht="18.75" customHeight="1" spans="1:7">
      <c r="A1005" s="14">
        <f t="shared" si="15"/>
        <v>1001</v>
      </c>
      <c r="B1005" s="14" t="s">
        <v>3314</v>
      </c>
      <c r="C1005" s="28" t="s">
        <v>3331</v>
      </c>
      <c r="D1005" s="51">
        <v>7.98</v>
      </c>
      <c r="E1005" s="51">
        <v>81.7</v>
      </c>
      <c r="F1005" s="51">
        <v>651.97</v>
      </c>
      <c r="G1005" s="28"/>
    </row>
    <row r="1006" s="66" customFormat="1" ht="18.75" customHeight="1" spans="1:7">
      <c r="A1006" s="14">
        <f t="shared" si="15"/>
        <v>1002</v>
      </c>
      <c r="B1006" s="14" t="s">
        <v>3314</v>
      </c>
      <c r="C1006" s="28" t="s">
        <v>3347</v>
      </c>
      <c r="D1006" s="51">
        <v>7.98</v>
      </c>
      <c r="E1006" s="51">
        <v>81.7</v>
      </c>
      <c r="F1006" s="51">
        <v>651.97</v>
      </c>
      <c r="G1006" s="28"/>
    </row>
    <row r="1007" s="66" customFormat="1" ht="18.75" customHeight="1" spans="1:7">
      <c r="A1007" s="14">
        <f t="shared" si="15"/>
        <v>1003</v>
      </c>
      <c r="B1007" s="14" t="s">
        <v>3314</v>
      </c>
      <c r="C1007" s="28" t="s">
        <v>3325</v>
      </c>
      <c r="D1007" s="51">
        <v>1.99</v>
      </c>
      <c r="E1007" s="51">
        <v>81.7</v>
      </c>
      <c r="F1007" s="51">
        <v>162.58</v>
      </c>
      <c r="G1007" s="28"/>
    </row>
    <row r="1008" s="66" customFormat="1" ht="18.75" customHeight="1" spans="1:7">
      <c r="A1008" s="14">
        <f t="shared" si="15"/>
        <v>1004</v>
      </c>
      <c r="B1008" s="14" t="s">
        <v>3314</v>
      </c>
      <c r="C1008" s="28" t="s">
        <v>2942</v>
      </c>
      <c r="D1008" s="51">
        <v>7.98</v>
      </c>
      <c r="E1008" s="51">
        <v>81.7</v>
      </c>
      <c r="F1008" s="51">
        <v>651.97</v>
      </c>
      <c r="G1008" s="28"/>
    </row>
    <row r="1009" s="66" customFormat="1" ht="18.75" customHeight="1" spans="1:7">
      <c r="A1009" s="14">
        <f t="shared" si="15"/>
        <v>1005</v>
      </c>
      <c r="B1009" s="14" t="s">
        <v>3314</v>
      </c>
      <c r="C1009" s="28" t="s">
        <v>3104</v>
      </c>
      <c r="D1009" s="51">
        <v>3.98</v>
      </c>
      <c r="E1009" s="51">
        <v>81.7</v>
      </c>
      <c r="F1009" s="51">
        <v>325.17</v>
      </c>
      <c r="G1009" s="28"/>
    </row>
    <row r="1010" s="66" customFormat="1" ht="18.75" customHeight="1" spans="1:7">
      <c r="A1010" s="14">
        <f t="shared" si="15"/>
        <v>1006</v>
      </c>
      <c r="B1010" s="14" t="s">
        <v>3314</v>
      </c>
      <c r="C1010" s="28" t="s">
        <v>2696</v>
      </c>
      <c r="D1010" s="51">
        <v>1.99</v>
      </c>
      <c r="E1010" s="51">
        <v>81.7</v>
      </c>
      <c r="F1010" s="51">
        <v>162.58</v>
      </c>
      <c r="G1010" s="28"/>
    </row>
    <row r="1011" s="66" customFormat="1" ht="18.75" customHeight="1" spans="1:7">
      <c r="A1011" s="14">
        <f t="shared" si="15"/>
        <v>1007</v>
      </c>
      <c r="B1011" s="14" t="s">
        <v>3314</v>
      </c>
      <c r="C1011" s="28" t="s">
        <v>1430</v>
      </c>
      <c r="D1011" s="51">
        <v>3.98</v>
      </c>
      <c r="E1011" s="51">
        <v>81.7</v>
      </c>
      <c r="F1011" s="51">
        <v>325.17</v>
      </c>
      <c r="G1011" s="28"/>
    </row>
    <row r="1012" s="66" customFormat="1" ht="18.75" customHeight="1" spans="1:7">
      <c r="A1012" s="14">
        <f t="shared" si="15"/>
        <v>1008</v>
      </c>
      <c r="B1012" s="14" t="s">
        <v>3314</v>
      </c>
      <c r="C1012" s="28" t="s">
        <v>1650</v>
      </c>
      <c r="D1012" s="51">
        <v>5.97</v>
      </c>
      <c r="E1012" s="51">
        <v>81.7</v>
      </c>
      <c r="F1012" s="51">
        <v>487.75</v>
      </c>
      <c r="G1012" s="28"/>
    </row>
    <row r="1013" s="66" customFormat="1" ht="18.75" customHeight="1" spans="1:7">
      <c r="A1013" s="14">
        <f t="shared" si="15"/>
        <v>1009</v>
      </c>
      <c r="B1013" s="14" t="s">
        <v>3314</v>
      </c>
      <c r="C1013" s="28" t="s">
        <v>1430</v>
      </c>
      <c r="D1013" s="51">
        <v>1.99</v>
      </c>
      <c r="E1013" s="51">
        <v>81.7</v>
      </c>
      <c r="F1013" s="51">
        <v>162.58</v>
      </c>
      <c r="G1013" s="28"/>
    </row>
    <row r="1014" s="66" customFormat="1" ht="18.75" customHeight="1" spans="1:7">
      <c r="A1014" s="14">
        <f t="shared" si="15"/>
        <v>1010</v>
      </c>
      <c r="B1014" s="14" t="s">
        <v>3314</v>
      </c>
      <c r="C1014" s="28" t="s">
        <v>3338</v>
      </c>
      <c r="D1014" s="51">
        <v>3.98</v>
      </c>
      <c r="E1014" s="51">
        <v>81.7</v>
      </c>
      <c r="F1014" s="51">
        <v>325.17</v>
      </c>
      <c r="G1014" s="28"/>
    </row>
    <row r="1015" s="66" customFormat="1" ht="18.75" customHeight="1" spans="1:7">
      <c r="A1015" s="14">
        <f t="shared" si="15"/>
        <v>1011</v>
      </c>
      <c r="B1015" s="14" t="s">
        <v>3314</v>
      </c>
      <c r="C1015" s="28" t="s">
        <v>3327</v>
      </c>
      <c r="D1015" s="51">
        <v>1.99</v>
      </c>
      <c r="E1015" s="51">
        <v>81.7</v>
      </c>
      <c r="F1015" s="51">
        <v>162.58</v>
      </c>
      <c r="G1015" s="28"/>
    </row>
    <row r="1016" s="66" customFormat="1" ht="18.75" customHeight="1" spans="1:7">
      <c r="A1016" s="14">
        <f t="shared" si="15"/>
        <v>1012</v>
      </c>
      <c r="B1016" s="14" t="s">
        <v>3314</v>
      </c>
      <c r="C1016" s="28" t="s">
        <v>3238</v>
      </c>
      <c r="D1016" s="51">
        <v>3.98</v>
      </c>
      <c r="E1016" s="51">
        <v>81.7</v>
      </c>
      <c r="F1016" s="51">
        <v>325.17</v>
      </c>
      <c r="G1016" s="28"/>
    </row>
    <row r="1017" s="66" customFormat="1" ht="18.75" customHeight="1" spans="1:7">
      <c r="A1017" s="14">
        <f t="shared" si="15"/>
        <v>1013</v>
      </c>
      <c r="B1017" s="14" t="s">
        <v>3314</v>
      </c>
      <c r="C1017" s="28" t="s">
        <v>3348</v>
      </c>
      <c r="D1017" s="51">
        <v>1.99</v>
      </c>
      <c r="E1017" s="51">
        <v>81.7</v>
      </c>
      <c r="F1017" s="51">
        <v>162.58</v>
      </c>
      <c r="G1017" s="28"/>
    </row>
    <row r="1018" s="66" customFormat="1" ht="18.75" customHeight="1" spans="1:7">
      <c r="A1018" s="14">
        <f t="shared" si="15"/>
        <v>1014</v>
      </c>
      <c r="B1018" s="14" t="s">
        <v>3314</v>
      </c>
      <c r="C1018" s="28" t="s">
        <v>3333</v>
      </c>
      <c r="D1018" s="51">
        <v>5.97</v>
      </c>
      <c r="E1018" s="51">
        <v>81.7</v>
      </c>
      <c r="F1018" s="51">
        <v>487.75</v>
      </c>
      <c r="G1018" s="28"/>
    </row>
    <row r="1019" s="66" customFormat="1" ht="18.75" customHeight="1" spans="1:7">
      <c r="A1019" s="14">
        <f t="shared" si="15"/>
        <v>1015</v>
      </c>
      <c r="B1019" s="14" t="s">
        <v>3314</v>
      </c>
      <c r="C1019" s="28" t="s">
        <v>3339</v>
      </c>
      <c r="D1019" s="51">
        <v>1.99</v>
      </c>
      <c r="E1019" s="51">
        <v>81.7</v>
      </c>
      <c r="F1019" s="51">
        <v>162.58</v>
      </c>
      <c r="G1019" s="28"/>
    </row>
    <row r="1020" s="66" customFormat="1" ht="18.75" customHeight="1" spans="1:7">
      <c r="A1020" s="14">
        <f t="shared" si="15"/>
        <v>1016</v>
      </c>
      <c r="B1020" s="14" t="s">
        <v>3314</v>
      </c>
      <c r="C1020" s="28" t="s">
        <v>3334</v>
      </c>
      <c r="D1020" s="51">
        <v>3.98</v>
      </c>
      <c r="E1020" s="51">
        <v>81.7</v>
      </c>
      <c r="F1020" s="51">
        <v>325.17</v>
      </c>
      <c r="G1020" s="28"/>
    </row>
    <row r="1021" s="66" customFormat="1" ht="18.75" customHeight="1" spans="1:7">
      <c r="A1021" s="14">
        <f t="shared" si="15"/>
        <v>1017</v>
      </c>
      <c r="B1021" s="14" t="s">
        <v>3314</v>
      </c>
      <c r="C1021" s="28" t="s">
        <v>3334</v>
      </c>
      <c r="D1021" s="51">
        <v>3.98</v>
      </c>
      <c r="E1021" s="51">
        <v>81.7</v>
      </c>
      <c r="F1021" s="51">
        <v>325.17</v>
      </c>
      <c r="G1021" s="28"/>
    </row>
    <row r="1022" s="66" customFormat="1" ht="18.75" customHeight="1" spans="1:7">
      <c r="A1022" s="14">
        <f t="shared" si="15"/>
        <v>1018</v>
      </c>
      <c r="B1022" s="14" t="s">
        <v>3314</v>
      </c>
      <c r="C1022" s="28" t="s">
        <v>3341</v>
      </c>
      <c r="D1022" s="51">
        <v>1.99</v>
      </c>
      <c r="E1022" s="51">
        <v>81.7</v>
      </c>
      <c r="F1022" s="51">
        <v>162.58</v>
      </c>
      <c r="G1022" s="28"/>
    </row>
    <row r="1023" s="66" customFormat="1" ht="18.75" customHeight="1" spans="1:7">
      <c r="A1023" s="14">
        <f t="shared" si="15"/>
        <v>1019</v>
      </c>
      <c r="B1023" s="14" t="s">
        <v>3314</v>
      </c>
      <c r="C1023" s="28" t="s">
        <v>3318</v>
      </c>
      <c r="D1023" s="51">
        <v>1.99</v>
      </c>
      <c r="E1023" s="51">
        <v>81.7</v>
      </c>
      <c r="F1023" s="51">
        <v>162.58</v>
      </c>
      <c r="G1023" s="28"/>
    </row>
    <row r="1024" s="66" customFormat="1" ht="18.75" customHeight="1" spans="1:7">
      <c r="A1024" s="14">
        <f t="shared" si="15"/>
        <v>1020</v>
      </c>
      <c r="B1024" s="14" t="s">
        <v>3314</v>
      </c>
      <c r="C1024" s="28" t="s">
        <v>3321</v>
      </c>
      <c r="D1024" s="51">
        <v>3.98</v>
      </c>
      <c r="E1024" s="51">
        <v>81.7</v>
      </c>
      <c r="F1024" s="51">
        <v>325.17</v>
      </c>
      <c r="G1024" s="28"/>
    </row>
    <row r="1025" s="66" customFormat="1" ht="18.75" customHeight="1" spans="1:7">
      <c r="A1025" s="14">
        <f t="shared" si="15"/>
        <v>1021</v>
      </c>
      <c r="B1025" s="14" t="s">
        <v>3314</v>
      </c>
      <c r="C1025" s="28" t="s">
        <v>3337</v>
      </c>
      <c r="D1025" s="51">
        <v>1.99</v>
      </c>
      <c r="E1025" s="51">
        <v>81.7</v>
      </c>
      <c r="F1025" s="51">
        <v>162.58</v>
      </c>
      <c r="G1025" s="28"/>
    </row>
    <row r="1026" s="66" customFormat="1" ht="18.75" customHeight="1" spans="1:7">
      <c r="A1026" s="14">
        <f t="shared" si="15"/>
        <v>1022</v>
      </c>
      <c r="B1026" s="14" t="s">
        <v>3314</v>
      </c>
      <c r="C1026" s="28" t="s">
        <v>3332</v>
      </c>
      <c r="D1026" s="51">
        <v>1.99</v>
      </c>
      <c r="E1026" s="51">
        <v>81.7</v>
      </c>
      <c r="F1026" s="51">
        <v>162.58</v>
      </c>
      <c r="G1026" s="28"/>
    </row>
    <row r="1027" s="66" customFormat="1" ht="18.75" customHeight="1" spans="1:7">
      <c r="A1027" s="14">
        <f t="shared" si="15"/>
        <v>1023</v>
      </c>
      <c r="B1027" s="14" t="s">
        <v>3314</v>
      </c>
      <c r="C1027" s="28" t="s">
        <v>3327</v>
      </c>
      <c r="D1027" s="51">
        <v>1.99</v>
      </c>
      <c r="E1027" s="51">
        <v>81.7</v>
      </c>
      <c r="F1027" s="51">
        <v>162.58</v>
      </c>
      <c r="G1027" s="28"/>
    </row>
    <row r="1028" s="66" customFormat="1" ht="18.75" customHeight="1" spans="1:7">
      <c r="A1028" s="14">
        <f t="shared" si="15"/>
        <v>1024</v>
      </c>
      <c r="B1028" s="14" t="s">
        <v>3314</v>
      </c>
      <c r="C1028" s="28" t="s">
        <v>3349</v>
      </c>
      <c r="D1028" s="51">
        <v>1.99</v>
      </c>
      <c r="E1028" s="51">
        <v>81.7</v>
      </c>
      <c r="F1028" s="51">
        <v>162.58</v>
      </c>
      <c r="G1028" s="28"/>
    </row>
    <row r="1029" s="66" customFormat="1" ht="18.75" customHeight="1" spans="1:7">
      <c r="A1029" s="14">
        <f t="shared" si="15"/>
        <v>1025</v>
      </c>
      <c r="B1029" s="14" t="s">
        <v>3314</v>
      </c>
      <c r="C1029" s="28" t="s">
        <v>3350</v>
      </c>
      <c r="D1029" s="51">
        <v>7.98</v>
      </c>
      <c r="E1029" s="51">
        <v>81.7</v>
      </c>
      <c r="F1029" s="51">
        <v>651.97</v>
      </c>
      <c r="G1029" s="28"/>
    </row>
    <row r="1030" s="66" customFormat="1" ht="18.75" customHeight="1" spans="1:7">
      <c r="A1030" s="14">
        <f t="shared" ref="A1030:A1093" si="16">A1029+1</f>
        <v>1026</v>
      </c>
      <c r="B1030" s="14" t="s">
        <v>3314</v>
      </c>
      <c r="C1030" s="28" t="s">
        <v>3340</v>
      </c>
      <c r="D1030" s="51">
        <v>1.99</v>
      </c>
      <c r="E1030" s="51">
        <v>81.7</v>
      </c>
      <c r="F1030" s="51">
        <v>162.58</v>
      </c>
      <c r="G1030" s="28"/>
    </row>
    <row r="1031" s="66" customFormat="1" ht="18.75" customHeight="1" spans="1:7">
      <c r="A1031" s="14">
        <f t="shared" si="16"/>
        <v>1027</v>
      </c>
      <c r="B1031" s="14" t="s">
        <v>3314</v>
      </c>
      <c r="C1031" s="28" t="s">
        <v>3339</v>
      </c>
      <c r="D1031" s="51">
        <v>1.99</v>
      </c>
      <c r="E1031" s="51">
        <v>81.7</v>
      </c>
      <c r="F1031" s="51">
        <v>162.58</v>
      </c>
      <c r="G1031" s="28"/>
    </row>
    <row r="1032" s="66" customFormat="1" ht="18.75" customHeight="1" spans="1:7">
      <c r="A1032" s="14">
        <f t="shared" si="16"/>
        <v>1028</v>
      </c>
      <c r="B1032" s="14" t="s">
        <v>3314</v>
      </c>
      <c r="C1032" s="28" t="s">
        <v>3338</v>
      </c>
      <c r="D1032" s="51">
        <v>1.99</v>
      </c>
      <c r="E1032" s="51">
        <v>81.7</v>
      </c>
      <c r="F1032" s="51">
        <v>162.58</v>
      </c>
      <c r="G1032" s="28"/>
    </row>
    <row r="1033" s="66" customFormat="1" ht="18.75" customHeight="1" spans="1:7">
      <c r="A1033" s="14">
        <f t="shared" si="16"/>
        <v>1029</v>
      </c>
      <c r="B1033" s="14" t="s">
        <v>3314</v>
      </c>
      <c r="C1033" s="28" t="s">
        <v>3337</v>
      </c>
      <c r="D1033" s="51">
        <v>1.99</v>
      </c>
      <c r="E1033" s="51">
        <v>81.7</v>
      </c>
      <c r="F1033" s="51">
        <v>162.58</v>
      </c>
      <c r="G1033" s="28"/>
    </row>
    <row r="1034" s="66" customFormat="1" ht="18.75" customHeight="1" spans="1:7">
      <c r="A1034" s="14">
        <f t="shared" si="16"/>
        <v>1030</v>
      </c>
      <c r="B1034" s="14" t="s">
        <v>3314</v>
      </c>
      <c r="C1034" s="28" t="s">
        <v>3341</v>
      </c>
      <c r="D1034" s="51">
        <v>1.99</v>
      </c>
      <c r="E1034" s="51">
        <v>81.7</v>
      </c>
      <c r="F1034" s="51">
        <v>162.58</v>
      </c>
      <c r="G1034" s="28"/>
    </row>
    <row r="1035" s="66" customFormat="1" ht="18.75" customHeight="1" spans="1:7">
      <c r="A1035" s="14">
        <f t="shared" si="16"/>
        <v>1031</v>
      </c>
      <c r="B1035" s="14" t="s">
        <v>3314</v>
      </c>
      <c r="C1035" s="28" t="s">
        <v>3343</v>
      </c>
      <c r="D1035" s="51">
        <v>1.99</v>
      </c>
      <c r="E1035" s="51">
        <v>81.7</v>
      </c>
      <c r="F1035" s="51">
        <v>162.58</v>
      </c>
      <c r="G1035" s="28"/>
    </row>
    <row r="1036" s="66" customFormat="1" ht="18.75" customHeight="1" spans="1:7">
      <c r="A1036" s="14">
        <f t="shared" si="16"/>
        <v>1032</v>
      </c>
      <c r="B1036" s="14" t="s">
        <v>3314</v>
      </c>
      <c r="C1036" s="28" t="s">
        <v>3238</v>
      </c>
      <c r="D1036" s="51">
        <v>1.99</v>
      </c>
      <c r="E1036" s="51">
        <v>81.7</v>
      </c>
      <c r="F1036" s="51">
        <v>162.58</v>
      </c>
      <c r="G1036" s="28"/>
    </row>
    <row r="1037" s="66" customFormat="1" ht="18.75" customHeight="1" spans="1:7">
      <c r="A1037" s="14">
        <f t="shared" si="16"/>
        <v>1033</v>
      </c>
      <c r="B1037" s="14" t="s">
        <v>3314</v>
      </c>
      <c r="C1037" s="28" t="s">
        <v>3336</v>
      </c>
      <c r="D1037" s="51">
        <v>1.99</v>
      </c>
      <c r="E1037" s="51">
        <v>81.7</v>
      </c>
      <c r="F1037" s="51">
        <v>162.58</v>
      </c>
      <c r="G1037" s="28"/>
    </row>
    <row r="1038" s="66" customFormat="1" ht="18.75" customHeight="1" spans="1:7">
      <c r="A1038" s="14">
        <f t="shared" si="16"/>
        <v>1034</v>
      </c>
      <c r="B1038" s="14" t="s">
        <v>3314</v>
      </c>
      <c r="C1038" s="28" t="s">
        <v>3335</v>
      </c>
      <c r="D1038" s="51">
        <v>1.99</v>
      </c>
      <c r="E1038" s="51">
        <v>81.7</v>
      </c>
      <c r="F1038" s="51">
        <v>162.58</v>
      </c>
      <c r="G1038" s="28"/>
    </row>
    <row r="1039" s="66" customFormat="1" ht="18.75" customHeight="1" spans="1:7">
      <c r="A1039" s="14">
        <f t="shared" si="16"/>
        <v>1035</v>
      </c>
      <c r="B1039" s="14" t="s">
        <v>3314</v>
      </c>
      <c r="C1039" s="28" t="s">
        <v>3351</v>
      </c>
      <c r="D1039" s="51">
        <v>1.99</v>
      </c>
      <c r="E1039" s="51">
        <v>81.7</v>
      </c>
      <c r="F1039" s="51">
        <v>162.58</v>
      </c>
      <c r="G1039" s="28"/>
    </row>
    <row r="1040" s="66" customFormat="1" ht="18.75" customHeight="1" spans="1:7">
      <c r="A1040" s="14">
        <f t="shared" si="16"/>
        <v>1036</v>
      </c>
      <c r="B1040" s="14" t="s">
        <v>3314</v>
      </c>
      <c r="C1040" s="28" t="s">
        <v>3351</v>
      </c>
      <c r="D1040" s="51">
        <v>1.99</v>
      </c>
      <c r="E1040" s="51">
        <v>81.7</v>
      </c>
      <c r="F1040" s="51">
        <v>162.58</v>
      </c>
      <c r="G1040" s="28"/>
    </row>
    <row r="1041" s="66" customFormat="1" ht="18.75" customHeight="1" spans="1:7">
      <c r="A1041" s="14">
        <f t="shared" si="16"/>
        <v>1037</v>
      </c>
      <c r="B1041" s="14" t="s">
        <v>3314</v>
      </c>
      <c r="C1041" s="28" t="s">
        <v>3345</v>
      </c>
      <c r="D1041" s="51">
        <v>1.99</v>
      </c>
      <c r="E1041" s="51">
        <v>81.7</v>
      </c>
      <c r="F1041" s="51">
        <v>162.58</v>
      </c>
      <c r="G1041" s="28"/>
    </row>
    <row r="1042" s="66" customFormat="1" ht="18.75" customHeight="1" spans="1:7">
      <c r="A1042" s="14">
        <f t="shared" si="16"/>
        <v>1038</v>
      </c>
      <c r="B1042" s="14" t="s">
        <v>3314</v>
      </c>
      <c r="C1042" s="28" t="s">
        <v>3343</v>
      </c>
      <c r="D1042" s="51">
        <v>1.99</v>
      </c>
      <c r="E1042" s="51">
        <v>81.7</v>
      </c>
      <c r="F1042" s="51">
        <v>162.58</v>
      </c>
      <c r="G1042" s="28"/>
    </row>
    <row r="1043" s="66" customFormat="1" ht="18.75" customHeight="1" spans="1:7">
      <c r="A1043" s="14">
        <f t="shared" si="16"/>
        <v>1039</v>
      </c>
      <c r="B1043" s="14" t="s">
        <v>3314</v>
      </c>
      <c r="C1043" s="28" t="s">
        <v>659</v>
      </c>
      <c r="D1043" s="51">
        <v>1.99</v>
      </c>
      <c r="E1043" s="51">
        <v>81.7</v>
      </c>
      <c r="F1043" s="51">
        <v>162.58</v>
      </c>
      <c r="G1043" s="28"/>
    </row>
    <row r="1044" s="66" customFormat="1" ht="18.75" customHeight="1" spans="1:7">
      <c r="A1044" s="14">
        <f t="shared" si="16"/>
        <v>1040</v>
      </c>
      <c r="B1044" s="14" t="s">
        <v>3314</v>
      </c>
      <c r="C1044" s="28" t="s">
        <v>3349</v>
      </c>
      <c r="D1044" s="51">
        <v>1.99</v>
      </c>
      <c r="E1044" s="51">
        <v>81.7</v>
      </c>
      <c r="F1044" s="51">
        <v>162.58</v>
      </c>
      <c r="G1044" s="28"/>
    </row>
    <row r="1045" s="66" customFormat="1" ht="18.75" customHeight="1" spans="1:7">
      <c r="A1045" s="14">
        <f t="shared" si="16"/>
        <v>1041</v>
      </c>
      <c r="B1045" s="14" t="s">
        <v>3314</v>
      </c>
      <c r="C1045" s="28" t="s">
        <v>3346</v>
      </c>
      <c r="D1045" s="51">
        <v>1.99</v>
      </c>
      <c r="E1045" s="51">
        <v>81.7</v>
      </c>
      <c r="F1045" s="51">
        <v>162.58</v>
      </c>
      <c r="G1045" s="28"/>
    </row>
    <row r="1046" s="66" customFormat="1" ht="18.75" customHeight="1" spans="1:7">
      <c r="A1046" s="14">
        <f t="shared" si="16"/>
        <v>1042</v>
      </c>
      <c r="B1046" s="14" t="s">
        <v>3314</v>
      </c>
      <c r="C1046" s="28" t="s">
        <v>3324</v>
      </c>
      <c r="D1046" s="51">
        <v>1.99</v>
      </c>
      <c r="E1046" s="51">
        <v>81.7</v>
      </c>
      <c r="F1046" s="51">
        <v>162.58</v>
      </c>
      <c r="G1046" s="28"/>
    </row>
    <row r="1047" s="66" customFormat="1" ht="18.75" customHeight="1" spans="1:7">
      <c r="A1047" s="14">
        <f t="shared" si="16"/>
        <v>1043</v>
      </c>
      <c r="B1047" s="14" t="s">
        <v>3314</v>
      </c>
      <c r="C1047" s="28" t="s">
        <v>1430</v>
      </c>
      <c r="D1047" s="51">
        <v>1.99</v>
      </c>
      <c r="E1047" s="51">
        <v>81.7</v>
      </c>
      <c r="F1047" s="51">
        <v>162.58</v>
      </c>
      <c r="G1047" s="28"/>
    </row>
    <row r="1048" s="66" customFormat="1" ht="18.75" customHeight="1" spans="1:7">
      <c r="A1048" s="14">
        <f t="shared" si="16"/>
        <v>1044</v>
      </c>
      <c r="B1048" s="14" t="s">
        <v>3314</v>
      </c>
      <c r="C1048" s="28" t="s">
        <v>3339</v>
      </c>
      <c r="D1048" s="51">
        <v>1.99</v>
      </c>
      <c r="E1048" s="51">
        <v>81.7</v>
      </c>
      <c r="F1048" s="51">
        <v>162.58</v>
      </c>
      <c r="G1048" s="28"/>
    </row>
    <row r="1049" s="66" customFormat="1" ht="18.75" customHeight="1" spans="1:7">
      <c r="A1049" s="14">
        <f t="shared" si="16"/>
        <v>1045</v>
      </c>
      <c r="B1049" s="14" t="s">
        <v>3314</v>
      </c>
      <c r="C1049" s="28" t="s">
        <v>3324</v>
      </c>
      <c r="D1049" s="51">
        <v>1.99</v>
      </c>
      <c r="E1049" s="51">
        <v>81.7</v>
      </c>
      <c r="F1049" s="51">
        <v>162.58</v>
      </c>
      <c r="G1049" s="28"/>
    </row>
    <row r="1050" s="66" customFormat="1" ht="18.75" customHeight="1" spans="1:7">
      <c r="A1050" s="14">
        <f t="shared" si="16"/>
        <v>1046</v>
      </c>
      <c r="B1050" s="14" t="s">
        <v>3352</v>
      </c>
      <c r="C1050" s="28" t="s">
        <v>2769</v>
      </c>
      <c r="D1050" s="51">
        <v>3.98</v>
      </c>
      <c r="E1050" s="51">
        <v>81.7</v>
      </c>
      <c r="F1050" s="51">
        <v>325.17</v>
      </c>
      <c r="G1050" s="28"/>
    </row>
    <row r="1051" s="66" customFormat="1" ht="18.75" customHeight="1" spans="1:7">
      <c r="A1051" s="14">
        <f t="shared" si="16"/>
        <v>1047</v>
      </c>
      <c r="B1051" s="14" t="s">
        <v>3352</v>
      </c>
      <c r="C1051" s="28" t="s">
        <v>3353</v>
      </c>
      <c r="D1051" s="51">
        <v>3.98</v>
      </c>
      <c r="E1051" s="51">
        <v>81.7</v>
      </c>
      <c r="F1051" s="51">
        <v>325.17</v>
      </c>
      <c r="G1051" s="28"/>
    </row>
    <row r="1052" s="66" customFormat="1" ht="18.75" customHeight="1" spans="1:7">
      <c r="A1052" s="14">
        <f t="shared" si="16"/>
        <v>1048</v>
      </c>
      <c r="B1052" s="14" t="s">
        <v>3352</v>
      </c>
      <c r="C1052" s="28" t="s">
        <v>1747</v>
      </c>
      <c r="D1052" s="51">
        <v>3.98</v>
      </c>
      <c r="E1052" s="51">
        <v>81.7</v>
      </c>
      <c r="F1052" s="51">
        <v>325.17</v>
      </c>
      <c r="G1052" s="28"/>
    </row>
    <row r="1053" s="66" customFormat="1" ht="18.75" customHeight="1" spans="1:7">
      <c r="A1053" s="14">
        <f t="shared" si="16"/>
        <v>1049</v>
      </c>
      <c r="B1053" s="14" t="s">
        <v>3352</v>
      </c>
      <c r="C1053" s="28" t="s">
        <v>3354</v>
      </c>
      <c r="D1053" s="51">
        <v>5.97</v>
      </c>
      <c r="E1053" s="51">
        <v>81.7</v>
      </c>
      <c r="F1053" s="51">
        <v>487.75</v>
      </c>
      <c r="G1053" s="28"/>
    </row>
    <row r="1054" s="66" customFormat="1" ht="18.75" customHeight="1" spans="1:7">
      <c r="A1054" s="14">
        <f t="shared" si="16"/>
        <v>1050</v>
      </c>
      <c r="B1054" s="14" t="s">
        <v>3352</v>
      </c>
      <c r="C1054" s="28" t="s">
        <v>3355</v>
      </c>
      <c r="D1054" s="51">
        <v>7.97</v>
      </c>
      <c r="E1054" s="51">
        <v>81.7</v>
      </c>
      <c r="F1054" s="51">
        <v>651.15</v>
      </c>
      <c r="G1054" s="28"/>
    </row>
    <row r="1055" s="66" customFormat="1" ht="18.75" customHeight="1" spans="1:7">
      <c r="A1055" s="14">
        <f t="shared" si="16"/>
        <v>1051</v>
      </c>
      <c r="B1055" s="14" t="s">
        <v>3352</v>
      </c>
      <c r="C1055" s="28" t="s">
        <v>3356</v>
      </c>
      <c r="D1055" s="51">
        <v>7.97</v>
      </c>
      <c r="E1055" s="51">
        <v>81.7</v>
      </c>
      <c r="F1055" s="51">
        <v>651.15</v>
      </c>
      <c r="G1055" s="28"/>
    </row>
    <row r="1056" s="66" customFormat="1" ht="18.75" customHeight="1" spans="1:7">
      <c r="A1056" s="14">
        <f t="shared" si="16"/>
        <v>1052</v>
      </c>
      <c r="B1056" s="14" t="s">
        <v>3352</v>
      </c>
      <c r="C1056" s="28" t="s">
        <v>3357</v>
      </c>
      <c r="D1056" s="51">
        <v>7.97</v>
      </c>
      <c r="E1056" s="51">
        <v>81.7</v>
      </c>
      <c r="F1056" s="51">
        <v>651.15</v>
      </c>
      <c r="G1056" s="28"/>
    </row>
    <row r="1057" s="66" customFormat="1" ht="18.75" customHeight="1" spans="1:7">
      <c r="A1057" s="14">
        <f t="shared" si="16"/>
        <v>1053</v>
      </c>
      <c r="B1057" s="14" t="s">
        <v>3352</v>
      </c>
      <c r="C1057" s="28" t="s">
        <v>3358</v>
      </c>
      <c r="D1057" s="51">
        <v>5.97</v>
      </c>
      <c r="E1057" s="51">
        <v>81.7</v>
      </c>
      <c r="F1057" s="51">
        <v>487.75</v>
      </c>
      <c r="G1057" s="28"/>
    </row>
    <row r="1058" s="66" customFormat="1" ht="18.75" customHeight="1" spans="1:7">
      <c r="A1058" s="14">
        <f t="shared" si="16"/>
        <v>1054</v>
      </c>
      <c r="B1058" s="14" t="s">
        <v>3352</v>
      </c>
      <c r="C1058" s="28" t="s">
        <v>3359</v>
      </c>
      <c r="D1058" s="51">
        <v>5.97</v>
      </c>
      <c r="E1058" s="51">
        <v>81.7</v>
      </c>
      <c r="F1058" s="51">
        <v>487.75</v>
      </c>
      <c r="G1058" s="28"/>
    </row>
    <row r="1059" s="66" customFormat="1" ht="18.75" customHeight="1" spans="1:7">
      <c r="A1059" s="14">
        <f t="shared" si="16"/>
        <v>1055</v>
      </c>
      <c r="B1059" s="14" t="s">
        <v>3352</v>
      </c>
      <c r="C1059" s="28" t="s">
        <v>3360</v>
      </c>
      <c r="D1059" s="51">
        <v>5.97</v>
      </c>
      <c r="E1059" s="51">
        <v>81.7</v>
      </c>
      <c r="F1059" s="51">
        <v>487.75</v>
      </c>
      <c r="G1059" s="28"/>
    </row>
    <row r="1060" s="66" customFormat="1" ht="18.75" customHeight="1" spans="1:7">
      <c r="A1060" s="14">
        <f t="shared" si="16"/>
        <v>1056</v>
      </c>
      <c r="B1060" s="14" t="s">
        <v>3352</v>
      </c>
      <c r="C1060" s="28" t="s">
        <v>3361</v>
      </c>
      <c r="D1060" s="51">
        <v>5.97</v>
      </c>
      <c r="E1060" s="51">
        <v>81.7</v>
      </c>
      <c r="F1060" s="51">
        <v>487.75</v>
      </c>
      <c r="G1060" s="28"/>
    </row>
    <row r="1061" s="66" customFormat="1" ht="18.75" customHeight="1" spans="1:7">
      <c r="A1061" s="14">
        <f t="shared" si="16"/>
        <v>1057</v>
      </c>
      <c r="B1061" s="14" t="s">
        <v>3352</v>
      </c>
      <c r="C1061" s="28" t="s">
        <v>3362</v>
      </c>
      <c r="D1061" s="51">
        <v>5.97</v>
      </c>
      <c r="E1061" s="51">
        <v>81.7</v>
      </c>
      <c r="F1061" s="51">
        <v>487.75</v>
      </c>
      <c r="G1061" s="28"/>
    </row>
    <row r="1062" s="66" customFormat="1" ht="18.75" customHeight="1" spans="1:7">
      <c r="A1062" s="14">
        <f t="shared" si="16"/>
        <v>1058</v>
      </c>
      <c r="B1062" s="14" t="s">
        <v>3352</v>
      </c>
      <c r="C1062" s="28" t="s">
        <v>3363</v>
      </c>
      <c r="D1062" s="51">
        <v>5.97</v>
      </c>
      <c r="E1062" s="51">
        <v>81.7</v>
      </c>
      <c r="F1062" s="51">
        <v>487.75</v>
      </c>
      <c r="G1062" s="28"/>
    </row>
    <row r="1063" s="66" customFormat="1" ht="18.75" customHeight="1" spans="1:7">
      <c r="A1063" s="14">
        <f t="shared" si="16"/>
        <v>1059</v>
      </c>
      <c r="B1063" s="14" t="s">
        <v>3352</v>
      </c>
      <c r="C1063" s="28" t="s">
        <v>2704</v>
      </c>
      <c r="D1063" s="51">
        <v>10.01</v>
      </c>
      <c r="E1063" s="51">
        <v>81.7</v>
      </c>
      <c r="F1063" s="51">
        <v>817.82</v>
      </c>
      <c r="G1063" s="28"/>
    </row>
    <row r="1064" s="66" customFormat="1" ht="18.75" customHeight="1" spans="1:7">
      <c r="A1064" s="14">
        <f t="shared" si="16"/>
        <v>1060</v>
      </c>
      <c r="B1064" s="14" t="s">
        <v>3352</v>
      </c>
      <c r="C1064" s="28" t="s">
        <v>1376</v>
      </c>
      <c r="D1064" s="51">
        <v>3.98</v>
      </c>
      <c r="E1064" s="51">
        <v>81.7</v>
      </c>
      <c r="F1064" s="51">
        <v>325.17</v>
      </c>
      <c r="G1064" s="28"/>
    </row>
    <row r="1065" s="66" customFormat="1" ht="18.75" customHeight="1" spans="1:7">
      <c r="A1065" s="14">
        <f t="shared" si="16"/>
        <v>1061</v>
      </c>
      <c r="B1065" s="14" t="s">
        <v>3352</v>
      </c>
      <c r="C1065" s="28" t="s">
        <v>3364</v>
      </c>
      <c r="D1065" s="51">
        <v>3.98</v>
      </c>
      <c r="E1065" s="51">
        <v>81.7</v>
      </c>
      <c r="F1065" s="51">
        <v>325.17</v>
      </c>
      <c r="G1065" s="28"/>
    </row>
    <row r="1066" s="66" customFormat="1" ht="18.75" customHeight="1" spans="1:7">
      <c r="A1066" s="14">
        <f t="shared" si="16"/>
        <v>1062</v>
      </c>
      <c r="B1066" s="14" t="s">
        <v>3352</v>
      </c>
      <c r="C1066" s="28" t="s">
        <v>1852</v>
      </c>
      <c r="D1066" s="51">
        <v>3.98</v>
      </c>
      <c r="E1066" s="51">
        <v>81.7</v>
      </c>
      <c r="F1066" s="51">
        <v>325.17</v>
      </c>
      <c r="G1066" s="28"/>
    </row>
    <row r="1067" s="66" customFormat="1" ht="18.75" customHeight="1" spans="1:7">
      <c r="A1067" s="14">
        <f t="shared" si="16"/>
        <v>1063</v>
      </c>
      <c r="B1067" s="14" t="s">
        <v>3352</v>
      </c>
      <c r="C1067" s="28" t="s">
        <v>3365</v>
      </c>
      <c r="D1067" s="51">
        <v>7.97</v>
      </c>
      <c r="E1067" s="51">
        <v>81.7</v>
      </c>
      <c r="F1067" s="51">
        <v>651.15</v>
      </c>
      <c r="G1067" s="28"/>
    </row>
    <row r="1068" s="66" customFormat="1" ht="18.75" customHeight="1" spans="1:7">
      <c r="A1068" s="14">
        <f t="shared" si="16"/>
        <v>1064</v>
      </c>
      <c r="B1068" s="14" t="s">
        <v>3352</v>
      </c>
      <c r="C1068" s="28" t="s">
        <v>3366</v>
      </c>
      <c r="D1068" s="51">
        <v>5.97</v>
      </c>
      <c r="E1068" s="51">
        <v>81.7</v>
      </c>
      <c r="F1068" s="51">
        <v>487.75</v>
      </c>
      <c r="G1068" s="28"/>
    </row>
    <row r="1069" s="66" customFormat="1" ht="18.75" customHeight="1" spans="1:7">
      <c r="A1069" s="14">
        <f t="shared" si="16"/>
        <v>1065</v>
      </c>
      <c r="B1069" s="14" t="s">
        <v>3352</v>
      </c>
      <c r="C1069" s="28" t="s">
        <v>3367</v>
      </c>
      <c r="D1069" s="51">
        <v>5.97</v>
      </c>
      <c r="E1069" s="51">
        <v>81.7</v>
      </c>
      <c r="F1069" s="51">
        <v>487.75</v>
      </c>
      <c r="G1069" s="28"/>
    </row>
    <row r="1070" s="66" customFormat="1" ht="18.75" customHeight="1" spans="1:7">
      <c r="A1070" s="14">
        <f t="shared" si="16"/>
        <v>1066</v>
      </c>
      <c r="B1070" s="14" t="s">
        <v>3352</v>
      </c>
      <c r="C1070" s="28" t="s">
        <v>3368</v>
      </c>
      <c r="D1070" s="51">
        <v>5.97</v>
      </c>
      <c r="E1070" s="51">
        <v>81.7</v>
      </c>
      <c r="F1070" s="51">
        <v>487.75</v>
      </c>
      <c r="G1070" s="28"/>
    </row>
    <row r="1071" s="66" customFormat="1" ht="18.75" customHeight="1" spans="1:7">
      <c r="A1071" s="14">
        <f t="shared" si="16"/>
        <v>1067</v>
      </c>
      <c r="B1071" s="14" t="s">
        <v>3352</v>
      </c>
      <c r="C1071" s="28" t="s">
        <v>3369</v>
      </c>
      <c r="D1071" s="51">
        <v>3.98</v>
      </c>
      <c r="E1071" s="51">
        <v>81.7</v>
      </c>
      <c r="F1071" s="51">
        <v>325.17</v>
      </c>
      <c r="G1071" s="28"/>
    </row>
    <row r="1072" s="66" customFormat="1" ht="18.75" customHeight="1" spans="1:7">
      <c r="A1072" s="14">
        <f t="shared" si="16"/>
        <v>1068</v>
      </c>
      <c r="B1072" s="14" t="s">
        <v>3352</v>
      </c>
      <c r="C1072" s="28" t="s">
        <v>3370</v>
      </c>
      <c r="D1072" s="51">
        <v>5.97</v>
      </c>
      <c r="E1072" s="51">
        <v>81.7</v>
      </c>
      <c r="F1072" s="51">
        <v>487.75</v>
      </c>
      <c r="G1072" s="28"/>
    </row>
    <row r="1073" s="66" customFormat="1" ht="18.75" customHeight="1" spans="1:7">
      <c r="A1073" s="14">
        <f t="shared" si="16"/>
        <v>1069</v>
      </c>
      <c r="B1073" s="14" t="s">
        <v>3352</v>
      </c>
      <c r="C1073" s="28" t="s">
        <v>3371</v>
      </c>
      <c r="D1073" s="51">
        <v>3.98</v>
      </c>
      <c r="E1073" s="51">
        <v>81.7</v>
      </c>
      <c r="F1073" s="51">
        <v>325.17</v>
      </c>
      <c r="G1073" s="28"/>
    </row>
    <row r="1074" s="66" customFormat="1" ht="18.75" customHeight="1" spans="1:7">
      <c r="A1074" s="14">
        <f t="shared" si="16"/>
        <v>1070</v>
      </c>
      <c r="B1074" s="14" t="s">
        <v>3352</v>
      </c>
      <c r="C1074" s="28" t="s">
        <v>3372</v>
      </c>
      <c r="D1074" s="51">
        <v>7.97</v>
      </c>
      <c r="E1074" s="51">
        <v>81.7</v>
      </c>
      <c r="F1074" s="51">
        <v>651.15</v>
      </c>
      <c r="G1074" s="28"/>
    </row>
    <row r="1075" s="66" customFormat="1" ht="18.75" customHeight="1" spans="1:7">
      <c r="A1075" s="14">
        <f t="shared" si="16"/>
        <v>1071</v>
      </c>
      <c r="B1075" s="14" t="s">
        <v>3352</v>
      </c>
      <c r="C1075" s="28" t="s">
        <v>3373</v>
      </c>
      <c r="D1075" s="51">
        <v>3.98</v>
      </c>
      <c r="E1075" s="51">
        <v>81.7</v>
      </c>
      <c r="F1075" s="51">
        <v>325.17</v>
      </c>
      <c r="G1075" s="28"/>
    </row>
    <row r="1076" s="66" customFormat="1" ht="18.75" customHeight="1" spans="1:7">
      <c r="A1076" s="14">
        <f t="shared" si="16"/>
        <v>1072</v>
      </c>
      <c r="B1076" s="14" t="s">
        <v>3352</v>
      </c>
      <c r="C1076" s="28" t="s">
        <v>3374</v>
      </c>
      <c r="D1076" s="51">
        <v>7.97</v>
      </c>
      <c r="E1076" s="51">
        <v>81.7</v>
      </c>
      <c r="F1076" s="51">
        <v>651.15</v>
      </c>
      <c r="G1076" s="28"/>
    </row>
    <row r="1077" s="66" customFormat="1" ht="18.75" customHeight="1" spans="1:7">
      <c r="A1077" s="14">
        <f t="shared" si="16"/>
        <v>1073</v>
      </c>
      <c r="B1077" s="14" t="s">
        <v>3352</v>
      </c>
      <c r="C1077" s="28" t="s">
        <v>3375</v>
      </c>
      <c r="D1077" s="51">
        <v>7.97</v>
      </c>
      <c r="E1077" s="51">
        <v>81.7</v>
      </c>
      <c r="F1077" s="51">
        <v>651.15</v>
      </c>
      <c r="G1077" s="28"/>
    </row>
    <row r="1078" s="66" customFormat="1" ht="18.75" customHeight="1" spans="1:7">
      <c r="A1078" s="14">
        <f t="shared" si="16"/>
        <v>1074</v>
      </c>
      <c r="B1078" s="14" t="s">
        <v>3352</v>
      </c>
      <c r="C1078" s="28" t="s">
        <v>3376</v>
      </c>
      <c r="D1078" s="51">
        <v>3.98</v>
      </c>
      <c r="E1078" s="51">
        <v>81.7</v>
      </c>
      <c r="F1078" s="51">
        <v>325.17</v>
      </c>
      <c r="G1078" s="28"/>
    </row>
    <row r="1079" s="66" customFormat="1" ht="18.75" customHeight="1" spans="1:7">
      <c r="A1079" s="14">
        <f t="shared" si="16"/>
        <v>1075</v>
      </c>
      <c r="B1079" s="14" t="s">
        <v>3352</v>
      </c>
      <c r="C1079" s="28" t="s">
        <v>3377</v>
      </c>
      <c r="D1079" s="51">
        <v>7.97</v>
      </c>
      <c r="E1079" s="51">
        <v>81.7</v>
      </c>
      <c r="F1079" s="51">
        <v>651.15</v>
      </c>
      <c r="G1079" s="28"/>
    </row>
    <row r="1080" s="66" customFormat="1" ht="18.75" customHeight="1" spans="1:7">
      <c r="A1080" s="14">
        <f t="shared" si="16"/>
        <v>1076</v>
      </c>
      <c r="B1080" s="14" t="s">
        <v>3352</v>
      </c>
      <c r="C1080" s="28" t="s">
        <v>3378</v>
      </c>
      <c r="D1080" s="51">
        <v>11.99</v>
      </c>
      <c r="E1080" s="51">
        <v>81.7</v>
      </c>
      <c r="F1080" s="51">
        <v>979.58</v>
      </c>
      <c r="G1080" s="28"/>
    </row>
    <row r="1081" s="66" customFormat="1" ht="18.75" customHeight="1" spans="1:7">
      <c r="A1081" s="14">
        <f t="shared" si="16"/>
        <v>1077</v>
      </c>
      <c r="B1081" s="14" t="s">
        <v>3352</v>
      </c>
      <c r="C1081" s="28" t="s">
        <v>3379</v>
      </c>
      <c r="D1081" s="51">
        <v>11.99</v>
      </c>
      <c r="E1081" s="51">
        <v>81.7</v>
      </c>
      <c r="F1081" s="51">
        <v>979.58</v>
      </c>
      <c r="G1081" s="28"/>
    </row>
    <row r="1082" s="66" customFormat="1" ht="18.75" customHeight="1" spans="1:7">
      <c r="A1082" s="14">
        <f t="shared" si="16"/>
        <v>1078</v>
      </c>
      <c r="B1082" s="14" t="s">
        <v>3352</v>
      </c>
      <c r="C1082" s="28" t="s">
        <v>3380</v>
      </c>
      <c r="D1082" s="51">
        <v>3.98</v>
      </c>
      <c r="E1082" s="51">
        <v>81.7</v>
      </c>
      <c r="F1082" s="51">
        <v>325.17</v>
      </c>
      <c r="G1082" s="28"/>
    </row>
    <row r="1083" s="66" customFormat="1" ht="18.75" customHeight="1" spans="1:7">
      <c r="A1083" s="14">
        <f t="shared" si="16"/>
        <v>1079</v>
      </c>
      <c r="B1083" s="14" t="s">
        <v>3352</v>
      </c>
      <c r="C1083" s="28" t="s">
        <v>3381</v>
      </c>
      <c r="D1083" s="51">
        <v>3.98</v>
      </c>
      <c r="E1083" s="51">
        <v>81.7</v>
      </c>
      <c r="F1083" s="51">
        <v>325.17</v>
      </c>
      <c r="G1083" s="28"/>
    </row>
    <row r="1084" s="66" customFormat="1" ht="18.75" customHeight="1" spans="1:7">
      <c r="A1084" s="14">
        <f t="shared" si="16"/>
        <v>1080</v>
      </c>
      <c r="B1084" s="14" t="s">
        <v>3352</v>
      </c>
      <c r="C1084" s="28" t="s">
        <v>3382</v>
      </c>
      <c r="D1084" s="51">
        <v>3.98</v>
      </c>
      <c r="E1084" s="51">
        <v>81.7</v>
      </c>
      <c r="F1084" s="51">
        <v>325.17</v>
      </c>
      <c r="G1084" s="28"/>
    </row>
    <row r="1085" s="66" customFormat="1" ht="18.75" customHeight="1" spans="1:7">
      <c r="A1085" s="14">
        <f t="shared" si="16"/>
        <v>1081</v>
      </c>
      <c r="B1085" s="14" t="s">
        <v>3352</v>
      </c>
      <c r="C1085" s="28" t="s">
        <v>3383</v>
      </c>
      <c r="D1085" s="51">
        <v>7.97</v>
      </c>
      <c r="E1085" s="51">
        <v>81.7</v>
      </c>
      <c r="F1085" s="51">
        <v>651.15</v>
      </c>
      <c r="G1085" s="28"/>
    </row>
    <row r="1086" s="66" customFormat="1" ht="18.75" customHeight="1" spans="1:7">
      <c r="A1086" s="14">
        <f t="shared" si="16"/>
        <v>1082</v>
      </c>
      <c r="B1086" s="14" t="s">
        <v>3352</v>
      </c>
      <c r="C1086" s="28" t="s">
        <v>3045</v>
      </c>
      <c r="D1086" s="51">
        <v>1.99</v>
      </c>
      <c r="E1086" s="51">
        <v>81.7</v>
      </c>
      <c r="F1086" s="51">
        <v>162.58</v>
      </c>
      <c r="G1086" s="28"/>
    </row>
    <row r="1087" s="66" customFormat="1" ht="18.75" customHeight="1" spans="1:7">
      <c r="A1087" s="14">
        <f t="shared" si="16"/>
        <v>1083</v>
      </c>
      <c r="B1087" s="14" t="s">
        <v>3352</v>
      </c>
      <c r="C1087" s="28" t="s">
        <v>3384</v>
      </c>
      <c r="D1087" s="51">
        <v>1.99</v>
      </c>
      <c r="E1087" s="51">
        <v>81.7</v>
      </c>
      <c r="F1087" s="51">
        <v>162.58</v>
      </c>
      <c r="G1087" s="28"/>
    </row>
    <row r="1088" s="66" customFormat="1" ht="18.75" customHeight="1" spans="1:7">
      <c r="A1088" s="14">
        <f t="shared" si="16"/>
        <v>1084</v>
      </c>
      <c r="B1088" s="14" t="s">
        <v>3352</v>
      </c>
      <c r="C1088" s="28" t="s">
        <v>3385</v>
      </c>
      <c r="D1088" s="51">
        <v>5.97</v>
      </c>
      <c r="E1088" s="51">
        <v>81.7</v>
      </c>
      <c r="F1088" s="51">
        <v>487.75</v>
      </c>
      <c r="G1088" s="28"/>
    </row>
    <row r="1089" s="66" customFormat="1" ht="18.75" customHeight="1" spans="1:7">
      <c r="A1089" s="14">
        <f t="shared" si="16"/>
        <v>1085</v>
      </c>
      <c r="B1089" s="14" t="s">
        <v>3352</v>
      </c>
      <c r="C1089" s="28" t="s">
        <v>3386</v>
      </c>
      <c r="D1089" s="51">
        <v>7.97</v>
      </c>
      <c r="E1089" s="51">
        <v>81.7</v>
      </c>
      <c r="F1089" s="51">
        <v>651.15</v>
      </c>
      <c r="G1089" s="28"/>
    </row>
    <row r="1090" s="66" customFormat="1" ht="18.75" customHeight="1" spans="1:7">
      <c r="A1090" s="14">
        <f t="shared" si="16"/>
        <v>1086</v>
      </c>
      <c r="B1090" s="14" t="s">
        <v>3352</v>
      </c>
      <c r="C1090" s="28" t="s">
        <v>3387</v>
      </c>
      <c r="D1090" s="51">
        <v>3.98</v>
      </c>
      <c r="E1090" s="51">
        <v>81.7</v>
      </c>
      <c r="F1090" s="51">
        <v>325.17</v>
      </c>
      <c r="G1090" s="28"/>
    </row>
    <row r="1091" s="66" customFormat="1" ht="18.75" customHeight="1" spans="1:7">
      <c r="A1091" s="14">
        <f t="shared" si="16"/>
        <v>1087</v>
      </c>
      <c r="B1091" s="14" t="s">
        <v>3352</v>
      </c>
      <c r="C1091" s="28" t="s">
        <v>3388</v>
      </c>
      <c r="D1091" s="51">
        <v>7.97</v>
      </c>
      <c r="E1091" s="51">
        <v>81.7</v>
      </c>
      <c r="F1091" s="51">
        <v>651.15</v>
      </c>
      <c r="G1091" s="28"/>
    </row>
    <row r="1092" s="66" customFormat="1" ht="18.75" customHeight="1" spans="1:7">
      <c r="A1092" s="14">
        <f t="shared" si="16"/>
        <v>1088</v>
      </c>
      <c r="B1092" s="14" t="s">
        <v>3352</v>
      </c>
      <c r="C1092" s="28" t="s">
        <v>3389</v>
      </c>
      <c r="D1092" s="51">
        <v>7.97</v>
      </c>
      <c r="E1092" s="51">
        <v>81.7</v>
      </c>
      <c r="F1092" s="51">
        <v>651.15</v>
      </c>
      <c r="G1092" s="28"/>
    </row>
    <row r="1093" s="66" customFormat="1" ht="18.75" customHeight="1" spans="1:7">
      <c r="A1093" s="14">
        <f t="shared" si="16"/>
        <v>1089</v>
      </c>
      <c r="B1093" s="14" t="s">
        <v>3352</v>
      </c>
      <c r="C1093" s="28" t="s">
        <v>1004</v>
      </c>
      <c r="D1093" s="51">
        <v>3.98</v>
      </c>
      <c r="E1093" s="51">
        <v>81.7</v>
      </c>
      <c r="F1093" s="51">
        <v>325.17</v>
      </c>
      <c r="G1093" s="28"/>
    </row>
    <row r="1094" s="66" customFormat="1" ht="18.75" customHeight="1" spans="1:7">
      <c r="A1094" s="14">
        <f t="shared" ref="A1094:A1157" si="17">A1093+1</f>
        <v>1090</v>
      </c>
      <c r="B1094" s="14" t="s">
        <v>3352</v>
      </c>
      <c r="C1094" s="28" t="s">
        <v>3390</v>
      </c>
      <c r="D1094" s="51">
        <v>1.99</v>
      </c>
      <c r="E1094" s="51">
        <v>81.7</v>
      </c>
      <c r="F1094" s="51">
        <v>162.58</v>
      </c>
      <c r="G1094" s="28"/>
    </row>
    <row r="1095" s="66" customFormat="1" ht="18.75" customHeight="1" spans="1:7">
      <c r="A1095" s="14">
        <f t="shared" si="17"/>
        <v>1091</v>
      </c>
      <c r="B1095" s="14" t="s">
        <v>3352</v>
      </c>
      <c r="C1095" s="28" t="s">
        <v>3391</v>
      </c>
      <c r="D1095" s="51">
        <v>7.97</v>
      </c>
      <c r="E1095" s="51">
        <v>81.7</v>
      </c>
      <c r="F1095" s="51">
        <v>651.15</v>
      </c>
      <c r="G1095" s="28"/>
    </row>
    <row r="1096" s="66" customFormat="1" ht="18.75" customHeight="1" spans="1:7">
      <c r="A1096" s="14">
        <f t="shared" si="17"/>
        <v>1092</v>
      </c>
      <c r="B1096" s="14" t="s">
        <v>3352</v>
      </c>
      <c r="C1096" s="28" t="s">
        <v>3392</v>
      </c>
      <c r="D1096" s="51">
        <v>5.97</v>
      </c>
      <c r="E1096" s="51">
        <v>81.7</v>
      </c>
      <c r="F1096" s="51">
        <v>487.75</v>
      </c>
      <c r="G1096" s="28"/>
    </row>
    <row r="1097" s="66" customFormat="1" ht="18.75" customHeight="1" spans="1:7">
      <c r="A1097" s="14">
        <f t="shared" si="17"/>
        <v>1093</v>
      </c>
      <c r="B1097" s="14" t="s">
        <v>3352</v>
      </c>
      <c r="C1097" s="28" t="s">
        <v>3393</v>
      </c>
      <c r="D1097" s="51">
        <v>7.97</v>
      </c>
      <c r="E1097" s="51">
        <v>81.7</v>
      </c>
      <c r="F1097" s="51">
        <v>651.15</v>
      </c>
      <c r="G1097" s="28"/>
    </row>
    <row r="1098" s="66" customFormat="1" ht="18.75" customHeight="1" spans="1:7">
      <c r="A1098" s="14">
        <f t="shared" si="17"/>
        <v>1094</v>
      </c>
      <c r="B1098" s="14" t="s">
        <v>3352</v>
      </c>
      <c r="C1098" s="28" t="s">
        <v>3394</v>
      </c>
      <c r="D1098" s="51">
        <v>7.97</v>
      </c>
      <c r="E1098" s="51">
        <v>81.7</v>
      </c>
      <c r="F1098" s="51">
        <v>651.15</v>
      </c>
      <c r="G1098" s="28"/>
    </row>
    <row r="1099" s="66" customFormat="1" ht="18.75" customHeight="1" spans="1:7">
      <c r="A1099" s="14">
        <f t="shared" si="17"/>
        <v>1095</v>
      </c>
      <c r="B1099" s="14" t="s">
        <v>3352</v>
      </c>
      <c r="C1099" s="28" t="s">
        <v>3395</v>
      </c>
      <c r="D1099" s="51">
        <v>7.97</v>
      </c>
      <c r="E1099" s="51">
        <v>81.7</v>
      </c>
      <c r="F1099" s="51">
        <v>651.15</v>
      </c>
      <c r="G1099" s="28"/>
    </row>
    <row r="1100" s="66" customFormat="1" ht="18.75" customHeight="1" spans="1:7">
      <c r="A1100" s="14">
        <f t="shared" si="17"/>
        <v>1096</v>
      </c>
      <c r="B1100" s="14" t="s">
        <v>3352</v>
      </c>
      <c r="C1100" s="28" t="s">
        <v>3396</v>
      </c>
      <c r="D1100" s="51">
        <v>7.97</v>
      </c>
      <c r="E1100" s="51">
        <v>81.7</v>
      </c>
      <c r="F1100" s="51">
        <v>651.15</v>
      </c>
      <c r="G1100" s="28"/>
    </row>
    <row r="1101" s="66" customFormat="1" ht="18.75" customHeight="1" spans="1:7">
      <c r="A1101" s="14">
        <f t="shared" si="17"/>
        <v>1097</v>
      </c>
      <c r="B1101" s="14" t="s">
        <v>3352</v>
      </c>
      <c r="C1101" s="28" t="s">
        <v>659</v>
      </c>
      <c r="D1101" s="51">
        <v>7.97</v>
      </c>
      <c r="E1101" s="51">
        <v>81.7</v>
      </c>
      <c r="F1101" s="51">
        <v>651.15</v>
      </c>
      <c r="G1101" s="28"/>
    </row>
    <row r="1102" s="66" customFormat="1" ht="18.75" customHeight="1" spans="1:7">
      <c r="A1102" s="14">
        <f t="shared" si="17"/>
        <v>1098</v>
      </c>
      <c r="B1102" s="14" t="s">
        <v>3352</v>
      </c>
      <c r="C1102" s="28" t="s">
        <v>3397</v>
      </c>
      <c r="D1102" s="51">
        <v>5.97</v>
      </c>
      <c r="E1102" s="51">
        <v>81.7</v>
      </c>
      <c r="F1102" s="51">
        <v>487.75</v>
      </c>
      <c r="G1102" s="28"/>
    </row>
    <row r="1103" s="66" customFormat="1" ht="18.75" customHeight="1" spans="1:7">
      <c r="A1103" s="14">
        <f t="shared" si="17"/>
        <v>1099</v>
      </c>
      <c r="B1103" s="14" t="s">
        <v>3352</v>
      </c>
      <c r="C1103" s="28" t="s">
        <v>3398</v>
      </c>
      <c r="D1103" s="51">
        <v>7.97</v>
      </c>
      <c r="E1103" s="51">
        <v>81.7</v>
      </c>
      <c r="F1103" s="51">
        <v>651.15</v>
      </c>
      <c r="G1103" s="28"/>
    </row>
    <row r="1104" s="66" customFormat="1" ht="18.75" customHeight="1" spans="1:7">
      <c r="A1104" s="14">
        <f t="shared" si="17"/>
        <v>1100</v>
      </c>
      <c r="B1104" s="14" t="s">
        <v>3352</v>
      </c>
      <c r="C1104" s="28" t="s">
        <v>3399</v>
      </c>
      <c r="D1104" s="51">
        <v>7.97</v>
      </c>
      <c r="E1104" s="51">
        <v>81.7</v>
      </c>
      <c r="F1104" s="51">
        <v>651.15</v>
      </c>
      <c r="G1104" s="28"/>
    </row>
    <row r="1105" s="66" customFormat="1" ht="18.75" customHeight="1" spans="1:7">
      <c r="A1105" s="14">
        <f t="shared" si="17"/>
        <v>1101</v>
      </c>
      <c r="B1105" s="14" t="s">
        <v>3352</v>
      </c>
      <c r="C1105" s="28" t="s">
        <v>3400</v>
      </c>
      <c r="D1105" s="51">
        <v>7.97</v>
      </c>
      <c r="E1105" s="51">
        <v>81.7</v>
      </c>
      <c r="F1105" s="51">
        <v>651.15</v>
      </c>
      <c r="G1105" s="28"/>
    </row>
    <row r="1106" s="66" customFormat="1" ht="18.75" customHeight="1" spans="1:7">
      <c r="A1106" s="14">
        <f t="shared" si="17"/>
        <v>1102</v>
      </c>
      <c r="B1106" s="14" t="s">
        <v>3352</v>
      </c>
      <c r="C1106" s="28" t="s">
        <v>3401</v>
      </c>
      <c r="D1106" s="51">
        <v>3.98</v>
      </c>
      <c r="E1106" s="51">
        <v>81.7</v>
      </c>
      <c r="F1106" s="51">
        <v>325.17</v>
      </c>
      <c r="G1106" s="28"/>
    </row>
    <row r="1107" s="66" customFormat="1" ht="18.75" customHeight="1" spans="1:7">
      <c r="A1107" s="14">
        <f t="shared" si="17"/>
        <v>1103</v>
      </c>
      <c r="B1107" s="14" t="s">
        <v>3352</v>
      </c>
      <c r="C1107" s="28" t="s">
        <v>3402</v>
      </c>
      <c r="D1107" s="51">
        <v>1.99</v>
      </c>
      <c r="E1107" s="51">
        <v>81.7</v>
      </c>
      <c r="F1107" s="51">
        <v>162.58</v>
      </c>
      <c r="G1107" s="28"/>
    </row>
    <row r="1108" s="66" customFormat="1" ht="18.75" customHeight="1" spans="1:7">
      <c r="A1108" s="14">
        <f t="shared" si="17"/>
        <v>1104</v>
      </c>
      <c r="B1108" s="14" t="s">
        <v>3352</v>
      </c>
      <c r="C1108" s="28" t="s">
        <v>3403</v>
      </c>
      <c r="D1108" s="51">
        <v>5.97</v>
      </c>
      <c r="E1108" s="51">
        <v>81.7</v>
      </c>
      <c r="F1108" s="51">
        <v>487.75</v>
      </c>
      <c r="G1108" s="28"/>
    </row>
    <row r="1109" s="66" customFormat="1" ht="18.75" customHeight="1" spans="1:7">
      <c r="A1109" s="14">
        <f t="shared" si="17"/>
        <v>1105</v>
      </c>
      <c r="B1109" s="14" t="s">
        <v>3352</v>
      </c>
      <c r="C1109" s="28" t="s">
        <v>3404</v>
      </c>
      <c r="D1109" s="51">
        <v>7.97</v>
      </c>
      <c r="E1109" s="51">
        <v>81.7</v>
      </c>
      <c r="F1109" s="51">
        <v>651.15</v>
      </c>
      <c r="G1109" s="28"/>
    </row>
    <row r="1110" s="66" customFormat="1" ht="18.75" customHeight="1" spans="1:7">
      <c r="A1110" s="14">
        <f t="shared" si="17"/>
        <v>1106</v>
      </c>
      <c r="B1110" s="14" t="s">
        <v>3352</v>
      </c>
      <c r="C1110" s="28" t="s">
        <v>3405</v>
      </c>
      <c r="D1110" s="51">
        <v>7.97</v>
      </c>
      <c r="E1110" s="51">
        <v>81.7</v>
      </c>
      <c r="F1110" s="51">
        <v>651.15</v>
      </c>
      <c r="G1110" s="28"/>
    </row>
    <row r="1111" s="66" customFormat="1" ht="18.75" customHeight="1" spans="1:7">
      <c r="A1111" s="14">
        <f t="shared" si="17"/>
        <v>1107</v>
      </c>
      <c r="B1111" s="14" t="s">
        <v>3352</v>
      </c>
      <c r="C1111" s="28" t="s">
        <v>3406</v>
      </c>
      <c r="D1111" s="51">
        <v>7.97</v>
      </c>
      <c r="E1111" s="51">
        <v>81.7</v>
      </c>
      <c r="F1111" s="51">
        <v>651.15</v>
      </c>
      <c r="G1111" s="28"/>
    </row>
    <row r="1112" s="66" customFormat="1" ht="18.75" customHeight="1" spans="1:7">
      <c r="A1112" s="14">
        <f t="shared" si="17"/>
        <v>1108</v>
      </c>
      <c r="B1112" s="14" t="s">
        <v>3352</v>
      </c>
      <c r="C1112" s="28" t="s">
        <v>3407</v>
      </c>
      <c r="D1112" s="51">
        <v>5.97</v>
      </c>
      <c r="E1112" s="51">
        <v>81.7</v>
      </c>
      <c r="F1112" s="51">
        <v>487.75</v>
      </c>
      <c r="G1112" s="28"/>
    </row>
    <row r="1113" s="66" customFormat="1" ht="18.75" customHeight="1" spans="1:7">
      <c r="A1113" s="14">
        <f t="shared" si="17"/>
        <v>1109</v>
      </c>
      <c r="B1113" s="14" t="s">
        <v>3352</v>
      </c>
      <c r="C1113" s="28" t="s">
        <v>3408</v>
      </c>
      <c r="D1113" s="51">
        <v>5.97</v>
      </c>
      <c r="E1113" s="51">
        <v>81.7</v>
      </c>
      <c r="F1113" s="51">
        <v>487.75</v>
      </c>
      <c r="G1113" s="28"/>
    </row>
    <row r="1114" s="66" customFormat="1" ht="18.75" customHeight="1" spans="1:7">
      <c r="A1114" s="14">
        <f t="shared" si="17"/>
        <v>1110</v>
      </c>
      <c r="B1114" s="14" t="s">
        <v>3352</v>
      </c>
      <c r="C1114" s="28" t="s">
        <v>3409</v>
      </c>
      <c r="D1114" s="51">
        <v>7.97</v>
      </c>
      <c r="E1114" s="51">
        <v>81.7</v>
      </c>
      <c r="F1114" s="51">
        <v>651.15</v>
      </c>
      <c r="G1114" s="28"/>
    </row>
    <row r="1115" s="66" customFormat="1" ht="18.75" customHeight="1" spans="1:7">
      <c r="A1115" s="14">
        <f t="shared" si="17"/>
        <v>1111</v>
      </c>
      <c r="B1115" s="14" t="s">
        <v>3352</v>
      </c>
      <c r="C1115" s="28" t="s">
        <v>3410</v>
      </c>
      <c r="D1115" s="51">
        <v>7.97</v>
      </c>
      <c r="E1115" s="51">
        <v>81.7</v>
      </c>
      <c r="F1115" s="51">
        <v>651.15</v>
      </c>
      <c r="G1115" s="28"/>
    </row>
    <row r="1116" s="66" customFormat="1" ht="18.75" customHeight="1" spans="1:7">
      <c r="A1116" s="14">
        <f t="shared" si="17"/>
        <v>1112</v>
      </c>
      <c r="B1116" s="14" t="s">
        <v>3352</v>
      </c>
      <c r="C1116" s="28" t="s">
        <v>3411</v>
      </c>
      <c r="D1116" s="51">
        <v>5.97</v>
      </c>
      <c r="E1116" s="51">
        <v>81.7</v>
      </c>
      <c r="F1116" s="51">
        <v>487.75</v>
      </c>
      <c r="G1116" s="28"/>
    </row>
    <row r="1117" s="66" customFormat="1" ht="18.75" customHeight="1" spans="1:7">
      <c r="A1117" s="14">
        <f t="shared" si="17"/>
        <v>1113</v>
      </c>
      <c r="B1117" s="14" t="s">
        <v>3352</v>
      </c>
      <c r="C1117" s="28" t="s">
        <v>3412</v>
      </c>
      <c r="D1117" s="51">
        <v>5.97</v>
      </c>
      <c r="E1117" s="51">
        <v>81.7</v>
      </c>
      <c r="F1117" s="51">
        <v>487.75</v>
      </c>
      <c r="G1117" s="28"/>
    </row>
    <row r="1118" s="66" customFormat="1" ht="18.75" customHeight="1" spans="1:7">
      <c r="A1118" s="14">
        <f t="shared" si="17"/>
        <v>1114</v>
      </c>
      <c r="B1118" s="14" t="s">
        <v>3352</v>
      </c>
      <c r="C1118" s="28" t="s">
        <v>867</v>
      </c>
      <c r="D1118" s="51">
        <v>1.99</v>
      </c>
      <c r="E1118" s="51">
        <v>81.7</v>
      </c>
      <c r="F1118" s="51">
        <v>162.58</v>
      </c>
      <c r="G1118" s="28"/>
    </row>
    <row r="1119" s="66" customFormat="1" ht="18.75" customHeight="1" spans="1:7">
      <c r="A1119" s="14">
        <f t="shared" si="17"/>
        <v>1115</v>
      </c>
      <c r="B1119" s="14" t="s">
        <v>3352</v>
      </c>
      <c r="C1119" s="28" t="s">
        <v>3413</v>
      </c>
      <c r="D1119" s="51">
        <v>3.98</v>
      </c>
      <c r="E1119" s="51">
        <v>81.7</v>
      </c>
      <c r="F1119" s="51">
        <v>325.17</v>
      </c>
      <c r="G1119" s="28"/>
    </row>
    <row r="1120" s="66" customFormat="1" ht="18.75" customHeight="1" spans="1:7">
      <c r="A1120" s="14">
        <f t="shared" si="17"/>
        <v>1116</v>
      </c>
      <c r="B1120" s="14" t="s">
        <v>3352</v>
      </c>
      <c r="C1120" s="28" t="s">
        <v>3414</v>
      </c>
      <c r="D1120" s="51">
        <v>5.97</v>
      </c>
      <c r="E1120" s="51">
        <v>81.7</v>
      </c>
      <c r="F1120" s="51">
        <v>487.75</v>
      </c>
      <c r="G1120" s="28"/>
    </row>
    <row r="1121" s="66" customFormat="1" ht="18.75" customHeight="1" spans="1:7">
      <c r="A1121" s="14">
        <f t="shared" si="17"/>
        <v>1117</v>
      </c>
      <c r="B1121" s="14" t="s">
        <v>3352</v>
      </c>
      <c r="C1121" s="28" t="s">
        <v>3415</v>
      </c>
      <c r="D1121" s="51">
        <v>1.99</v>
      </c>
      <c r="E1121" s="51">
        <v>81.7</v>
      </c>
      <c r="F1121" s="51">
        <v>162.58</v>
      </c>
      <c r="G1121" s="28"/>
    </row>
    <row r="1122" s="66" customFormat="1" ht="18.75" customHeight="1" spans="1:7">
      <c r="A1122" s="14">
        <f t="shared" si="17"/>
        <v>1118</v>
      </c>
      <c r="B1122" s="14" t="s">
        <v>3352</v>
      </c>
      <c r="C1122" s="28" t="s">
        <v>3416</v>
      </c>
      <c r="D1122" s="51">
        <v>1.99</v>
      </c>
      <c r="E1122" s="51">
        <v>81.7</v>
      </c>
      <c r="F1122" s="51">
        <v>162.58</v>
      </c>
      <c r="G1122" s="28"/>
    </row>
    <row r="1123" s="66" customFormat="1" ht="18.75" customHeight="1" spans="1:7">
      <c r="A1123" s="14">
        <f t="shared" si="17"/>
        <v>1119</v>
      </c>
      <c r="B1123" s="14" t="s">
        <v>3352</v>
      </c>
      <c r="C1123" s="28" t="s">
        <v>3417</v>
      </c>
      <c r="D1123" s="51">
        <v>7.97</v>
      </c>
      <c r="E1123" s="51">
        <v>81.7</v>
      </c>
      <c r="F1123" s="51">
        <v>651.15</v>
      </c>
      <c r="G1123" s="28"/>
    </row>
    <row r="1124" s="66" customFormat="1" ht="18.75" customHeight="1" spans="1:7">
      <c r="A1124" s="14">
        <f t="shared" si="17"/>
        <v>1120</v>
      </c>
      <c r="B1124" s="14" t="s">
        <v>3352</v>
      </c>
      <c r="C1124" s="28" t="s">
        <v>3418</v>
      </c>
      <c r="D1124" s="51">
        <v>1.99</v>
      </c>
      <c r="E1124" s="51">
        <v>81.7</v>
      </c>
      <c r="F1124" s="51">
        <v>162.58</v>
      </c>
      <c r="G1124" s="28"/>
    </row>
    <row r="1125" s="66" customFormat="1" ht="18.75" customHeight="1" spans="1:7">
      <c r="A1125" s="14">
        <f t="shared" si="17"/>
        <v>1121</v>
      </c>
      <c r="B1125" s="14" t="s">
        <v>3352</v>
      </c>
      <c r="C1125" s="28" t="s">
        <v>3419</v>
      </c>
      <c r="D1125" s="51">
        <v>1.99</v>
      </c>
      <c r="E1125" s="51">
        <v>81.7</v>
      </c>
      <c r="F1125" s="51">
        <v>162.58</v>
      </c>
      <c r="G1125" s="28"/>
    </row>
    <row r="1126" s="66" customFormat="1" ht="18.75" customHeight="1" spans="1:7">
      <c r="A1126" s="14">
        <f t="shared" si="17"/>
        <v>1122</v>
      </c>
      <c r="B1126" s="14" t="s">
        <v>3352</v>
      </c>
      <c r="C1126" s="28" t="s">
        <v>3420</v>
      </c>
      <c r="D1126" s="51">
        <v>1.99</v>
      </c>
      <c r="E1126" s="51">
        <v>81.7</v>
      </c>
      <c r="F1126" s="51">
        <v>162.58</v>
      </c>
      <c r="G1126" s="28"/>
    </row>
    <row r="1127" s="66" customFormat="1" ht="18.75" customHeight="1" spans="1:7">
      <c r="A1127" s="14">
        <f t="shared" si="17"/>
        <v>1123</v>
      </c>
      <c r="B1127" s="14" t="s">
        <v>3352</v>
      </c>
      <c r="C1127" s="28" t="s">
        <v>3421</v>
      </c>
      <c r="D1127" s="51">
        <v>1.99</v>
      </c>
      <c r="E1127" s="51">
        <v>81.7</v>
      </c>
      <c r="F1127" s="51">
        <v>162.58</v>
      </c>
      <c r="G1127" s="28"/>
    </row>
    <row r="1128" s="66" customFormat="1" ht="18.75" customHeight="1" spans="1:7">
      <c r="A1128" s="14">
        <f t="shared" si="17"/>
        <v>1124</v>
      </c>
      <c r="B1128" s="14" t="s">
        <v>3352</v>
      </c>
      <c r="C1128" s="28" t="s">
        <v>3422</v>
      </c>
      <c r="D1128" s="51">
        <v>1.99</v>
      </c>
      <c r="E1128" s="51">
        <v>81.7</v>
      </c>
      <c r="F1128" s="51">
        <v>162.58</v>
      </c>
      <c r="G1128" s="28"/>
    </row>
    <row r="1129" s="66" customFormat="1" ht="18.75" customHeight="1" spans="1:7">
      <c r="A1129" s="14">
        <f t="shared" si="17"/>
        <v>1125</v>
      </c>
      <c r="B1129" s="14" t="s">
        <v>3352</v>
      </c>
      <c r="C1129" s="28" t="s">
        <v>3423</v>
      </c>
      <c r="D1129" s="51">
        <v>1.99</v>
      </c>
      <c r="E1129" s="51">
        <v>81.7</v>
      </c>
      <c r="F1129" s="51">
        <v>162.58</v>
      </c>
      <c r="G1129" s="28"/>
    </row>
    <row r="1130" s="66" customFormat="1" ht="18.75" customHeight="1" spans="1:7">
      <c r="A1130" s="14">
        <f t="shared" si="17"/>
        <v>1126</v>
      </c>
      <c r="B1130" s="14" t="s">
        <v>3352</v>
      </c>
      <c r="C1130" s="28" t="s">
        <v>3424</v>
      </c>
      <c r="D1130" s="51">
        <v>1.99</v>
      </c>
      <c r="E1130" s="51">
        <v>81.7</v>
      </c>
      <c r="F1130" s="51">
        <v>162.58</v>
      </c>
      <c r="G1130" s="28"/>
    </row>
    <row r="1131" s="66" customFormat="1" ht="18.75" customHeight="1" spans="1:7">
      <c r="A1131" s="14">
        <f t="shared" si="17"/>
        <v>1127</v>
      </c>
      <c r="B1131" s="14" t="s">
        <v>3352</v>
      </c>
      <c r="C1131" s="28" t="s">
        <v>3425</v>
      </c>
      <c r="D1131" s="51">
        <v>1.99</v>
      </c>
      <c r="E1131" s="51">
        <v>81.7</v>
      </c>
      <c r="F1131" s="51">
        <v>162.58</v>
      </c>
      <c r="G1131" s="28"/>
    </row>
    <row r="1132" s="66" customFormat="1" ht="18.75" customHeight="1" spans="1:7">
      <c r="A1132" s="14">
        <f t="shared" si="17"/>
        <v>1128</v>
      </c>
      <c r="B1132" s="14" t="s">
        <v>3352</v>
      </c>
      <c r="C1132" s="28" t="s">
        <v>3426</v>
      </c>
      <c r="D1132" s="51">
        <v>1.99</v>
      </c>
      <c r="E1132" s="51">
        <v>81.7</v>
      </c>
      <c r="F1132" s="51">
        <v>162.58</v>
      </c>
      <c r="G1132" s="28"/>
    </row>
    <row r="1133" s="66" customFormat="1" ht="18.75" customHeight="1" spans="1:7">
      <c r="A1133" s="14">
        <f t="shared" si="17"/>
        <v>1129</v>
      </c>
      <c r="B1133" s="14" t="s">
        <v>3352</v>
      </c>
      <c r="C1133" s="28" t="s">
        <v>3427</v>
      </c>
      <c r="D1133" s="51">
        <v>1.99</v>
      </c>
      <c r="E1133" s="51">
        <v>81.7</v>
      </c>
      <c r="F1133" s="51">
        <v>162.58</v>
      </c>
      <c r="G1133" s="28"/>
    </row>
    <row r="1134" s="66" customFormat="1" ht="18.75" customHeight="1" spans="1:7">
      <c r="A1134" s="14">
        <f t="shared" si="17"/>
        <v>1130</v>
      </c>
      <c r="B1134" s="14" t="s">
        <v>3352</v>
      </c>
      <c r="C1134" s="28" t="s">
        <v>3385</v>
      </c>
      <c r="D1134" s="51">
        <v>1.99</v>
      </c>
      <c r="E1134" s="51">
        <v>81.7</v>
      </c>
      <c r="F1134" s="51">
        <v>162.58</v>
      </c>
      <c r="G1134" s="28"/>
    </row>
    <row r="1135" s="66" customFormat="1" ht="18.75" customHeight="1" spans="1:7">
      <c r="A1135" s="14">
        <f t="shared" si="17"/>
        <v>1131</v>
      </c>
      <c r="B1135" s="14" t="s">
        <v>3352</v>
      </c>
      <c r="C1135" s="28" t="s">
        <v>3367</v>
      </c>
      <c r="D1135" s="51">
        <v>1.99</v>
      </c>
      <c r="E1135" s="51">
        <v>81.7</v>
      </c>
      <c r="F1135" s="51">
        <v>162.58</v>
      </c>
      <c r="G1135" s="28"/>
    </row>
    <row r="1136" s="66" customFormat="1" ht="18.75" customHeight="1" spans="1:7">
      <c r="A1136" s="14">
        <f t="shared" si="17"/>
        <v>1132</v>
      </c>
      <c r="B1136" s="14" t="s">
        <v>3352</v>
      </c>
      <c r="C1136" s="28" t="s">
        <v>3428</v>
      </c>
      <c r="D1136" s="51">
        <v>1.99</v>
      </c>
      <c r="E1136" s="51">
        <v>81.7</v>
      </c>
      <c r="F1136" s="51">
        <v>162.58</v>
      </c>
      <c r="G1136" s="28"/>
    </row>
    <row r="1137" s="66" customFormat="1" ht="18.75" customHeight="1" spans="1:7">
      <c r="A1137" s="14">
        <f t="shared" si="17"/>
        <v>1133</v>
      </c>
      <c r="B1137" s="14" t="s">
        <v>3352</v>
      </c>
      <c r="C1137" s="28" t="s">
        <v>2232</v>
      </c>
      <c r="D1137" s="51">
        <v>1.99</v>
      </c>
      <c r="E1137" s="51">
        <v>81.7</v>
      </c>
      <c r="F1137" s="51">
        <v>162.58</v>
      </c>
      <c r="G1137" s="28"/>
    </row>
    <row r="1138" s="66" customFormat="1" ht="18.75" customHeight="1" spans="1:7">
      <c r="A1138" s="14">
        <f t="shared" si="17"/>
        <v>1134</v>
      </c>
      <c r="B1138" s="14" t="s">
        <v>3352</v>
      </c>
      <c r="C1138" s="28" t="s">
        <v>3429</v>
      </c>
      <c r="D1138" s="51">
        <v>1.99</v>
      </c>
      <c r="E1138" s="51">
        <v>81.7</v>
      </c>
      <c r="F1138" s="51">
        <v>162.58</v>
      </c>
      <c r="G1138" s="28"/>
    </row>
    <row r="1139" s="66" customFormat="1" ht="18.75" customHeight="1" spans="1:7">
      <c r="A1139" s="14">
        <f t="shared" si="17"/>
        <v>1135</v>
      </c>
      <c r="B1139" s="14" t="s">
        <v>3352</v>
      </c>
      <c r="C1139" s="28" t="s">
        <v>3430</v>
      </c>
      <c r="D1139" s="51">
        <v>1.99</v>
      </c>
      <c r="E1139" s="51">
        <v>81.7</v>
      </c>
      <c r="F1139" s="51">
        <v>162.58</v>
      </c>
      <c r="G1139" s="28"/>
    </row>
    <row r="1140" s="66" customFormat="1" ht="18.75" customHeight="1" spans="1:7">
      <c r="A1140" s="14">
        <f t="shared" si="17"/>
        <v>1136</v>
      </c>
      <c r="B1140" s="14" t="s">
        <v>3352</v>
      </c>
      <c r="C1140" s="28" t="s">
        <v>2232</v>
      </c>
      <c r="D1140" s="51">
        <v>1.99</v>
      </c>
      <c r="E1140" s="51">
        <v>81.7</v>
      </c>
      <c r="F1140" s="51">
        <v>162.58</v>
      </c>
      <c r="G1140" s="28"/>
    </row>
    <row r="1141" s="66" customFormat="1" ht="18.75" customHeight="1" spans="1:7">
      <c r="A1141" s="14">
        <f t="shared" si="17"/>
        <v>1137</v>
      </c>
      <c r="B1141" s="14" t="s">
        <v>3431</v>
      </c>
      <c r="C1141" s="28" t="s">
        <v>3432</v>
      </c>
      <c r="D1141" s="51">
        <v>6.48</v>
      </c>
      <c r="E1141" s="51">
        <v>81.7</v>
      </c>
      <c r="F1141" s="51">
        <v>529.42</v>
      </c>
      <c r="G1141" s="28"/>
    </row>
    <row r="1142" s="66" customFormat="1" ht="18.75" customHeight="1" spans="1:7">
      <c r="A1142" s="14">
        <f t="shared" si="17"/>
        <v>1138</v>
      </c>
      <c r="B1142" s="14" t="s">
        <v>3431</v>
      </c>
      <c r="C1142" s="28" t="s">
        <v>3433</v>
      </c>
      <c r="D1142" s="51">
        <v>6.48</v>
      </c>
      <c r="E1142" s="51">
        <v>81.7</v>
      </c>
      <c r="F1142" s="51">
        <v>529.42</v>
      </c>
      <c r="G1142" s="28"/>
    </row>
    <row r="1143" s="66" customFormat="1" ht="18.75" customHeight="1" spans="1:7">
      <c r="A1143" s="14">
        <f t="shared" si="17"/>
        <v>1139</v>
      </c>
      <c r="B1143" s="14" t="s">
        <v>3431</v>
      </c>
      <c r="C1143" s="28" t="s">
        <v>2764</v>
      </c>
      <c r="D1143" s="51">
        <v>6.48</v>
      </c>
      <c r="E1143" s="51">
        <v>81.7</v>
      </c>
      <c r="F1143" s="51">
        <v>529.42</v>
      </c>
      <c r="G1143" s="28"/>
    </row>
    <row r="1144" s="66" customFormat="1" ht="18.75" customHeight="1" spans="1:7">
      <c r="A1144" s="14">
        <f t="shared" si="17"/>
        <v>1140</v>
      </c>
      <c r="B1144" s="14" t="s">
        <v>3431</v>
      </c>
      <c r="C1144" s="28" t="s">
        <v>3327</v>
      </c>
      <c r="D1144" s="51">
        <v>4.89</v>
      </c>
      <c r="E1144" s="51">
        <v>81.7</v>
      </c>
      <c r="F1144" s="51">
        <v>399.51</v>
      </c>
      <c r="G1144" s="28"/>
    </row>
    <row r="1145" s="66" customFormat="1" ht="18.75" customHeight="1" spans="1:7">
      <c r="A1145" s="14">
        <f t="shared" si="17"/>
        <v>1141</v>
      </c>
      <c r="B1145" s="14" t="s">
        <v>3431</v>
      </c>
      <c r="C1145" s="28" t="s">
        <v>3434</v>
      </c>
      <c r="D1145" s="51">
        <v>4.89</v>
      </c>
      <c r="E1145" s="51">
        <v>81.7</v>
      </c>
      <c r="F1145" s="51">
        <v>399.51</v>
      </c>
      <c r="G1145" s="28"/>
    </row>
    <row r="1146" s="66" customFormat="1" ht="18.75" customHeight="1" spans="1:7">
      <c r="A1146" s="14">
        <f t="shared" si="17"/>
        <v>1142</v>
      </c>
      <c r="B1146" s="14" t="s">
        <v>3431</v>
      </c>
      <c r="C1146" s="28" t="s">
        <v>3435</v>
      </c>
      <c r="D1146" s="51">
        <v>4.89</v>
      </c>
      <c r="E1146" s="51">
        <v>81.7</v>
      </c>
      <c r="F1146" s="51">
        <v>399.51</v>
      </c>
      <c r="G1146" s="28"/>
    </row>
    <row r="1147" s="66" customFormat="1" ht="18.75" customHeight="1" spans="1:7">
      <c r="A1147" s="14">
        <f t="shared" si="17"/>
        <v>1143</v>
      </c>
      <c r="B1147" s="14" t="s">
        <v>3431</v>
      </c>
      <c r="C1147" s="28" t="s">
        <v>602</v>
      </c>
      <c r="D1147" s="51">
        <v>6.48</v>
      </c>
      <c r="E1147" s="51">
        <v>81.7</v>
      </c>
      <c r="F1147" s="51">
        <v>529.42</v>
      </c>
      <c r="G1147" s="28"/>
    </row>
    <row r="1148" s="66" customFormat="1" ht="18.75" customHeight="1" spans="1:7">
      <c r="A1148" s="14">
        <f t="shared" si="17"/>
        <v>1144</v>
      </c>
      <c r="B1148" s="14" t="s">
        <v>3431</v>
      </c>
      <c r="C1148" s="28" t="s">
        <v>3436</v>
      </c>
      <c r="D1148" s="51">
        <v>3.26</v>
      </c>
      <c r="E1148" s="51">
        <v>81.7</v>
      </c>
      <c r="F1148" s="51">
        <v>266.34</v>
      </c>
      <c r="G1148" s="28"/>
    </row>
    <row r="1149" s="66" customFormat="1" ht="18.75" customHeight="1" spans="1:7">
      <c r="A1149" s="14">
        <f t="shared" si="17"/>
        <v>1145</v>
      </c>
      <c r="B1149" s="14" t="s">
        <v>3431</v>
      </c>
      <c r="C1149" s="28" t="s">
        <v>3437</v>
      </c>
      <c r="D1149" s="51">
        <v>6.48</v>
      </c>
      <c r="E1149" s="51">
        <v>81.7</v>
      </c>
      <c r="F1149" s="51">
        <v>529.42</v>
      </c>
      <c r="G1149" s="28"/>
    </row>
    <row r="1150" s="66" customFormat="1" ht="18.75" customHeight="1" spans="1:7">
      <c r="A1150" s="14">
        <f t="shared" si="17"/>
        <v>1146</v>
      </c>
      <c r="B1150" s="14" t="s">
        <v>3431</v>
      </c>
      <c r="C1150" s="28" t="s">
        <v>3438</v>
      </c>
      <c r="D1150" s="51">
        <v>4.89</v>
      </c>
      <c r="E1150" s="51">
        <v>81.7</v>
      </c>
      <c r="F1150" s="51">
        <v>399.51</v>
      </c>
      <c r="G1150" s="28"/>
    </row>
    <row r="1151" s="66" customFormat="1" ht="18.75" customHeight="1" spans="1:7">
      <c r="A1151" s="14">
        <f t="shared" si="17"/>
        <v>1147</v>
      </c>
      <c r="B1151" s="14" t="s">
        <v>3431</v>
      </c>
      <c r="C1151" s="28" t="s">
        <v>3439</v>
      </c>
      <c r="D1151" s="51">
        <v>3.26</v>
      </c>
      <c r="E1151" s="51">
        <v>81.7</v>
      </c>
      <c r="F1151" s="51">
        <v>266.34</v>
      </c>
      <c r="G1151" s="28"/>
    </row>
    <row r="1152" s="66" customFormat="1" ht="18.75" customHeight="1" spans="1:7">
      <c r="A1152" s="14">
        <f t="shared" si="17"/>
        <v>1148</v>
      </c>
      <c r="B1152" s="14" t="s">
        <v>3431</v>
      </c>
      <c r="C1152" s="28" t="s">
        <v>1694</v>
      </c>
      <c r="D1152" s="51">
        <v>8.05</v>
      </c>
      <c r="E1152" s="51">
        <v>81.7</v>
      </c>
      <c r="F1152" s="51">
        <v>657.69</v>
      </c>
      <c r="G1152" s="28"/>
    </row>
    <row r="1153" s="66" customFormat="1" ht="18.75" customHeight="1" spans="1:7">
      <c r="A1153" s="14">
        <f t="shared" si="17"/>
        <v>1149</v>
      </c>
      <c r="B1153" s="14" t="s">
        <v>3431</v>
      </c>
      <c r="C1153" s="28" t="s">
        <v>2454</v>
      </c>
      <c r="D1153" s="51">
        <v>3.26</v>
      </c>
      <c r="E1153" s="51">
        <v>81.7</v>
      </c>
      <c r="F1153" s="51">
        <v>266.34</v>
      </c>
      <c r="G1153" s="28"/>
    </row>
    <row r="1154" s="66" customFormat="1" ht="18.75" customHeight="1" spans="1:7">
      <c r="A1154" s="14">
        <f t="shared" si="17"/>
        <v>1150</v>
      </c>
      <c r="B1154" s="14" t="s">
        <v>3431</v>
      </c>
      <c r="C1154" s="28" t="s">
        <v>2395</v>
      </c>
      <c r="D1154" s="51">
        <v>3.26</v>
      </c>
      <c r="E1154" s="51">
        <v>81.7</v>
      </c>
      <c r="F1154" s="51">
        <v>266.34</v>
      </c>
      <c r="G1154" s="28"/>
    </row>
    <row r="1155" s="66" customFormat="1" ht="18.75" customHeight="1" spans="1:7">
      <c r="A1155" s="14">
        <f t="shared" si="17"/>
        <v>1151</v>
      </c>
      <c r="B1155" s="14" t="s">
        <v>3431</v>
      </c>
      <c r="C1155" s="28" t="s">
        <v>3440</v>
      </c>
      <c r="D1155" s="51">
        <v>3.26</v>
      </c>
      <c r="E1155" s="51">
        <v>81.7</v>
      </c>
      <c r="F1155" s="51">
        <v>266.34</v>
      </c>
      <c r="G1155" s="28"/>
    </row>
    <row r="1156" s="66" customFormat="1" ht="18.75" customHeight="1" spans="1:7">
      <c r="A1156" s="14">
        <f t="shared" si="17"/>
        <v>1152</v>
      </c>
      <c r="B1156" s="14" t="s">
        <v>3431</v>
      </c>
      <c r="C1156" s="28" t="s">
        <v>3441</v>
      </c>
      <c r="D1156" s="51">
        <v>6.48</v>
      </c>
      <c r="E1156" s="51">
        <v>81.7</v>
      </c>
      <c r="F1156" s="51">
        <v>529.42</v>
      </c>
      <c r="G1156" s="28"/>
    </row>
    <row r="1157" s="66" customFormat="1" ht="18.75" customHeight="1" spans="1:7">
      <c r="A1157" s="14">
        <f t="shared" si="17"/>
        <v>1153</v>
      </c>
      <c r="B1157" s="14" t="s">
        <v>3431</v>
      </c>
      <c r="C1157" s="28" t="s">
        <v>3442</v>
      </c>
      <c r="D1157" s="51">
        <v>6.48</v>
      </c>
      <c r="E1157" s="51">
        <v>81.7</v>
      </c>
      <c r="F1157" s="51">
        <v>529.42</v>
      </c>
      <c r="G1157" s="28"/>
    </row>
    <row r="1158" s="66" customFormat="1" ht="18.75" customHeight="1" spans="1:7">
      <c r="A1158" s="14">
        <f t="shared" ref="A1158:A1221" si="18">A1157+1</f>
        <v>1154</v>
      </c>
      <c r="B1158" s="14" t="s">
        <v>3431</v>
      </c>
      <c r="C1158" s="28" t="s">
        <v>3443</v>
      </c>
      <c r="D1158" s="51">
        <v>4.89</v>
      </c>
      <c r="E1158" s="51">
        <v>81.7</v>
      </c>
      <c r="F1158" s="51">
        <v>399.51</v>
      </c>
      <c r="G1158" s="28"/>
    </row>
    <row r="1159" s="66" customFormat="1" ht="18.75" customHeight="1" spans="1:7">
      <c r="A1159" s="14">
        <f t="shared" si="18"/>
        <v>1155</v>
      </c>
      <c r="B1159" s="14" t="s">
        <v>3431</v>
      </c>
      <c r="C1159" s="28" t="s">
        <v>2454</v>
      </c>
      <c r="D1159" s="51">
        <v>4.89</v>
      </c>
      <c r="E1159" s="51">
        <v>81.7</v>
      </c>
      <c r="F1159" s="51">
        <v>399.51</v>
      </c>
      <c r="G1159" s="28"/>
    </row>
    <row r="1160" s="66" customFormat="1" ht="18.75" customHeight="1" spans="1:7">
      <c r="A1160" s="14">
        <f t="shared" si="18"/>
        <v>1156</v>
      </c>
      <c r="B1160" s="14" t="s">
        <v>3431</v>
      </c>
      <c r="C1160" s="28" t="s">
        <v>3444</v>
      </c>
      <c r="D1160" s="51">
        <v>4.89</v>
      </c>
      <c r="E1160" s="51">
        <v>81.7</v>
      </c>
      <c r="F1160" s="51">
        <v>399.51</v>
      </c>
      <c r="G1160" s="28"/>
    </row>
    <row r="1161" s="66" customFormat="1" ht="18.75" customHeight="1" spans="1:7">
      <c r="A1161" s="14">
        <f t="shared" si="18"/>
        <v>1157</v>
      </c>
      <c r="B1161" s="14" t="s">
        <v>3431</v>
      </c>
      <c r="C1161" s="28" t="s">
        <v>3445</v>
      </c>
      <c r="D1161" s="51">
        <v>6.48</v>
      </c>
      <c r="E1161" s="51">
        <v>81.7</v>
      </c>
      <c r="F1161" s="51">
        <v>529.42</v>
      </c>
      <c r="G1161" s="28"/>
    </row>
    <row r="1162" s="66" customFormat="1" ht="18.75" customHeight="1" spans="1:7">
      <c r="A1162" s="14">
        <f t="shared" si="18"/>
        <v>1158</v>
      </c>
      <c r="B1162" s="14" t="s">
        <v>3431</v>
      </c>
      <c r="C1162" s="28" t="s">
        <v>3446</v>
      </c>
      <c r="D1162" s="51">
        <v>1.63</v>
      </c>
      <c r="E1162" s="51">
        <v>81.7</v>
      </c>
      <c r="F1162" s="51">
        <v>133.17</v>
      </c>
      <c r="G1162" s="28"/>
    </row>
    <row r="1163" s="66" customFormat="1" ht="18.75" customHeight="1" spans="1:7">
      <c r="A1163" s="14">
        <f t="shared" si="18"/>
        <v>1159</v>
      </c>
      <c r="B1163" s="14" t="s">
        <v>3431</v>
      </c>
      <c r="C1163" s="28" t="s">
        <v>3447</v>
      </c>
      <c r="D1163" s="51">
        <v>4.89</v>
      </c>
      <c r="E1163" s="51">
        <v>81.7</v>
      </c>
      <c r="F1163" s="51">
        <v>399.51</v>
      </c>
      <c r="G1163" s="28"/>
    </row>
    <row r="1164" s="66" customFormat="1" ht="18.75" customHeight="1" spans="1:7">
      <c r="A1164" s="14">
        <f t="shared" si="18"/>
        <v>1160</v>
      </c>
      <c r="B1164" s="14" t="s">
        <v>3431</v>
      </c>
      <c r="C1164" s="28" t="s">
        <v>3448</v>
      </c>
      <c r="D1164" s="51">
        <v>4.89</v>
      </c>
      <c r="E1164" s="51">
        <v>81.7</v>
      </c>
      <c r="F1164" s="51">
        <v>399.51</v>
      </c>
      <c r="G1164" s="28"/>
    </row>
    <row r="1165" s="66" customFormat="1" ht="18.75" customHeight="1" spans="1:7">
      <c r="A1165" s="14">
        <f t="shared" si="18"/>
        <v>1161</v>
      </c>
      <c r="B1165" s="14" t="s">
        <v>3431</v>
      </c>
      <c r="C1165" s="28" t="s">
        <v>3449</v>
      </c>
      <c r="D1165" s="51">
        <v>3.26</v>
      </c>
      <c r="E1165" s="51">
        <v>81.7</v>
      </c>
      <c r="F1165" s="51">
        <v>266.34</v>
      </c>
      <c r="G1165" s="28"/>
    </row>
    <row r="1166" s="66" customFormat="1" ht="18.75" customHeight="1" spans="1:7">
      <c r="A1166" s="14">
        <f t="shared" si="18"/>
        <v>1162</v>
      </c>
      <c r="B1166" s="14" t="s">
        <v>3431</v>
      </c>
      <c r="C1166" s="28" t="s">
        <v>3450</v>
      </c>
      <c r="D1166" s="51">
        <v>3.26</v>
      </c>
      <c r="E1166" s="51">
        <v>81.7</v>
      </c>
      <c r="F1166" s="51">
        <v>266.34</v>
      </c>
      <c r="G1166" s="28"/>
    </row>
    <row r="1167" s="66" customFormat="1" ht="18.75" customHeight="1" spans="1:7">
      <c r="A1167" s="14">
        <f t="shared" si="18"/>
        <v>1163</v>
      </c>
      <c r="B1167" s="14" t="s">
        <v>3431</v>
      </c>
      <c r="C1167" s="28" t="s">
        <v>3327</v>
      </c>
      <c r="D1167" s="51">
        <v>1.63</v>
      </c>
      <c r="E1167" s="51">
        <v>81.7</v>
      </c>
      <c r="F1167" s="51">
        <v>133.17</v>
      </c>
      <c r="G1167" s="28"/>
    </row>
    <row r="1168" s="66" customFormat="1" ht="18.75" customHeight="1" spans="1:7">
      <c r="A1168" s="14">
        <f t="shared" si="18"/>
        <v>1164</v>
      </c>
      <c r="B1168" s="14" t="s">
        <v>3431</v>
      </c>
      <c r="C1168" s="28" t="s">
        <v>3451</v>
      </c>
      <c r="D1168" s="51">
        <v>1.63</v>
      </c>
      <c r="E1168" s="51">
        <v>81.7</v>
      </c>
      <c r="F1168" s="51">
        <v>133.17</v>
      </c>
      <c r="G1168" s="28"/>
    </row>
    <row r="1169" s="66" customFormat="1" ht="18.75" customHeight="1" spans="1:7">
      <c r="A1169" s="14">
        <f t="shared" si="18"/>
        <v>1165</v>
      </c>
      <c r="B1169" s="14" t="s">
        <v>3431</v>
      </c>
      <c r="C1169" s="28" t="s">
        <v>3452</v>
      </c>
      <c r="D1169" s="51">
        <v>4.89</v>
      </c>
      <c r="E1169" s="51">
        <v>81.7</v>
      </c>
      <c r="F1169" s="51">
        <v>399.51</v>
      </c>
      <c r="G1169" s="28"/>
    </row>
    <row r="1170" s="66" customFormat="1" ht="18.75" customHeight="1" spans="1:7">
      <c r="A1170" s="14">
        <f t="shared" si="18"/>
        <v>1166</v>
      </c>
      <c r="B1170" s="14" t="s">
        <v>3453</v>
      </c>
      <c r="C1170" s="28" t="s">
        <v>3454</v>
      </c>
      <c r="D1170" s="51">
        <v>7.71</v>
      </c>
      <c r="E1170" s="51">
        <v>81.7</v>
      </c>
      <c r="F1170" s="51">
        <v>629.91</v>
      </c>
      <c r="G1170" s="28"/>
    </row>
    <row r="1171" s="66" customFormat="1" ht="18.75" customHeight="1" spans="1:7">
      <c r="A1171" s="14">
        <f t="shared" si="18"/>
        <v>1167</v>
      </c>
      <c r="B1171" s="14" t="s">
        <v>3453</v>
      </c>
      <c r="C1171" s="28" t="s">
        <v>3455</v>
      </c>
      <c r="D1171" s="51">
        <v>6.12</v>
      </c>
      <c r="E1171" s="51">
        <v>81.7</v>
      </c>
      <c r="F1171" s="51">
        <v>500</v>
      </c>
      <c r="G1171" s="28"/>
    </row>
    <row r="1172" s="66" customFormat="1" ht="18.75" customHeight="1" spans="1:7">
      <c r="A1172" s="14">
        <f t="shared" si="18"/>
        <v>1168</v>
      </c>
      <c r="B1172" s="14" t="s">
        <v>3453</v>
      </c>
      <c r="C1172" s="28" t="s">
        <v>3456</v>
      </c>
      <c r="D1172" s="51">
        <v>7.71</v>
      </c>
      <c r="E1172" s="51">
        <v>81.7</v>
      </c>
      <c r="F1172" s="51">
        <v>629.91</v>
      </c>
      <c r="G1172" s="28"/>
    </row>
    <row r="1173" s="66" customFormat="1" ht="18.75" customHeight="1" spans="1:7">
      <c r="A1173" s="14">
        <f t="shared" si="18"/>
        <v>1169</v>
      </c>
      <c r="B1173" s="14" t="s">
        <v>3453</v>
      </c>
      <c r="C1173" s="28" t="s">
        <v>3457</v>
      </c>
      <c r="D1173" s="51">
        <v>4.59</v>
      </c>
      <c r="E1173" s="51">
        <v>81.7</v>
      </c>
      <c r="F1173" s="51">
        <v>375</v>
      </c>
      <c r="G1173" s="28"/>
    </row>
    <row r="1174" s="66" customFormat="1" ht="18.75" customHeight="1" spans="1:7">
      <c r="A1174" s="14">
        <f t="shared" si="18"/>
        <v>1170</v>
      </c>
      <c r="B1174" s="14" t="s">
        <v>3453</v>
      </c>
      <c r="C1174" s="28" t="s">
        <v>1886</v>
      </c>
      <c r="D1174" s="51">
        <v>6.12</v>
      </c>
      <c r="E1174" s="51">
        <v>81.7</v>
      </c>
      <c r="F1174" s="51">
        <v>500</v>
      </c>
      <c r="G1174" s="28"/>
    </row>
    <row r="1175" s="66" customFormat="1" ht="18.75" customHeight="1" spans="1:7">
      <c r="A1175" s="14">
        <f t="shared" si="18"/>
        <v>1171</v>
      </c>
      <c r="B1175" s="14" t="s">
        <v>3453</v>
      </c>
      <c r="C1175" s="28" t="s">
        <v>3458</v>
      </c>
      <c r="D1175" s="51">
        <v>3.06</v>
      </c>
      <c r="E1175" s="51">
        <v>81.7</v>
      </c>
      <c r="F1175" s="51">
        <v>250</v>
      </c>
      <c r="G1175" s="28"/>
    </row>
    <row r="1176" s="66" customFormat="1" ht="18.75" customHeight="1" spans="1:7">
      <c r="A1176" s="14">
        <f t="shared" si="18"/>
        <v>1172</v>
      </c>
      <c r="B1176" s="14" t="s">
        <v>3453</v>
      </c>
      <c r="C1176" s="28" t="s">
        <v>1438</v>
      </c>
      <c r="D1176" s="51">
        <v>3.06</v>
      </c>
      <c r="E1176" s="51">
        <v>81.7</v>
      </c>
      <c r="F1176" s="51">
        <v>250</v>
      </c>
      <c r="G1176" s="28"/>
    </row>
    <row r="1177" s="66" customFormat="1" ht="18.75" customHeight="1" spans="1:7">
      <c r="A1177" s="14">
        <f t="shared" si="18"/>
        <v>1173</v>
      </c>
      <c r="B1177" s="14" t="s">
        <v>3453</v>
      </c>
      <c r="C1177" s="28" t="s">
        <v>3459</v>
      </c>
      <c r="D1177" s="51">
        <v>3.06</v>
      </c>
      <c r="E1177" s="51">
        <v>81.7</v>
      </c>
      <c r="F1177" s="51">
        <v>250</v>
      </c>
      <c r="G1177" s="28"/>
    </row>
    <row r="1178" s="66" customFormat="1" ht="18.75" customHeight="1" spans="1:7">
      <c r="A1178" s="14">
        <f t="shared" si="18"/>
        <v>1174</v>
      </c>
      <c r="B1178" s="14" t="s">
        <v>3453</v>
      </c>
      <c r="C1178" s="28" t="s">
        <v>3460</v>
      </c>
      <c r="D1178" s="51">
        <v>9.23</v>
      </c>
      <c r="E1178" s="51">
        <v>81.7</v>
      </c>
      <c r="F1178" s="51">
        <v>754.09</v>
      </c>
      <c r="G1178" s="28"/>
    </row>
    <row r="1179" s="66" customFormat="1" ht="18.75" customHeight="1" spans="1:7">
      <c r="A1179" s="14">
        <f t="shared" si="18"/>
        <v>1175</v>
      </c>
      <c r="B1179" s="14" t="s">
        <v>3453</v>
      </c>
      <c r="C1179" s="28" t="s">
        <v>3461</v>
      </c>
      <c r="D1179" s="51">
        <v>3.06</v>
      </c>
      <c r="E1179" s="51">
        <v>81.7</v>
      </c>
      <c r="F1179" s="51">
        <v>250</v>
      </c>
      <c r="G1179" s="28"/>
    </row>
    <row r="1180" s="66" customFormat="1" ht="18.75" customHeight="1" spans="1:7">
      <c r="A1180" s="14">
        <f t="shared" si="18"/>
        <v>1176</v>
      </c>
      <c r="B1180" s="14" t="s">
        <v>3453</v>
      </c>
      <c r="C1180" s="28" t="s">
        <v>3462</v>
      </c>
      <c r="D1180" s="51">
        <v>3.06</v>
      </c>
      <c r="E1180" s="51">
        <v>81.7</v>
      </c>
      <c r="F1180" s="51">
        <v>250</v>
      </c>
      <c r="G1180" s="28"/>
    </row>
    <row r="1181" s="66" customFormat="1" ht="18.75" customHeight="1" spans="1:7">
      <c r="A1181" s="14">
        <f t="shared" si="18"/>
        <v>1177</v>
      </c>
      <c r="B1181" s="14" t="s">
        <v>3453</v>
      </c>
      <c r="C1181" s="28" t="s">
        <v>3463</v>
      </c>
      <c r="D1181" s="51">
        <v>4.59</v>
      </c>
      <c r="E1181" s="51">
        <v>81.7</v>
      </c>
      <c r="F1181" s="51">
        <v>375</v>
      </c>
      <c r="G1181" s="28"/>
    </row>
    <row r="1182" s="66" customFormat="1" ht="18.75" customHeight="1" spans="1:7">
      <c r="A1182" s="14">
        <f t="shared" si="18"/>
        <v>1178</v>
      </c>
      <c r="B1182" s="14" t="s">
        <v>3453</v>
      </c>
      <c r="C1182" s="28" t="s">
        <v>1438</v>
      </c>
      <c r="D1182" s="51">
        <v>1.53</v>
      </c>
      <c r="E1182" s="51">
        <v>81.7</v>
      </c>
      <c r="F1182" s="51">
        <v>125</v>
      </c>
      <c r="G1182" s="28"/>
    </row>
    <row r="1183" s="66" customFormat="1" ht="18.75" customHeight="1" spans="1:7">
      <c r="A1183" s="14">
        <f t="shared" si="18"/>
        <v>1179</v>
      </c>
      <c r="B1183" s="14" t="s">
        <v>3453</v>
      </c>
      <c r="C1183" s="28" t="s">
        <v>3464</v>
      </c>
      <c r="D1183" s="51">
        <v>7.71</v>
      </c>
      <c r="E1183" s="51">
        <v>81.7</v>
      </c>
      <c r="F1183" s="51">
        <v>629.91</v>
      </c>
      <c r="G1183" s="28"/>
    </row>
    <row r="1184" s="66" customFormat="1" ht="18.75" customHeight="1" spans="1:7">
      <c r="A1184" s="14">
        <f t="shared" si="18"/>
        <v>1180</v>
      </c>
      <c r="B1184" s="14" t="s">
        <v>3453</v>
      </c>
      <c r="C1184" s="28" t="s">
        <v>3465</v>
      </c>
      <c r="D1184" s="51">
        <v>3.06</v>
      </c>
      <c r="E1184" s="51">
        <v>81.7</v>
      </c>
      <c r="F1184" s="51">
        <v>250</v>
      </c>
      <c r="G1184" s="28"/>
    </row>
    <row r="1185" s="66" customFormat="1" ht="18.75" customHeight="1" spans="1:7">
      <c r="A1185" s="14">
        <f t="shared" si="18"/>
        <v>1181</v>
      </c>
      <c r="B1185" s="14" t="s">
        <v>3453</v>
      </c>
      <c r="C1185" s="28" t="s">
        <v>3466</v>
      </c>
      <c r="D1185" s="51">
        <v>3.06</v>
      </c>
      <c r="E1185" s="51">
        <v>81.7</v>
      </c>
      <c r="F1185" s="51">
        <v>250</v>
      </c>
      <c r="G1185" s="28"/>
    </row>
    <row r="1186" s="66" customFormat="1" ht="18.75" customHeight="1" spans="1:7">
      <c r="A1186" s="14">
        <f t="shared" si="18"/>
        <v>1182</v>
      </c>
      <c r="B1186" s="14" t="s">
        <v>3453</v>
      </c>
      <c r="C1186" s="28" t="s">
        <v>3467</v>
      </c>
      <c r="D1186" s="51">
        <v>9.24</v>
      </c>
      <c r="E1186" s="51">
        <v>81.7</v>
      </c>
      <c r="F1186" s="51">
        <v>754.91</v>
      </c>
      <c r="G1186" s="28"/>
    </row>
    <row r="1187" s="66" customFormat="1" ht="18.75" customHeight="1" spans="1:7">
      <c r="A1187" s="14">
        <f t="shared" si="18"/>
        <v>1183</v>
      </c>
      <c r="B1187" s="14" t="s">
        <v>3453</v>
      </c>
      <c r="C1187" s="28" t="s">
        <v>3468</v>
      </c>
      <c r="D1187" s="51">
        <v>6.12</v>
      </c>
      <c r="E1187" s="51">
        <v>81.7</v>
      </c>
      <c r="F1187" s="51">
        <v>500</v>
      </c>
      <c r="G1187" s="28"/>
    </row>
    <row r="1188" s="66" customFormat="1" ht="18.75" customHeight="1" spans="1:7">
      <c r="A1188" s="14">
        <f t="shared" si="18"/>
        <v>1184</v>
      </c>
      <c r="B1188" s="14" t="s">
        <v>3453</v>
      </c>
      <c r="C1188" s="28" t="s">
        <v>3469</v>
      </c>
      <c r="D1188" s="51">
        <v>3.06</v>
      </c>
      <c r="E1188" s="51">
        <v>81.7</v>
      </c>
      <c r="F1188" s="51">
        <v>250</v>
      </c>
      <c r="G1188" s="28"/>
    </row>
    <row r="1189" s="66" customFormat="1" ht="18.75" customHeight="1" spans="1:7">
      <c r="A1189" s="14">
        <f t="shared" si="18"/>
        <v>1185</v>
      </c>
      <c r="B1189" s="14" t="s">
        <v>3453</v>
      </c>
      <c r="C1189" s="28" t="s">
        <v>3470</v>
      </c>
      <c r="D1189" s="51">
        <v>7.71</v>
      </c>
      <c r="E1189" s="51">
        <v>81.7</v>
      </c>
      <c r="F1189" s="51">
        <v>629.91</v>
      </c>
      <c r="G1189" s="28"/>
    </row>
    <row r="1190" s="66" customFormat="1" ht="18.75" customHeight="1" spans="1:7">
      <c r="A1190" s="14">
        <f t="shared" si="18"/>
        <v>1186</v>
      </c>
      <c r="B1190" s="14" t="s">
        <v>3453</v>
      </c>
      <c r="C1190" s="28" t="s">
        <v>3471</v>
      </c>
      <c r="D1190" s="51">
        <v>4.59</v>
      </c>
      <c r="E1190" s="51">
        <v>81.7</v>
      </c>
      <c r="F1190" s="51">
        <v>375</v>
      </c>
      <c r="G1190" s="28"/>
    </row>
    <row r="1191" s="66" customFormat="1" ht="18.75" customHeight="1" spans="1:7">
      <c r="A1191" s="14">
        <f t="shared" si="18"/>
        <v>1187</v>
      </c>
      <c r="B1191" s="14" t="s">
        <v>3453</v>
      </c>
      <c r="C1191" s="28" t="s">
        <v>2507</v>
      </c>
      <c r="D1191" s="51">
        <v>4.59</v>
      </c>
      <c r="E1191" s="51">
        <v>81.7</v>
      </c>
      <c r="F1191" s="51">
        <v>375</v>
      </c>
      <c r="G1191" s="28"/>
    </row>
    <row r="1192" s="66" customFormat="1" ht="18.75" customHeight="1" spans="1:7">
      <c r="A1192" s="14">
        <f t="shared" si="18"/>
        <v>1188</v>
      </c>
      <c r="B1192" s="14" t="s">
        <v>3453</v>
      </c>
      <c r="C1192" s="28" t="s">
        <v>3472</v>
      </c>
      <c r="D1192" s="51">
        <v>4.59</v>
      </c>
      <c r="E1192" s="51">
        <v>81.7</v>
      </c>
      <c r="F1192" s="51">
        <v>375</v>
      </c>
      <c r="G1192" s="28"/>
    </row>
    <row r="1193" s="66" customFormat="1" ht="18.75" customHeight="1" spans="1:7">
      <c r="A1193" s="14">
        <f t="shared" si="18"/>
        <v>1189</v>
      </c>
      <c r="B1193" s="14" t="s">
        <v>3453</v>
      </c>
      <c r="C1193" s="28" t="s">
        <v>1235</v>
      </c>
      <c r="D1193" s="51">
        <v>6.12</v>
      </c>
      <c r="E1193" s="51">
        <v>81.7</v>
      </c>
      <c r="F1193" s="51">
        <v>500</v>
      </c>
      <c r="G1193" s="28"/>
    </row>
    <row r="1194" s="66" customFormat="1" ht="18.75" customHeight="1" spans="1:7">
      <c r="A1194" s="14">
        <f t="shared" si="18"/>
        <v>1190</v>
      </c>
      <c r="B1194" s="14" t="s">
        <v>3453</v>
      </c>
      <c r="C1194" s="28" t="s">
        <v>3473</v>
      </c>
      <c r="D1194" s="51">
        <v>4.59</v>
      </c>
      <c r="E1194" s="51">
        <v>81.7</v>
      </c>
      <c r="F1194" s="51">
        <v>375</v>
      </c>
      <c r="G1194" s="28"/>
    </row>
    <row r="1195" s="66" customFormat="1" ht="18.75" customHeight="1" spans="1:7">
      <c r="A1195" s="14">
        <f t="shared" si="18"/>
        <v>1191</v>
      </c>
      <c r="B1195" s="14" t="s">
        <v>3453</v>
      </c>
      <c r="C1195" s="28" t="s">
        <v>3474</v>
      </c>
      <c r="D1195" s="51">
        <v>4.59</v>
      </c>
      <c r="E1195" s="51">
        <v>81.7</v>
      </c>
      <c r="F1195" s="51">
        <v>375</v>
      </c>
      <c r="G1195" s="28"/>
    </row>
    <row r="1196" s="66" customFormat="1" ht="18.75" customHeight="1" spans="1:7">
      <c r="A1196" s="14">
        <f t="shared" si="18"/>
        <v>1192</v>
      </c>
      <c r="B1196" s="14" t="s">
        <v>3453</v>
      </c>
      <c r="C1196" s="28" t="s">
        <v>3475</v>
      </c>
      <c r="D1196" s="51">
        <v>6.12</v>
      </c>
      <c r="E1196" s="51">
        <v>81.7</v>
      </c>
      <c r="F1196" s="51">
        <v>500</v>
      </c>
      <c r="G1196" s="28"/>
    </row>
    <row r="1197" s="66" customFormat="1" ht="18.75" customHeight="1" spans="1:7">
      <c r="A1197" s="14">
        <f t="shared" si="18"/>
        <v>1193</v>
      </c>
      <c r="B1197" s="14" t="s">
        <v>3453</v>
      </c>
      <c r="C1197" s="28" t="s">
        <v>3476</v>
      </c>
      <c r="D1197" s="51">
        <v>4.59</v>
      </c>
      <c r="E1197" s="51">
        <v>81.7</v>
      </c>
      <c r="F1197" s="51">
        <v>375</v>
      </c>
      <c r="G1197" s="28"/>
    </row>
    <row r="1198" s="66" customFormat="1" ht="18.75" customHeight="1" spans="1:7">
      <c r="A1198" s="14">
        <f t="shared" si="18"/>
        <v>1194</v>
      </c>
      <c r="B1198" s="14" t="s">
        <v>3453</v>
      </c>
      <c r="C1198" s="28" t="s">
        <v>3477</v>
      </c>
      <c r="D1198" s="51">
        <v>1.53</v>
      </c>
      <c r="E1198" s="51">
        <v>81.7</v>
      </c>
      <c r="F1198" s="51">
        <v>125</v>
      </c>
      <c r="G1198" s="28"/>
    </row>
    <row r="1199" s="66" customFormat="1" ht="18.75" customHeight="1" spans="1:7">
      <c r="A1199" s="14">
        <f t="shared" si="18"/>
        <v>1195</v>
      </c>
      <c r="B1199" s="14" t="s">
        <v>3453</v>
      </c>
      <c r="C1199" s="28" t="s">
        <v>3478</v>
      </c>
      <c r="D1199" s="51">
        <v>4.59</v>
      </c>
      <c r="E1199" s="51">
        <v>81.7</v>
      </c>
      <c r="F1199" s="51">
        <v>375</v>
      </c>
      <c r="G1199" s="28"/>
    </row>
    <row r="1200" s="66" customFormat="1" ht="18.75" customHeight="1" spans="1:7">
      <c r="A1200" s="14">
        <f t="shared" si="18"/>
        <v>1196</v>
      </c>
      <c r="B1200" s="14" t="s">
        <v>3453</v>
      </c>
      <c r="C1200" s="28" t="s">
        <v>3479</v>
      </c>
      <c r="D1200" s="51">
        <v>4.59</v>
      </c>
      <c r="E1200" s="51">
        <v>81.7</v>
      </c>
      <c r="F1200" s="51">
        <v>375</v>
      </c>
      <c r="G1200" s="28"/>
    </row>
    <row r="1201" s="66" customFormat="1" ht="18.75" customHeight="1" spans="1:7">
      <c r="A1201" s="14">
        <f t="shared" si="18"/>
        <v>1197</v>
      </c>
      <c r="B1201" s="14" t="s">
        <v>3453</v>
      </c>
      <c r="C1201" s="28" t="s">
        <v>3480</v>
      </c>
      <c r="D1201" s="51">
        <v>6.12</v>
      </c>
      <c r="E1201" s="51">
        <v>81.7</v>
      </c>
      <c r="F1201" s="51">
        <v>500</v>
      </c>
      <c r="G1201" s="28"/>
    </row>
    <row r="1202" s="66" customFormat="1" ht="18.75" customHeight="1" spans="1:7">
      <c r="A1202" s="14">
        <f t="shared" si="18"/>
        <v>1198</v>
      </c>
      <c r="B1202" s="14" t="s">
        <v>3453</v>
      </c>
      <c r="C1202" s="28" t="s">
        <v>3481</v>
      </c>
      <c r="D1202" s="51">
        <v>1.53</v>
      </c>
      <c r="E1202" s="51">
        <v>81.7</v>
      </c>
      <c r="F1202" s="51">
        <v>125</v>
      </c>
      <c r="G1202" s="28"/>
    </row>
    <row r="1203" s="66" customFormat="1" ht="18.75" customHeight="1" spans="1:7">
      <c r="A1203" s="14">
        <f t="shared" si="18"/>
        <v>1199</v>
      </c>
      <c r="B1203" s="14" t="s">
        <v>3453</v>
      </c>
      <c r="C1203" s="28" t="s">
        <v>3460</v>
      </c>
      <c r="D1203" s="51">
        <v>1.53</v>
      </c>
      <c r="E1203" s="51">
        <v>81.7</v>
      </c>
      <c r="F1203" s="51">
        <v>125</v>
      </c>
      <c r="G1203" s="28"/>
    </row>
    <row r="1204" s="66" customFormat="1" ht="18.75" customHeight="1" spans="1:7">
      <c r="A1204" s="14">
        <f t="shared" si="18"/>
        <v>1200</v>
      </c>
      <c r="B1204" s="14" t="s">
        <v>3453</v>
      </c>
      <c r="C1204" s="28" t="s">
        <v>3460</v>
      </c>
      <c r="D1204" s="51">
        <v>1.53</v>
      </c>
      <c r="E1204" s="51">
        <v>81.7</v>
      </c>
      <c r="F1204" s="51">
        <v>125</v>
      </c>
      <c r="G1204" s="28"/>
    </row>
    <row r="1205" s="66" customFormat="1" ht="18.75" customHeight="1" spans="1:7">
      <c r="A1205" s="14">
        <f t="shared" si="18"/>
        <v>1201</v>
      </c>
      <c r="B1205" s="14" t="s">
        <v>3453</v>
      </c>
      <c r="C1205" s="28" t="s">
        <v>3459</v>
      </c>
      <c r="D1205" s="51">
        <v>1.53</v>
      </c>
      <c r="E1205" s="51">
        <v>81.7</v>
      </c>
      <c r="F1205" s="51">
        <v>125</v>
      </c>
      <c r="G1205" s="28"/>
    </row>
    <row r="1206" s="66" customFormat="1" ht="18.75" customHeight="1" spans="1:7">
      <c r="A1206" s="14">
        <f t="shared" si="18"/>
        <v>1202</v>
      </c>
      <c r="B1206" s="14" t="s">
        <v>3453</v>
      </c>
      <c r="C1206" s="28" t="s">
        <v>3482</v>
      </c>
      <c r="D1206" s="51">
        <v>6.12</v>
      </c>
      <c r="E1206" s="51">
        <v>81.7</v>
      </c>
      <c r="F1206" s="51">
        <v>500</v>
      </c>
      <c r="G1206" s="28"/>
    </row>
    <row r="1207" s="66" customFormat="1" ht="18.75" customHeight="1" spans="1:7">
      <c r="A1207" s="14">
        <f t="shared" si="18"/>
        <v>1203</v>
      </c>
      <c r="B1207" s="14" t="s">
        <v>3453</v>
      </c>
      <c r="C1207" s="28" t="s">
        <v>1438</v>
      </c>
      <c r="D1207" s="51">
        <v>1.53</v>
      </c>
      <c r="E1207" s="51">
        <v>81.7</v>
      </c>
      <c r="F1207" s="51">
        <v>125</v>
      </c>
      <c r="G1207" s="28"/>
    </row>
    <row r="1208" s="66" customFormat="1" ht="18.75" customHeight="1" spans="1:7">
      <c r="A1208" s="14">
        <f t="shared" si="18"/>
        <v>1204</v>
      </c>
      <c r="B1208" s="14" t="s">
        <v>3453</v>
      </c>
      <c r="C1208" s="28" t="s">
        <v>3463</v>
      </c>
      <c r="D1208" s="51">
        <v>1.53</v>
      </c>
      <c r="E1208" s="51">
        <v>81.7</v>
      </c>
      <c r="F1208" s="51">
        <v>125</v>
      </c>
      <c r="G1208" s="28"/>
    </row>
    <row r="1209" s="66" customFormat="1" ht="18.75" customHeight="1" spans="1:7">
      <c r="A1209" s="14">
        <f t="shared" si="18"/>
        <v>1205</v>
      </c>
      <c r="B1209" s="14" t="s">
        <v>3453</v>
      </c>
      <c r="C1209" s="28" t="s">
        <v>3455</v>
      </c>
      <c r="D1209" s="51">
        <v>1.53</v>
      </c>
      <c r="E1209" s="51">
        <v>81.7</v>
      </c>
      <c r="F1209" s="51">
        <v>125</v>
      </c>
      <c r="G1209" s="28"/>
    </row>
    <row r="1210" s="66" customFormat="1" ht="18.75" customHeight="1" spans="1:7">
      <c r="A1210" s="14">
        <f t="shared" si="18"/>
        <v>1206</v>
      </c>
      <c r="B1210" s="14" t="s">
        <v>3483</v>
      </c>
      <c r="C1210" s="28" t="s">
        <v>3484</v>
      </c>
      <c r="D1210" s="51">
        <v>1.89</v>
      </c>
      <c r="E1210" s="51">
        <v>81.7</v>
      </c>
      <c r="F1210" s="51">
        <v>154.41</v>
      </c>
      <c r="G1210" s="28"/>
    </row>
    <row r="1211" s="66" customFormat="1" ht="18.75" customHeight="1" spans="1:7">
      <c r="A1211" s="14">
        <f t="shared" si="18"/>
        <v>1207</v>
      </c>
      <c r="B1211" s="14" t="s">
        <v>3483</v>
      </c>
      <c r="C1211" s="28" t="s">
        <v>3485</v>
      </c>
      <c r="D1211" s="51">
        <v>5.67</v>
      </c>
      <c r="E1211" s="51">
        <v>81.7</v>
      </c>
      <c r="F1211" s="51">
        <v>463.24</v>
      </c>
      <c r="G1211" s="28"/>
    </row>
    <row r="1212" s="66" customFormat="1" ht="18.75" customHeight="1" spans="1:7">
      <c r="A1212" s="14">
        <f t="shared" si="18"/>
        <v>1208</v>
      </c>
      <c r="B1212" s="14" t="s">
        <v>3483</v>
      </c>
      <c r="C1212" s="28" t="s">
        <v>3486</v>
      </c>
      <c r="D1212" s="51">
        <v>7.56</v>
      </c>
      <c r="E1212" s="51">
        <v>81.7</v>
      </c>
      <c r="F1212" s="51">
        <v>617.65</v>
      </c>
      <c r="G1212" s="28"/>
    </row>
    <row r="1213" s="66" customFormat="1" ht="18.75" customHeight="1" spans="1:7">
      <c r="A1213" s="14">
        <f t="shared" si="18"/>
        <v>1209</v>
      </c>
      <c r="B1213" s="14" t="s">
        <v>3483</v>
      </c>
      <c r="C1213" s="28" t="s">
        <v>3487</v>
      </c>
      <c r="D1213" s="51">
        <v>3.78</v>
      </c>
      <c r="E1213" s="51">
        <v>81.7</v>
      </c>
      <c r="F1213" s="51">
        <v>308.83</v>
      </c>
      <c r="G1213" s="28"/>
    </row>
    <row r="1214" s="66" customFormat="1" ht="18.75" customHeight="1" spans="1:7">
      <c r="A1214" s="14">
        <f t="shared" si="18"/>
        <v>1210</v>
      </c>
      <c r="B1214" s="14" t="s">
        <v>3483</v>
      </c>
      <c r="C1214" s="28" t="s">
        <v>3488</v>
      </c>
      <c r="D1214" s="51">
        <v>3.78</v>
      </c>
      <c r="E1214" s="51">
        <v>81.7</v>
      </c>
      <c r="F1214" s="51">
        <v>308.83</v>
      </c>
      <c r="G1214" s="28"/>
    </row>
    <row r="1215" s="66" customFormat="1" ht="18.75" customHeight="1" spans="1:7">
      <c r="A1215" s="14">
        <f t="shared" si="18"/>
        <v>1211</v>
      </c>
      <c r="B1215" s="14" t="s">
        <v>3483</v>
      </c>
      <c r="C1215" s="28" t="s">
        <v>3489</v>
      </c>
      <c r="D1215" s="51">
        <v>7.56</v>
      </c>
      <c r="E1215" s="51">
        <v>81.7</v>
      </c>
      <c r="F1215" s="51">
        <v>617.65</v>
      </c>
      <c r="G1215" s="28"/>
    </row>
    <row r="1216" s="66" customFormat="1" ht="18.75" customHeight="1" spans="1:7">
      <c r="A1216" s="14">
        <f t="shared" si="18"/>
        <v>1212</v>
      </c>
      <c r="B1216" s="14" t="s">
        <v>3483</v>
      </c>
      <c r="C1216" s="28" t="s">
        <v>3490</v>
      </c>
      <c r="D1216" s="51">
        <v>5.67</v>
      </c>
      <c r="E1216" s="51">
        <v>81.7</v>
      </c>
      <c r="F1216" s="51">
        <v>463.24</v>
      </c>
      <c r="G1216" s="28"/>
    </row>
    <row r="1217" s="66" customFormat="1" ht="18.75" customHeight="1" spans="1:7">
      <c r="A1217" s="14">
        <f t="shared" si="18"/>
        <v>1213</v>
      </c>
      <c r="B1217" s="14" t="s">
        <v>3483</v>
      </c>
      <c r="C1217" s="28" t="s">
        <v>1654</v>
      </c>
      <c r="D1217" s="51">
        <v>3.78</v>
      </c>
      <c r="E1217" s="51">
        <v>81.7</v>
      </c>
      <c r="F1217" s="51">
        <v>308.83</v>
      </c>
      <c r="G1217" s="28"/>
    </row>
    <row r="1218" s="66" customFormat="1" ht="18.75" customHeight="1" spans="1:7">
      <c r="A1218" s="14">
        <f t="shared" si="18"/>
        <v>1214</v>
      </c>
      <c r="B1218" s="14" t="s">
        <v>3483</v>
      </c>
      <c r="C1218" s="28" t="s">
        <v>3491</v>
      </c>
      <c r="D1218" s="51">
        <v>3.78</v>
      </c>
      <c r="E1218" s="51">
        <v>81.7</v>
      </c>
      <c r="F1218" s="51">
        <v>308.83</v>
      </c>
      <c r="G1218" s="28"/>
    </row>
    <row r="1219" s="66" customFormat="1" ht="18.75" customHeight="1" spans="1:7">
      <c r="A1219" s="14">
        <f t="shared" si="18"/>
        <v>1215</v>
      </c>
      <c r="B1219" s="14" t="s">
        <v>3483</v>
      </c>
      <c r="C1219" s="28" t="s">
        <v>3492</v>
      </c>
      <c r="D1219" s="51">
        <v>5.67</v>
      </c>
      <c r="E1219" s="51">
        <v>81.7</v>
      </c>
      <c r="F1219" s="51">
        <v>463.24</v>
      </c>
      <c r="G1219" s="28"/>
    </row>
    <row r="1220" s="66" customFormat="1" ht="18.75" customHeight="1" spans="1:7">
      <c r="A1220" s="14">
        <f t="shared" si="18"/>
        <v>1216</v>
      </c>
      <c r="B1220" s="14" t="s">
        <v>3483</v>
      </c>
      <c r="C1220" s="28" t="s">
        <v>3493</v>
      </c>
      <c r="D1220" s="51">
        <v>7.56</v>
      </c>
      <c r="E1220" s="51">
        <v>81.7</v>
      </c>
      <c r="F1220" s="51">
        <v>617.65</v>
      </c>
      <c r="G1220" s="28"/>
    </row>
    <row r="1221" s="66" customFormat="1" ht="18.75" customHeight="1" spans="1:7">
      <c r="A1221" s="14">
        <f t="shared" si="18"/>
        <v>1217</v>
      </c>
      <c r="B1221" s="14" t="s">
        <v>3483</v>
      </c>
      <c r="C1221" s="28" t="s">
        <v>3484</v>
      </c>
      <c r="D1221" s="51">
        <v>3.78</v>
      </c>
      <c r="E1221" s="51">
        <v>81.7</v>
      </c>
      <c r="F1221" s="51">
        <v>308.83</v>
      </c>
      <c r="G1221" s="28"/>
    </row>
    <row r="1222" s="66" customFormat="1" ht="18.75" customHeight="1" spans="1:7">
      <c r="A1222" s="14">
        <f t="shared" ref="A1222:A1285" si="19">A1221+1</f>
        <v>1218</v>
      </c>
      <c r="B1222" s="14" t="s">
        <v>3483</v>
      </c>
      <c r="C1222" s="28" t="s">
        <v>3494</v>
      </c>
      <c r="D1222" s="51">
        <v>5.67</v>
      </c>
      <c r="E1222" s="51">
        <v>81.7</v>
      </c>
      <c r="F1222" s="51">
        <v>463.24</v>
      </c>
      <c r="G1222" s="28"/>
    </row>
    <row r="1223" s="66" customFormat="1" ht="18.75" customHeight="1" spans="1:7">
      <c r="A1223" s="14">
        <f t="shared" si="19"/>
        <v>1219</v>
      </c>
      <c r="B1223" s="14" t="s">
        <v>3483</v>
      </c>
      <c r="C1223" s="28" t="s">
        <v>892</v>
      </c>
      <c r="D1223" s="51">
        <v>3.78</v>
      </c>
      <c r="E1223" s="51">
        <v>81.7</v>
      </c>
      <c r="F1223" s="51">
        <v>308.83</v>
      </c>
      <c r="G1223" s="28"/>
    </row>
    <row r="1224" s="66" customFormat="1" ht="18.75" customHeight="1" spans="1:7">
      <c r="A1224" s="14">
        <f t="shared" si="19"/>
        <v>1220</v>
      </c>
      <c r="B1224" s="14" t="s">
        <v>3483</v>
      </c>
      <c r="C1224" s="28" t="s">
        <v>2671</v>
      </c>
      <c r="D1224" s="51">
        <v>3.78</v>
      </c>
      <c r="E1224" s="51">
        <v>81.7</v>
      </c>
      <c r="F1224" s="51">
        <v>308.83</v>
      </c>
      <c r="G1224" s="28"/>
    </row>
    <row r="1225" s="66" customFormat="1" ht="18.75" customHeight="1" spans="1:7">
      <c r="A1225" s="14">
        <f t="shared" si="19"/>
        <v>1221</v>
      </c>
      <c r="B1225" s="14" t="s">
        <v>3483</v>
      </c>
      <c r="C1225" s="28" t="s">
        <v>3495</v>
      </c>
      <c r="D1225" s="51">
        <v>11.38</v>
      </c>
      <c r="E1225" s="51">
        <v>81.7</v>
      </c>
      <c r="F1225" s="51">
        <v>929.75</v>
      </c>
      <c r="G1225" s="28"/>
    </row>
    <row r="1226" s="66" customFormat="1" ht="18.75" customHeight="1" spans="1:7">
      <c r="A1226" s="14">
        <f t="shared" si="19"/>
        <v>1222</v>
      </c>
      <c r="B1226" s="14" t="s">
        <v>3483</v>
      </c>
      <c r="C1226" s="28" t="s">
        <v>2232</v>
      </c>
      <c r="D1226" s="51">
        <v>9.45</v>
      </c>
      <c r="E1226" s="51">
        <v>81.7</v>
      </c>
      <c r="F1226" s="51">
        <v>772.07</v>
      </c>
      <c r="G1226" s="28"/>
    </row>
    <row r="1227" s="66" customFormat="1" ht="18.75" customHeight="1" spans="1:7">
      <c r="A1227" s="14">
        <f t="shared" si="19"/>
        <v>1223</v>
      </c>
      <c r="B1227" s="14" t="s">
        <v>3483</v>
      </c>
      <c r="C1227" s="28" t="s">
        <v>3000</v>
      </c>
      <c r="D1227" s="51">
        <v>5.67</v>
      </c>
      <c r="E1227" s="51">
        <v>81.7</v>
      </c>
      <c r="F1227" s="51">
        <v>463.24</v>
      </c>
      <c r="G1227" s="28"/>
    </row>
    <row r="1228" s="66" customFormat="1" ht="18.75" customHeight="1" spans="1:7">
      <c r="A1228" s="14">
        <f t="shared" si="19"/>
        <v>1224</v>
      </c>
      <c r="B1228" s="14" t="s">
        <v>3483</v>
      </c>
      <c r="C1228" s="28" t="s">
        <v>3496</v>
      </c>
      <c r="D1228" s="51">
        <v>5.67</v>
      </c>
      <c r="E1228" s="51">
        <v>81.7</v>
      </c>
      <c r="F1228" s="51">
        <v>463.24</v>
      </c>
      <c r="G1228" s="28"/>
    </row>
    <row r="1229" s="66" customFormat="1" ht="18.75" customHeight="1" spans="1:7">
      <c r="A1229" s="14">
        <f t="shared" si="19"/>
        <v>1225</v>
      </c>
      <c r="B1229" s="14" t="s">
        <v>3483</v>
      </c>
      <c r="C1229" s="28" t="s">
        <v>3497</v>
      </c>
      <c r="D1229" s="51">
        <v>7.56</v>
      </c>
      <c r="E1229" s="51">
        <v>81.7</v>
      </c>
      <c r="F1229" s="51">
        <v>617.65</v>
      </c>
      <c r="G1229" s="28"/>
    </row>
    <row r="1230" s="66" customFormat="1" ht="18.75" customHeight="1" spans="1:7">
      <c r="A1230" s="14">
        <f t="shared" si="19"/>
        <v>1226</v>
      </c>
      <c r="B1230" s="14" t="s">
        <v>3483</v>
      </c>
      <c r="C1230" s="28" t="s">
        <v>3498</v>
      </c>
      <c r="D1230" s="51">
        <v>5.67</v>
      </c>
      <c r="E1230" s="51">
        <v>81.7</v>
      </c>
      <c r="F1230" s="51">
        <v>463.24</v>
      </c>
      <c r="G1230" s="28"/>
    </row>
    <row r="1231" s="66" customFormat="1" ht="18.75" customHeight="1" spans="1:7">
      <c r="A1231" s="14">
        <f t="shared" si="19"/>
        <v>1227</v>
      </c>
      <c r="B1231" s="14" t="s">
        <v>3483</v>
      </c>
      <c r="C1231" s="28" t="s">
        <v>3499</v>
      </c>
      <c r="D1231" s="51">
        <v>7.56</v>
      </c>
      <c r="E1231" s="51">
        <v>81.7</v>
      </c>
      <c r="F1231" s="51">
        <v>617.65</v>
      </c>
      <c r="G1231" s="28"/>
    </row>
    <row r="1232" s="66" customFormat="1" ht="18.75" customHeight="1" spans="1:7">
      <c r="A1232" s="14">
        <f t="shared" si="19"/>
        <v>1228</v>
      </c>
      <c r="B1232" s="14" t="s">
        <v>3483</v>
      </c>
      <c r="C1232" s="28" t="s">
        <v>782</v>
      </c>
      <c r="D1232" s="51">
        <v>3.78</v>
      </c>
      <c r="E1232" s="51">
        <v>81.7</v>
      </c>
      <c r="F1232" s="51">
        <v>308.83</v>
      </c>
      <c r="G1232" s="28"/>
    </row>
    <row r="1233" s="66" customFormat="1" ht="18.75" customHeight="1" spans="1:7">
      <c r="A1233" s="14">
        <f t="shared" si="19"/>
        <v>1229</v>
      </c>
      <c r="B1233" s="14" t="s">
        <v>3483</v>
      </c>
      <c r="C1233" s="28" t="s">
        <v>3500</v>
      </c>
      <c r="D1233" s="51">
        <v>9.45</v>
      </c>
      <c r="E1233" s="51">
        <v>81.7</v>
      </c>
      <c r="F1233" s="51">
        <v>772.07</v>
      </c>
      <c r="G1233" s="28"/>
    </row>
    <row r="1234" s="66" customFormat="1" ht="18.75" customHeight="1" spans="1:7">
      <c r="A1234" s="14">
        <f t="shared" si="19"/>
        <v>1230</v>
      </c>
      <c r="B1234" s="14" t="s">
        <v>3483</v>
      </c>
      <c r="C1234" s="28" t="s">
        <v>3501</v>
      </c>
      <c r="D1234" s="51">
        <v>7.56</v>
      </c>
      <c r="E1234" s="51">
        <v>81.7</v>
      </c>
      <c r="F1234" s="51">
        <v>617.65</v>
      </c>
      <c r="G1234" s="28"/>
    </row>
    <row r="1235" s="66" customFormat="1" ht="18.75" customHeight="1" spans="1:7">
      <c r="A1235" s="14">
        <f t="shared" si="19"/>
        <v>1231</v>
      </c>
      <c r="B1235" s="14" t="s">
        <v>3483</v>
      </c>
      <c r="C1235" s="28" t="s">
        <v>3249</v>
      </c>
      <c r="D1235" s="51">
        <v>7.56</v>
      </c>
      <c r="E1235" s="51">
        <v>81.7</v>
      </c>
      <c r="F1235" s="51">
        <v>617.65</v>
      </c>
      <c r="G1235" s="28"/>
    </row>
    <row r="1236" s="66" customFormat="1" ht="18.75" customHeight="1" spans="1:7">
      <c r="A1236" s="14">
        <f t="shared" si="19"/>
        <v>1232</v>
      </c>
      <c r="B1236" s="14" t="s">
        <v>3483</v>
      </c>
      <c r="C1236" s="28" t="s">
        <v>3502</v>
      </c>
      <c r="D1236" s="51">
        <v>7.56</v>
      </c>
      <c r="E1236" s="51">
        <v>81.7</v>
      </c>
      <c r="F1236" s="51">
        <v>617.65</v>
      </c>
      <c r="G1236" s="28"/>
    </row>
    <row r="1237" s="66" customFormat="1" ht="18.75" customHeight="1" spans="1:7">
      <c r="A1237" s="14">
        <f t="shared" si="19"/>
        <v>1233</v>
      </c>
      <c r="B1237" s="14" t="s">
        <v>3483</v>
      </c>
      <c r="C1237" s="28" t="s">
        <v>3503</v>
      </c>
      <c r="D1237" s="51">
        <v>3.78</v>
      </c>
      <c r="E1237" s="51">
        <v>81.7</v>
      </c>
      <c r="F1237" s="51">
        <v>308.83</v>
      </c>
      <c r="G1237" s="28"/>
    </row>
    <row r="1238" s="66" customFormat="1" ht="18.75" customHeight="1" spans="1:7">
      <c r="A1238" s="14">
        <f t="shared" si="19"/>
        <v>1234</v>
      </c>
      <c r="B1238" s="14" t="s">
        <v>3483</v>
      </c>
      <c r="C1238" s="28" t="s">
        <v>3504</v>
      </c>
      <c r="D1238" s="51">
        <v>7.56</v>
      </c>
      <c r="E1238" s="51">
        <v>81.7</v>
      </c>
      <c r="F1238" s="51">
        <v>617.65</v>
      </c>
      <c r="G1238" s="28"/>
    </row>
    <row r="1239" s="66" customFormat="1" ht="18.75" customHeight="1" spans="1:7">
      <c r="A1239" s="14">
        <f t="shared" si="19"/>
        <v>1235</v>
      </c>
      <c r="B1239" s="14" t="s">
        <v>3483</v>
      </c>
      <c r="C1239" s="28" t="s">
        <v>3489</v>
      </c>
      <c r="D1239" s="51">
        <v>7.56</v>
      </c>
      <c r="E1239" s="51">
        <v>81.7</v>
      </c>
      <c r="F1239" s="51">
        <v>617.65</v>
      </c>
      <c r="G1239" s="28"/>
    </row>
    <row r="1240" s="66" customFormat="1" ht="18.75" customHeight="1" spans="1:7">
      <c r="A1240" s="14">
        <f t="shared" si="19"/>
        <v>1236</v>
      </c>
      <c r="B1240" s="14" t="s">
        <v>3483</v>
      </c>
      <c r="C1240" s="28" t="s">
        <v>2824</v>
      </c>
      <c r="D1240" s="51">
        <v>3.78</v>
      </c>
      <c r="E1240" s="51">
        <v>81.7</v>
      </c>
      <c r="F1240" s="51">
        <v>308.83</v>
      </c>
      <c r="G1240" s="28"/>
    </row>
    <row r="1241" s="66" customFormat="1" ht="18.75" customHeight="1" spans="1:7">
      <c r="A1241" s="14">
        <f t="shared" si="19"/>
        <v>1237</v>
      </c>
      <c r="B1241" s="14" t="s">
        <v>3483</v>
      </c>
      <c r="C1241" s="28" t="s">
        <v>3505</v>
      </c>
      <c r="D1241" s="51">
        <v>7.56</v>
      </c>
      <c r="E1241" s="51">
        <v>81.7</v>
      </c>
      <c r="F1241" s="51">
        <v>617.65</v>
      </c>
      <c r="G1241" s="28"/>
    </row>
    <row r="1242" s="66" customFormat="1" ht="18.75" customHeight="1" spans="1:7">
      <c r="A1242" s="14">
        <f t="shared" si="19"/>
        <v>1238</v>
      </c>
      <c r="B1242" s="14" t="s">
        <v>3483</v>
      </c>
      <c r="C1242" s="28" t="s">
        <v>2300</v>
      </c>
      <c r="D1242" s="51">
        <v>9.45</v>
      </c>
      <c r="E1242" s="51">
        <v>81.7</v>
      </c>
      <c r="F1242" s="51">
        <v>772.07</v>
      </c>
      <c r="G1242" s="28"/>
    </row>
    <row r="1243" s="66" customFormat="1" ht="18.75" customHeight="1" spans="1:7">
      <c r="A1243" s="14">
        <f t="shared" si="19"/>
        <v>1239</v>
      </c>
      <c r="B1243" s="14" t="s">
        <v>3483</v>
      </c>
      <c r="C1243" s="28" t="s">
        <v>3506</v>
      </c>
      <c r="D1243" s="51">
        <v>5.67</v>
      </c>
      <c r="E1243" s="51">
        <v>81.7</v>
      </c>
      <c r="F1243" s="51">
        <v>463.24</v>
      </c>
      <c r="G1243" s="28"/>
    </row>
    <row r="1244" s="66" customFormat="1" ht="18.75" customHeight="1" spans="1:7">
      <c r="A1244" s="14">
        <f t="shared" si="19"/>
        <v>1240</v>
      </c>
      <c r="B1244" s="14" t="s">
        <v>3483</v>
      </c>
      <c r="C1244" s="28" t="s">
        <v>3507</v>
      </c>
      <c r="D1244" s="51">
        <v>1.89</v>
      </c>
      <c r="E1244" s="51">
        <v>81.7</v>
      </c>
      <c r="F1244" s="51">
        <v>154.41</v>
      </c>
      <c r="G1244" s="28"/>
    </row>
    <row r="1245" s="66" customFormat="1" ht="18.75" customHeight="1" spans="1:7">
      <c r="A1245" s="14">
        <f t="shared" si="19"/>
        <v>1241</v>
      </c>
      <c r="B1245" s="14" t="s">
        <v>3483</v>
      </c>
      <c r="C1245" s="28" t="s">
        <v>3492</v>
      </c>
      <c r="D1245" s="51">
        <v>3.78</v>
      </c>
      <c r="E1245" s="51">
        <v>81.7</v>
      </c>
      <c r="F1245" s="51">
        <v>308.83</v>
      </c>
      <c r="G1245" s="28"/>
    </row>
    <row r="1246" s="66" customFormat="1" ht="18.75" customHeight="1" spans="1:7">
      <c r="A1246" s="14">
        <f t="shared" si="19"/>
        <v>1242</v>
      </c>
      <c r="B1246" s="14" t="s">
        <v>3483</v>
      </c>
      <c r="C1246" s="28" t="s">
        <v>3508</v>
      </c>
      <c r="D1246" s="51">
        <v>5.67</v>
      </c>
      <c r="E1246" s="51">
        <v>81.7</v>
      </c>
      <c r="F1246" s="51">
        <v>463.24</v>
      </c>
      <c r="G1246" s="28"/>
    </row>
    <row r="1247" s="66" customFormat="1" ht="18.75" customHeight="1" spans="1:7">
      <c r="A1247" s="14">
        <f t="shared" si="19"/>
        <v>1243</v>
      </c>
      <c r="B1247" s="14" t="s">
        <v>3483</v>
      </c>
      <c r="C1247" s="28" t="s">
        <v>3509</v>
      </c>
      <c r="D1247" s="51">
        <v>7.56</v>
      </c>
      <c r="E1247" s="51">
        <v>81.7</v>
      </c>
      <c r="F1247" s="51">
        <v>617.65</v>
      </c>
      <c r="G1247" s="28"/>
    </row>
    <row r="1248" s="66" customFormat="1" ht="18.75" customHeight="1" spans="1:7">
      <c r="A1248" s="14">
        <f t="shared" si="19"/>
        <v>1244</v>
      </c>
      <c r="B1248" s="14" t="s">
        <v>3483</v>
      </c>
      <c r="C1248" s="28" t="s">
        <v>3510</v>
      </c>
      <c r="D1248" s="51">
        <v>9.45</v>
      </c>
      <c r="E1248" s="51">
        <v>81.7</v>
      </c>
      <c r="F1248" s="51">
        <v>772.07</v>
      </c>
      <c r="G1248" s="28"/>
    </row>
    <row r="1249" s="66" customFormat="1" ht="18.75" customHeight="1" spans="1:7">
      <c r="A1249" s="14">
        <f t="shared" si="19"/>
        <v>1245</v>
      </c>
      <c r="B1249" s="14" t="s">
        <v>3483</v>
      </c>
      <c r="C1249" s="28" t="s">
        <v>3511</v>
      </c>
      <c r="D1249" s="51">
        <v>1.89</v>
      </c>
      <c r="E1249" s="51">
        <v>81.7</v>
      </c>
      <c r="F1249" s="51">
        <v>154.41</v>
      </c>
      <c r="G1249" s="28"/>
    </row>
    <row r="1250" s="66" customFormat="1" ht="18.75" customHeight="1" spans="1:7">
      <c r="A1250" s="14">
        <f t="shared" si="19"/>
        <v>1246</v>
      </c>
      <c r="B1250" s="14" t="s">
        <v>3483</v>
      </c>
      <c r="C1250" s="28" t="s">
        <v>3512</v>
      </c>
      <c r="D1250" s="51">
        <v>5.67</v>
      </c>
      <c r="E1250" s="51">
        <v>81.7</v>
      </c>
      <c r="F1250" s="51">
        <v>463.24</v>
      </c>
      <c r="G1250" s="28"/>
    </row>
    <row r="1251" s="66" customFormat="1" ht="18.75" customHeight="1" spans="1:7">
      <c r="A1251" s="14">
        <f t="shared" si="19"/>
        <v>1247</v>
      </c>
      <c r="B1251" s="14" t="s">
        <v>3483</v>
      </c>
      <c r="C1251" s="28" t="s">
        <v>3513</v>
      </c>
      <c r="D1251" s="51">
        <v>3.78</v>
      </c>
      <c r="E1251" s="51">
        <v>81.7</v>
      </c>
      <c r="F1251" s="51">
        <v>308.83</v>
      </c>
      <c r="G1251" s="28"/>
    </row>
    <row r="1252" s="66" customFormat="1" ht="18.75" customHeight="1" spans="1:7">
      <c r="A1252" s="14">
        <f t="shared" si="19"/>
        <v>1248</v>
      </c>
      <c r="B1252" s="14" t="s">
        <v>3483</v>
      </c>
      <c r="C1252" s="28" t="s">
        <v>2314</v>
      </c>
      <c r="D1252" s="51">
        <v>5.67</v>
      </c>
      <c r="E1252" s="51">
        <v>81.7</v>
      </c>
      <c r="F1252" s="51">
        <v>463.24</v>
      </c>
      <c r="G1252" s="28"/>
    </row>
    <row r="1253" s="66" customFormat="1" ht="18.75" customHeight="1" spans="1:7">
      <c r="A1253" s="14">
        <f t="shared" si="19"/>
        <v>1249</v>
      </c>
      <c r="B1253" s="14" t="s">
        <v>3483</v>
      </c>
      <c r="C1253" s="28" t="s">
        <v>940</v>
      </c>
      <c r="D1253" s="51">
        <v>1.89</v>
      </c>
      <c r="E1253" s="51">
        <v>81.7</v>
      </c>
      <c r="F1253" s="51">
        <v>154.41</v>
      </c>
      <c r="G1253" s="28"/>
    </row>
    <row r="1254" s="66" customFormat="1" ht="18.75" customHeight="1" spans="1:7">
      <c r="A1254" s="14">
        <f t="shared" si="19"/>
        <v>1250</v>
      </c>
      <c r="B1254" s="14" t="s">
        <v>3483</v>
      </c>
      <c r="C1254" s="28" t="s">
        <v>3514</v>
      </c>
      <c r="D1254" s="51">
        <v>5.67</v>
      </c>
      <c r="E1254" s="51">
        <v>81.7</v>
      </c>
      <c r="F1254" s="51">
        <v>463.24</v>
      </c>
      <c r="G1254" s="28"/>
    </row>
    <row r="1255" s="66" customFormat="1" ht="18.75" customHeight="1" spans="1:7">
      <c r="A1255" s="14">
        <f t="shared" si="19"/>
        <v>1251</v>
      </c>
      <c r="B1255" s="14" t="s">
        <v>3483</v>
      </c>
      <c r="C1255" s="28" t="s">
        <v>3515</v>
      </c>
      <c r="D1255" s="51">
        <v>3.78</v>
      </c>
      <c r="E1255" s="51">
        <v>81.7</v>
      </c>
      <c r="F1255" s="51">
        <v>308.83</v>
      </c>
      <c r="G1255" s="28"/>
    </row>
    <row r="1256" s="66" customFormat="1" ht="18.75" customHeight="1" spans="1:7">
      <c r="A1256" s="14">
        <f t="shared" si="19"/>
        <v>1252</v>
      </c>
      <c r="B1256" s="14" t="s">
        <v>3483</v>
      </c>
      <c r="C1256" s="28" t="s">
        <v>3516</v>
      </c>
      <c r="D1256" s="51">
        <v>1.89</v>
      </c>
      <c r="E1256" s="51">
        <v>81.7</v>
      </c>
      <c r="F1256" s="51">
        <v>154.41</v>
      </c>
      <c r="G1256" s="28"/>
    </row>
    <row r="1257" s="66" customFormat="1" ht="18.75" customHeight="1" spans="1:7">
      <c r="A1257" s="14">
        <f t="shared" si="19"/>
        <v>1253</v>
      </c>
      <c r="B1257" s="14" t="s">
        <v>3483</v>
      </c>
      <c r="C1257" s="28" t="s">
        <v>3058</v>
      </c>
      <c r="D1257" s="51">
        <v>1.89</v>
      </c>
      <c r="E1257" s="51">
        <v>81.7</v>
      </c>
      <c r="F1257" s="51">
        <v>154.41</v>
      </c>
      <c r="G1257" s="28"/>
    </row>
    <row r="1258" s="66" customFormat="1" ht="18.75" customHeight="1" spans="1:7">
      <c r="A1258" s="14">
        <f t="shared" si="19"/>
        <v>1254</v>
      </c>
      <c r="B1258" s="14" t="s">
        <v>3483</v>
      </c>
      <c r="C1258" s="28" t="s">
        <v>3517</v>
      </c>
      <c r="D1258" s="51">
        <v>5.67</v>
      </c>
      <c r="E1258" s="51">
        <v>81.7</v>
      </c>
      <c r="F1258" s="51">
        <v>463.24</v>
      </c>
      <c r="G1258" s="28"/>
    </row>
    <row r="1259" s="66" customFormat="1" ht="18.75" customHeight="1" spans="1:7">
      <c r="A1259" s="14">
        <f t="shared" si="19"/>
        <v>1255</v>
      </c>
      <c r="B1259" s="14" t="s">
        <v>3483</v>
      </c>
      <c r="C1259" s="28" t="s">
        <v>3518</v>
      </c>
      <c r="D1259" s="51">
        <v>1.89</v>
      </c>
      <c r="E1259" s="51">
        <v>81.7</v>
      </c>
      <c r="F1259" s="51">
        <v>154.41</v>
      </c>
      <c r="G1259" s="28"/>
    </row>
    <row r="1260" s="66" customFormat="1" ht="18.75" customHeight="1" spans="1:7">
      <c r="A1260" s="14">
        <f t="shared" si="19"/>
        <v>1256</v>
      </c>
      <c r="B1260" s="14" t="s">
        <v>3483</v>
      </c>
      <c r="C1260" s="28" t="s">
        <v>3519</v>
      </c>
      <c r="D1260" s="51">
        <v>1.89</v>
      </c>
      <c r="E1260" s="51">
        <v>81.7</v>
      </c>
      <c r="F1260" s="51">
        <v>154.41</v>
      </c>
      <c r="G1260" s="28"/>
    </row>
    <row r="1261" s="66" customFormat="1" ht="18.75" customHeight="1" spans="1:7">
      <c r="A1261" s="14">
        <f t="shared" si="19"/>
        <v>1257</v>
      </c>
      <c r="B1261" s="14" t="s">
        <v>3483</v>
      </c>
      <c r="C1261" s="28" t="s">
        <v>3520</v>
      </c>
      <c r="D1261" s="51">
        <v>1.89</v>
      </c>
      <c r="E1261" s="51">
        <v>81.7</v>
      </c>
      <c r="F1261" s="51">
        <v>154.41</v>
      </c>
      <c r="G1261" s="28"/>
    </row>
    <row r="1262" s="66" customFormat="1" ht="18.75" customHeight="1" spans="1:7">
      <c r="A1262" s="14">
        <f t="shared" si="19"/>
        <v>1258</v>
      </c>
      <c r="B1262" s="14" t="s">
        <v>3483</v>
      </c>
      <c r="C1262" s="28" t="s">
        <v>3521</v>
      </c>
      <c r="D1262" s="51">
        <v>1.89</v>
      </c>
      <c r="E1262" s="51">
        <v>81.7</v>
      </c>
      <c r="F1262" s="51">
        <v>154.41</v>
      </c>
      <c r="G1262" s="28"/>
    </row>
    <row r="1263" s="66" customFormat="1" ht="18.75" customHeight="1" spans="1:7">
      <c r="A1263" s="14">
        <f t="shared" si="19"/>
        <v>1259</v>
      </c>
      <c r="B1263" s="14" t="s">
        <v>3483</v>
      </c>
      <c r="C1263" s="28" t="s">
        <v>3522</v>
      </c>
      <c r="D1263" s="51">
        <v>1.89</v>
      </c>
      <c r="E1263" s="51">
        <v>81.7</v>
      </c>
      <c r="F1263" s="51">
        <v>154.41</v>
      </c>
      <c r="G1263" s="28"/>
    </row>
    <row r="1264" s="66" customFormat="1" ht="18.75" customHeight="1" spans="1:7">
      <c r="A1264" s="14">
        <f t="shared" si="19"/>
        <v>1260</v>
      </c>
      <c r="B1264" s="14" t="s">
        <v>3483</v>
      </c>
      <c r="C1264" s="28" t="s">
        <v>3058</v>
      </c>
      <c r="D1264" s="51">
        <v>1.89</v>
      </c>
      <c r="E1264" s="51">
        <v>81.7</v>
      </c>
      <c r="F1264" s="51">
        <v>154.41</v>
      </c>
      <c r="G1264" s="28"/>
    </row>
    <row r="1265" s="66" customFormat="1" ht="18.75" customHeight="1" spans="1:7">
      <c r="A1265" s="14">
        <f t="shared" si="19"/>
        <v>1261</v>
      </c>
      <c r="B1265" s="14" t="s">
        <v>3483</v>
      </c>
      <c r="C1265" s="28" t="s">
        <v>3523</v>
      </c>
      <c r="D1265" s="51">
        <v>1.89</v>
      </c>
      <c r="E1265" s="51">
        <v>81.7</v>
      </c>
      <c r="F1265" s="51">
        <v>154.41</v>
      </c>
      <c r="G1265" s="28"/>
    </row>
    <row r="1266" s="66" customFormat="1" ht="18.75" customHeight="1" spans="1:7">
      <c r="A1266" s="14">
        <f t="shared" si="19"/>
        <v>1262</v>
      </c>
      <c r="B1266" s="14" t="s">
        <v>3483</v>
      </c>
      <c r="C1266" s="28" t="s">
        <v>3524</v>
      </c>
      <c r="D1266" s="51">
        <v>1.89</v>
      </c>
      <c r="E1266" s="51">
        <v>81.7</v>
      </c>
      <c r="F1266" s="51">
        <v>154.41</v>
      </c>
      <c r="G1266" s="28"/>
    </row>
    <row r="1267" s="66" customFormat="1" ht="18.75" customHeight="1" spans="1:7">
      <c r="A1267" s="14">
        <f t="shared" si="19"/>
        <v>1263</v>
      </c>
      <c r="B1267" s="14" t="s">
        <v>3483</v>
      </c>
      <c r="C1267" s="28" t="s">
        <v>3525</v>
      </c>
      <c r="D1267" s="51">
        <v>1.89</v>
      </c>
      <c r="E1267" s="51">
        <v>81.7</v>
      </c>
      <c r="F1267" s="51">
        <v>154.41</v>
      </c>
      <c r="G1267" s="28"/>
    </row>
    <row r="1268" s="66" customFormat="1" ht="18.75" customHeight="1" spans="1:7">
      <c r="A1268" s="14">
        <f t="shared" si="19"/>
        <v>1264</v>
      </c>
      <c r="B1268" s="14" t="s">
        <v>3526</v>
      </c>
      <c r="C1268" s="28" t="s">
        <v>3527</v>
      </c>
      <c r="D1268" s="51">
        <v>4</v>
      </c>
      <c r="E1268" s="51">
        <v>81.7</v>
      </c>
      <c r="F1268" s="51">
        <v>326.8</v>
      </c>
      <c r="G1268" s="28"/>
    </row>
    <row r="1269" s="66" customFormat="1" ht="18.75" customHeight="1" spans="1:7">
      <c r="A1269" s="14">
        <f t="shared" si="19"/>
        <v>1265</v>
      </c>
      <c r="B1269" s="14" t="s">
        <v>3526</v>
      </c>
      <c r="C1269" s="28" t="s">
        <v>2973</v>
      </c>
      <c r="D1269" s="51">
        <v>4</v>
      </c>
      <c r="E1269" s="51">
        <v>81.7</v>
      </c>
      <c r="F1269" s="51">
        <v>326.8</v>
      </c>
      <c r="G1269" s="28"/>
    </row>
    <row r="1270" s="66" customFormat="1" ht="18.75" customHeight="1" spans="1:7">
      <c r="A1270" s="14">
        <f t="shared" si="19"/>
        <v>1266</v>
      </c>
      <c r="B1270" s="14" t="s">
        <v>3526</v>
      </c>
      <c r="C1270" s="28" t="s">
        <v>3528</v>
      </c>
      <c r="D1270" s="51">
        <v>6</v>
      </c>
      <c r="E1270" s="51">
        <v>81.7</v>
      </c>
      <c r="F1270" s="51">
        <v>490.2</v>
      </c>
      <c r="G1270" s="28"/>
    </row>
    <row r="1271" s="66" customFormat="1" ht="18.75" customHeight="1" spans="1:7">
      <c r="A1271" s="14">
        <f t="shared" si="19"/>
        <v>1267</v>
      </c>
      <c r="B1271" s="14" t="s">
        <v>3526</v>
      </c>
      <c r="C1271" s="28" t="s">
        <v>3529</v>
      </c>
      <c r="D1271" s="51">
        <v>4</v>
      </c>
      <c r="E1271" s="51">
        <v>81.7</v>
      </c>
      <c r="F1271" s="51">
        <v>326.8</v>
      </c>
      <c r="G1271" s="28"/>
    </row>
    <row r="1272" s="66" customFormat="1" ht="18.75" customHeight="1" spans="1:7">
      <c r="A1272" s="14">
        <f t="shared" si="19"/>
        <v>1268</v>
      </c>
      <c r="B1272" s="14" t="s">
        <v>3526</v>
      </c>
      <c r="C1272" s="28" t="s">
        <v>3530</v>
      </c>
      <c r="D1272" s="51">
        <v>4</v>
      </c>
      <c r="E1272" s="51">
        <v>81.7</v>
      </c>
      <c r="F1272" s="51">
        <v>326.8</v>
      </c>
      <c r="G1272" s="28"/>
    </row>
    <row r="1273" s="66" customFormat="1" ht="18.75" customHeight="1" spans="1:7">
      <c r="A1273" s="14">
        <f t="shared" si="19"/>
        <v>1269</v>
      </c>
      <c r="B1273" s="14" t="s">
        <v>3526</v>
      </c>
      <c r="C1273" s="28" t="s">
        <v>3531</v>
      </c>
      <c r="D1273" s="51">
        <v>9.98</v>
      </c>
      <c r="E1273" s="51">
        <v>81.7</v>
      </c>
      <c r="F1273" s="51">
        <v>815.37</v>
      </c>
      <c r="G1273" s="28"/>
    </row>
    <row r="1274" s="66" customFormat="1" ht="18.75" customHeight="1" spans="1:7">
      <c r="A1274" s="14">
        <f t="shared" si="19"/>
        <v>1270</v>
      </c>
      <c r="B1274" s="14" t="s">
        <v>3526</v>
      </c>
      <c r="C1274" s="28" t="s">
        <v>2381</v>
      </c>
      <c r="D1274" s="51">
        <v>4</v>
      </c>
      <c r="E1274" s="51">
        <v>81.7</v>
      </c>
      <c r="F1274" s="51">
        <v>326.8</v>
      </c>
      <c r="G1274" s="28"/>
    </row>
    <row r="1275" s="66" customFormat="1" ht="18.75" customHeight="1" spans="1:7">
      <c r="A1275" s="14">
        <f t="shared" si="19"/>
        <v>1271</v>
      </c>
      <c r="B1275" s="14" t="s">
        <v>3526</v>
      </c>
      <c r="C1275" s="28" t="s">
        <v>3532</v>
      </c>
      <c r="D1275" s="51">
        <v>4</v>
      </c>
      <c r="E1275" s="51">
        <v>81.7</v>
      </c>
      <c r="F1275" s="51">
        <v>326.8</v>
      </c>
      <c r="G1275" s="28"/>
    </row>
    <row r="1276" s="66" customFormat="1" ht="18.75" customHeight="1" spans="1:7">
      <c r="A1276" s="14">
        <f t="shared" si="19"/>
        <v>1272</v>
      </c>
      <c r="B1276" s="14" t="s">
        <v>3526</v>
      </c>
      <c r="C1276" s="28" t="s">
        <v>3533</v>
      </c>
      <c r="D1276" s="51">
        <v>2</v>
      </c>
      <c r="E1276" s="51">
        <v>81.7</v>
      </c>
      <c r="F1276" s="51">
        <v>163.4</v>
      </c>
      <c r="G1276" s="28"/>
    </row>
    <row r="1277" s="66" customFormat="1" ht="18.75" customHeight="1" spans="1:7">
      <c r="A1277" s="14">
        <f t="shared" si="19"/>
        <v>1273</v>
      </c>
      <c r="B1277" s="14" t="s">
        <v>3526</v>
      </c>
      <c r="C1277" s="28" t="s">
        <v>3335</v>
      </c>
      <c r="D1277" s="51">
        <v>6</v>
      </c>
      <c r="E1277" s="51">
        <v>81.7</v>
      </c>
      <c r="F1277" s="51">
        <v>490.2</v>
      </c>
      <c r="G1277" s="28"/>
    </row>
    <row r="1278" s="66" customFormat="1" ht="18.75" customHeight="1" spans="1:7">
      <c r="A1278" s="14">
        <f t="shared" si="19"/>
        <v>1274</v>
      </c>
      <c r="B1278" s="14" t="s">
        <v>3526</v>
      </c>
      <c r="C1278" s="28" t="s">
        <v>3216</v>
      </c>
      <c r="D1278" s="51">
        <v>4</v>
      </c>
      <c r="E1278" s="51">
        <v>81.7</v>
      </c>
      <c r="F1278" s="51">
        <v>326.8</v>
      </c>
      <c r="G1278" s="28"/>
    </row>
    <row r="1279" s="66" customFormat="1" ht="18.75" customHeight="1" spans="1:7">
      <c r="A1279" s="14">
        <f t="shared" si="19"/>
        <v>1275</v>
      </c>
      <c r="B1279" s="14" t="s">
        <v>3526</v>
      </c>
      <c r="C1279" s="28" t="s">
        <v>3534</v>
      </c>
      <c r="D1279" s="51">
        <v>8.04</v>
      </c>
      <c r="E1279" s="51">
        <v>81.7</v>
      </c>
      <c r="F1279" s="51">
        <v>656.87</v>
      </c>
      <c r="G1279" s="28"/>
    </row>
    <row r="1280" s="66" customFormat="1" ht="18.75" customHeight="1" spans="1:7">
      <c r="A1280" s="14">
        <f t="shared" si="19"/>
        <v>1276</v>
      </c>
      <c r="B1280" s="14" t="s">
        <v>3526</v>
      </c>
      <c r="C1280" s="28" t="s">
        <v>3535</v>
      </c>
      <c r="D1280" s="51">
        <v>4</v>
      </c>
      <c r="E1280" s="51">
        <v>81.7</v>
      </c>
      <c r="F1280" s="51">
        <v>326.8</v>
      </c>
      <c r="G1280" s="28"/>
    </row>
    <row r="1281" s="66" customFormat="1" ht="18.75" customHeight="1" spans="1:7">
      <c r="A1281" s="14">
        <f t="shared" si="19"/>
        <v>1277</v>
      </c>
      <c r="B1281" s="14" t="s">
        <v>3526</v>
      </c>
      <c r="C1281" s="28" t="s">
        <v>3536</v>
      </c>
      <c r="D1281" s="51">
        <v>8.04</v>
      </c>
      <c r="E1281" s="51">
        <v>81.7</v>
      </c>
      <c r="F1281" s="51">
        <v>656.87</v>
      </c>
      <c r="G1281" s="28"/>
    </row>
    <row r="1282" s="66" customFormat="1" ht="18.75" customHeight="1" spans="1:7">
      <c r="A1282" s="14">
        <f t="shared" si="19"/>
        <v>1278</v>
      </c>
      <c r="B1282" s="14" t="s">
        <v>3526</v>
      </c>
      <c r="C1282" s="28" t="s">
        <v>3537</v>
      </c>
      <c r="D1282" s="51">
        <v>4</v>
      </c>
      <c r="E1282" s="51">
        <v>81.7</v>
      </c>
      <c r="F1282" s="51">
        <v>326.8</v>
      </c>
      <c r="G1282" s="28"/>
    </row>
    <row r="1283" s="66" customFormat="1" ht="18.75" customHeight="1" spans="1:7">
      <c r="A1283" s="14">
        <f t="shared" si="19"/>
        <v>1279</v>
      </c>
      <c r="B1283" s="14" t="s">
        <v>3526</v>
      </c>
      <c r="C1283" s="28" t="s">
        <v>1787</v>
      </c>
      <c r="D1283" s="51">
        <v>8.04</v>
      </c>
      <c r="E1283" s="51">
        <v>81.7</v>
      </c>
      <c r="F1283" s="51">
        <v>656.87</v>
      </c>
      <c r="G1283" s="28"/>
    </row>
    <row r="1284" s="66" customFormat="1" ht="18.75" customHeight="1" spans="1:7">
      <c r="A1284" s="14">
        <f t="shared" si="19"/>
        <v>1280</v>
      </c>
      <c r="B1284" s="14" t="s">
        <v>3526</v>
      </c>
      <c r="C1284" s="28" t="s">
        <v>3538</v>
      </c>
      <c r="D1284" s="51">
        <v>4</v>
      </c>
      <c r="E1284" s="51">
        <v>81.7</v>
      </c>
      <c r="F1284" s="51">
        <v>326.8</v>
      </c>
      <c r="G1284" s="28"/>
    </row>
    <row r="1285" s="66" customFormat="1" ht="18.75" customHeight="1" spans="1:7">
      <c r="A1285" s="14">
        <f t="shared" si="19"/>
        <v>1281</v>
      </c>
      <c r="B1285" s="14" t="s">
        <v>3526</v>
      </c>
      <c r="C1285" s="28" t="s">
        <v>1144</v>
      </c>
      <c r="D1285" s="51">
        <v>4</v>
      </c>
      <c r="E1285" s="51">
        <v>81.7</v>
      </c>
      <c r="F1285" s="51">
        <v>326.8</v>
      </c>
      <c r="G1285" s="28"/>
    </row>
    <row r="1286" s="66" customFormat="1" ht="18.75" customHeight="1" spans="1:7">
      <c r="A1286" s="14">
        <f t="shared" ref="A1286:A1349" si="20">A1285+1</f>
        <v>1282</v>
      </c>
      <c r="B1286" s="14" t="s">
        <v>3526</v>
      </c>
      <c r="C1286" s="28" t="s">
        <v>3539</v>
      </c>
      <c r="D1286" s="51">
        <v>6</v>
      </c>
      <c r="E1286" s="51">
        <v>81.7</v>
      </c>
      <c r="F1286" s="51">
        <v>490.2</v>
      </c>
      <c r="G1286" s="28"/>
    </row>
    <row r="1287" s="66" customFormat="1" ht="18.75" customHeight="1" spans="1:7">
      <c r="A1287" s="14">
        <f t="shared" si="20"/>
        <v>1283</v>
      </c>
      <c r="B1287" s="14" t="s">
        <v>3526</v>
      </c>
      <c r="C1287" s="28" t="s">
        <v>3540</v>
      </c>
      <c r="D1287" s="51">
        <v>4</v>
      </c>
      <c r="E1287" s="51">
        <v>81.7</v>
      </c>
      <c r="F1287" s="51">
        <v>326.8</v>
      </c>
      <c r="G1287" s="28"/>
    </row>
    <row r="1288" s="66" customFormat="1" ht="18.75" customHeight="1" spans="1:7">
      <c r="A1288" s="14">
        <f t="shared" si="20"/>
        <v>1284</v>
      </c>
      <c r="B1288" s="14" t="s">
        <v>3526</v>
      </c>
      <c r="C1288" s="28" t="s">
        <v>3541</v>
      </c>
      <c r="D1288" s="51">
        <v>2</v>
      </c>
      <c r="E1288" s="51">
        <v>81.7</v>
      </c>
      <c r="F1288" s="51">
        <v>163.4</v>
      </c>
      <c r="G1288" s="28"/>
    </row>
    <row r="1289" s="66" customFormat="1" ht="18.75" customHeight="1" spans="1:7">
      <c r="A1289" s="14">
        <f t="shared" si="20"/>
        <v>1285</v>
      </c>
      <c r="B1289" s="14" t="s">
        <v>3526</v>
      </c>
      <c r="C1289" s="28" t="s">
        <v>3542</v>
      </c>
      <c r="D1289" s="51">
        <v>8.04</v>
      </c>
      <c r="E1289" s="51">
        <v>81.7</v>
      </c>
      <c r="F1289" s="51">
        <v>656.87</v>
      </c>
      <c r="G1289" s="28"/>
    </row>
    <row r="1290" s="66" customFormat="1" ht="18.75" customHeight="1" spans="1:7">
      <c r="A1290" s="14">
        <f t="shared" si="20"/>
        <v>1286</v>
      </c>
      <c r="B1290" s="14" t="s">
        <v>3526</v>
      </c>
      <c r="C1290" s="28" t="s">
        <v>1238</v>
      </c>
      <c r="D1290" s="51">
        <v>6</v>
      </c>
      <c r="E1290" s="51">
        <v>81.7</v>
      </c>
      <c r="F1290" s="51">
        <v>490.2</v>
      </c>
      <c r="G1290" s="28"/>
    </row>
    <row r="1291" s="66" customFormat="1" ht="18.75" customHeight="1" spans="1:7">
      <c r="A1291" s="14">
        <f t="shared" si="20"/>
        <v>1287</v>
      </c>
      <c r="B1291" s="14" t="s">
        <v>3526</v>
      </c>
      <c r="C1291" s="28" t="s">
        <v>3543</v>
      </c>
      <c r="D1291" s="51">
        <v>6</v>
      </c>
      <c r="E1291" s="51">
        <v>81.7</v>
      </c>
      <c r="F1291" s="51">
        <v>490.2</v>
      </c>
      <c r="G1291" s="28"/>
    </row>
    <row r="1292" s="66" customFormat="1" ht="18.75" customHeight="1" spans="1:7">
      <c r="A1292" s="14">
        <f t="shared" si="20"/>
        <v>1288</v>
      </c>
      <c r="B1292" s="14" t="s">
        <v>3526</v>
      </c>
      <c r="C1292" s="28" t="s">
        <v>3544</v>
      </c>
      <c r="D1292" s="51">
        <v>4</v>
      </c>
      <c r="E1292" s="51">
        <v>81.7</v>
      </c>
      <c r="F1292" s="51">
        <v>326.8</v>
      </c>
      <c r="G1292" s="28"/>
    </row>
    <row r="1293" s="66" customFormat="1" ht="18.75" customHeight="1" spans="1:7">
      <c r="A1293" s="14">
        <f t="shared" si="20"/>
        <v>1289</v>
      </c>
      <c r="B1293" s="14" t="s">
        <v>3526</v>
      </c>
      <c r="C1293" s="28" t="s">
        <v>3545</v>
      </c>
      <c r="D1293" s="51">
        <v>8.04</v>
      </c>
      <c r="E1293" s="51">
        <v>81.7</v>
      </c>
      <c r="F1293" s="51">
        <v>656.87</v>
      </c>
      <c r="G1293" s="28"/>
    </row>
    <row r="1294" s="66" customFormat="1" ht="18.75" customHeight="1" spans="1:7">
      <c r="A1294" s="14">
        <f t="shared" si="20"/>
        <v>1290</v>
      </c>
      <c r="B1294" s="14" t="s">
        <v>3526</v>
      </c>
      <c r="C1294" s="28" t="s">
        <v>3455</v>
      </c>
      <c r="D1294" s="51">
        <v>8.04</v>
      </c>
      <c r="E1294" s="51">
        <v>81.7</v>
      </c>
      <c r="F1294" s="51">
        <v>656.87</v>
      </c>
      <c r="G1294" s="28"/>
    </row>
    <row r="1295" s="66" customFormat="1" ht="18.75" customHeight="1" spans="1:7">
      <c r="A1295" s="14">
        <f t="shared" si="20"/>
        <v>1291</v>
      </c>
      <c r="B1295" s="14" t="s">
        <v>3526</v>
      </c>
      <c r="C1295" s="28" t="s">
        <v>3546</v>
      </c>
      <c r="D1295" s="51">
        <v>8.04</v>
      </c>
      <c r="E1295" s="51">
        <v>81.7</v>
      </c>
      <c r="F1295" s="51">
        <v>656.87</v>
      </c>
      <c r="G1295" s="28"/>
    </row>
    <row r="1296" s="66" customFormat="1" ht="18.75" customHeight="1" spans="1:7">
      <c r="A1296" s="14">
        <f t="shared" si="20"/>
        <v>1292</v>
      </c>
      <c r="B1296" s="14" t="s">
        <v>3526</v>
      </c>
      <c r="C1296" s="28" t="s">
        <v>1694</v>
      </c>
      <c r="D1296" s="51">
        <v>8.04</v>
      </c>
      <c r="E1296" s="51">
        <v>81.7</v>
      </c>
      <c r="F1296" s="51">
        <v>656.87</v>
      </c>
      <c r="G1296" s="28"/>
    </row>
    <row r="1297" s="66" customFormat="1" ht="18.75" customHeight="1" spans="1:7">
      <c r="A1297" s="14">
        <f t="shared" si="20"/>
        <v>1293</v>
      </c>
      <c r="B1297" s="14" t="s">
        <v>3526</v>
      </c>
      <c r="C1297" s="28" t="s">
        <v>1695</v>
      </c>
      <c r="D1297" s="51">
        <v>8.04</v>
      </c>
      <c r="E1297" s="51">
        <v>81.7</v>
      </c>
      <c r="F1297" s="51">
        <v>656.87</v>
      </c>
      <c r="G1297" s="28"/>
    </row>
    <row r="1298" s="66" customFormat="1" ht="18.75" customHeight="1" spans="1:7">
      <c r="A1298" s="14">
        <f t="shared" si="20"/>
        <v>1294</v>
      </c>
      <c r="B1298" s="14" t="s">
        <v>3526</v>
      </c>
      <c r="C1298" s="28" t="s">
        <v>3527</v>
      </c>
      <c r="D1298" s="51">
        <v>8.04</v>
      </c>
      <c r="E1298" s="51">
        <v>81.7</v>
      </c>
      <c r="F1298" s="51">
        <v>656.87</v>
      </c>
      <c r="G1298" s="28"/>
    </row>
    <row r="1299" s="66" customFormat="1" ht="18.75" customHeight="1" spans="1:7">
      <c r="A1299" s="14">
        <f t="shared" si="20"/>
        <v>1295</v>
      </c>
      <c r="B1299" s="14" t="s">
        <v>3526</v>
      </c>
      <c r="C1299" s="28" t="s">
        <v>3547</v>
      </c>
      <c r="D1299" s="51">
        <v>6</v>
      </c>
      <c r="E1299" s="51">
        <v>81.7</v>
      </c>
      <c r="F1299" s="51">
        <v>490.2</v>
      </c>
      <c r="G1299" s="28"/>
    </row>
    <row r="1300" s="66" customFormat="1" ht="18.75" customHeight="1" spans="1:7">
      <c r="A1300" s="14">
        <f t="shared" si="20"/>
        <v>1296</v>
      </c>
      <c r="B1300" s="14" t="s">
        <v>3526</v>
      </c>
      <c r="C1300" s="28" t="s">
        <v>3548</v>
      </c>
      <c r="D1300" s="51">
        <v>6</v>
      </c>
      <c r="E1300" s="51">
        <v>81.7</v>
      </c>
      <c r="F1300" s="51">
        <v>490.2</v>
      </c>
      <c r="G1300" s="28"/>
    </row>
    <row r="1301" s="66" customFormat="1" ht="18.75" customHeight="1" spans="1:7">
      <c r="A1301" s="14">
        <f t="shared" si="20"/>
        <v>1297</v>
      </c>
      <c r="B1301" s="14" t="s">
        <v>3526</v>
      </c>
      <c r="C1301" s="28" t="s">
        <v>3543</v>
      </c>
      <c r="D1301" s="51">
        <v>6</v>
      </c>
      <c r="E1301" s="51">
        <v>81.7</v>
      </c>
      <c r="F1301" s="51">
        <v>490.2</v>
      </c>
      <c r="G1301" s="28"/>
    </row>
    <row r="1302" s="66" customFormat="1" ht="18.75" customHeight="1" spans="1:7">
      <c r="A1302" s="14">
        <f t="shared" si="20"/>
        <v>1298</v>
      </c>
      <c r="B1302" s="14" t="s">
        <v>3526</v>
      </c>
      <c r="C1302" s="28" t="s">
        <v>3529</v>
      </c>
      <c r="D1302" s="51">
        <v>2</v>
      </c>
      <c r="E1302" s="51">
        <v>81.7</v>
      </c>
      <c r="F1302" s="51">
        <v>163.4</v>
      </c>
      <c r="G1302" s="28"/>
    </row>
    <row r="1303" s="66" customFormat="1" ht="18.75" customHeight="1" spans="1:7">
      <c r="A1303" s="14">
        <f t="shared" si="20"/>
        <v>1299</v>
      </c>
      <c r="B1303" s="14" t="s">
        <v>3526</v>
      </c>
      <c r="C1303" s="28" t="s">
        <v>3529</v>
      </c>
      <c r="D1303" s="51">
        <v>4</v>
      </c>
      <c r="E1303" s="51">
        <v>81.7</v>
      </c>
      <c r="F1303" s="51">
        <v>326.8</v>
      </c>
      <c r="G1303" s="28"/>
    </row>
    <row r="1304" s="66" customFormat="1" ht="18.75" customHeight="1" spans="1:7">
      <c r="A1304" s="14">
        <f t="shared" si="20"/>
        <v>1300</v>
      </c>
      <c r="B1304" s="14" t="s">
        <v>3526</v>
      </c>
      <c r="C1304" s="28" t="s">
        <v>2523</v>
      </c>
      <c r="D1304" s="51">
        <v>2</v>
      </c>
      <c r="E1304" s="51">
        <v>81.7</v>
      </c>
      <c r="F1304" s="51">
        <v>163.4</v>
      </c>
      <c r="G1304" s="28"/>
    </row>
    <row r="1305" s="66" customFormat="1" ht="18.75" customHeight="1" spans="1:7">
      <c r="A1305" s="14">
        <f t="shared" si="20"/>
        <v>1301</v>
      </c>
      <c r="B1305" s="14" t="s">
        <v>3526</v>
      </c>
      <c r="C1305" s="28" t="s">
        <v>3549</v>
      </c>
      <c r="D1305" s="51">
        <v>4</v>
      </c>
      <c r="E1305" s="51">
        <v>81.7</v>
      </c>
      <c r="F1305" s="51">
        <v>326.8</v>
      </c>
      <c r="G1305" s="28"/>
    </row>
    <row r="1306" s="66" customFormat="1" ht="18.75" customHeight="1" spans="1:7">
      <c r="A1306" s="14">
        <f t="shared" si="20"/>
        <v>1302</v>
      </c>
      <c r="B1306" s="14" t="s">
        <v>3526</v>
      </c>
      <c r="C1306" s="28" t="s">
        <v>958</v>
      </c>
      <c r="D1306" s="51">
        <v>8.04</v>
      </c>
      <c r="E1306" s="51">
        <v>81.7</v>
      </c>
      <c r="F1306" s="51">
        <v>656.87</v>
      </c>
      <c r="G1306" s="28"/>
    </row>
    <row r="1307" s="66" customFormat="1" ht="18.75" customHeight="1" spans="1:7">
      <c r="A1307" s="14">
        <f t="shared" si="20"/>
        <v>1303</v>
      </c>
      <c r="B1307" s="14" t="s">
        <v>3526</v>
      </c>
      <c r="C1307" s="28" t="s">
        <v>3550</v>
      </c>
      <c r="D1307" s="51">
        <v>4</v>
      </c>
      <c r="E1307" s="51">
        <v>81.7</v>
      </c>
      <c r="F1307" s="51">
        <v>326.8</v>
      </c>
      <c r="G1307" s="28"/>
    </row>
    <row r="1308" s="66" customFormat="1" ht="18.75" customHeight="1" spans="1:7">
      <c r="A1308" s="14">
        <f t="shared" si="20"/>
        <v>1304</v>
      </c>
      <c r="B1308" s="14" t="s">
        <v>3526</v>
      </c>
      <c r="C1308" s="28" t="s">
        <v>3532</v>
      </c>
      <c r="D1308" s="51">
        <v>8.04</v>
      </c>
      <c r="E1308" s="51">
        <v>81.7</v>
      </c>
      <c r="F1308" s="51">
        <v>656.87</v>
      </c>
      <c r="G1308" s="28"/>
    </row>
    <row r="1309" s="66" customFormat="1" ht="18.75" customHeight="1" spans="1:7">
      <c r="A1309" s="14">
        <f t="shared" si="20"/>
        <v>1305</v>
      </c>
      <c r="B1309" s="14" t="s">
        <v>3526</v>
      </c>
      <c r="C1309" s="28" t="s">
        <v>3551</v>
      </c>
      <c r="D1309" s="51">
        <v>6</v>
      </c>
      <c r="E1309" s="51">
        <v>81.7</v>
      </c>
      <c r="F1309" s="51">
        <v>490.2</v>
      </c>
      <c r="G1309" s="28"/>
    </row>
    <row r="1310" s="66" customFormat="1" ht="18.75" customHeight="1" spans="1:7">
      <c r="A1310" s="14">
        <f t="shared" si="20"/>
        <v>1306</v>
      </c>
      <c r="B1310" s="14" t="s">
        <v>3526</v>
      </c>
      <c r="C1310" s="28" t="s">
        <v>3552</v>
      </c>
      <c r="D1310" s="51">
        <v>6</v>
      </c>
      <c r="E1310" s="51">
        <v>81.7</v>
      </c>
      <c r="F1310" s="51">
        <v>490.2</v>
      </c>
      <c r="G1310" s="28"/>
    </row>
    <row r="1311" s="66" customFormat="1" ht="18.75" customHeight="1" spans="1:7">
      <c r="A1311" s="14">
        <f t="shared" si="20"/>
        <v>1307</v>
      </c>
      <c r="B1311" s="14" t="s">
        <v>3526</v>
      </c>
      <c r="C1311" s="28" t="s">
        <v>3216</v>
      </c>
      <c r="D1311" s="51">
        <v>8.04</v>
      </c>
      <c r="E1311" s="51">
        <v>81.7</v>
      </c>
      <c r="F1311" s="51">
        <v>656.87</v>
      </c>
      <c r="G1311" s="28"/>
    </row>
    <row r="1312" s="66" customFormat="1" ht="18.75" customHeight="1" spans="1:7">
      <c r="A1312" s="14">
        <f t="shared" si="20"/>
        <v>1308</v>
      </c>
      <c r="B1312" s="14" t="s">
        <v>3526</v>
      </c>
      <c r="C1312" s="28" t="s">
        <v>3553</v>
      </c>
      <c r="D1312" s="51">
        <v>6</v>
      </c>
      <c r="E1312" s="51">
        <v>81.7</v>
      </c>
      <c r="F1312" s="51">
        <v>490.2</v>
      </c>
      <c r="G1312" s="28"/>
    </row>
    <row r="1313" s="66" customFormat="1" ht="18.75" customHeight="1" spans="1:7">
      <c r="A1313" s="14">
        <f t="shared" si="20"/>
        <v>1309</v>
      </c>
      <c r="B1313" s="14" t="s">
        <v>3526</v>
      </c>
      <c r="C1313" s="28" t="s">
        <v>3537</v>
      </c>
      <c r="D1313" s="51">
        <v>2</v>
      </c>
      <c r="E1313" s="51">
        <v>81.7</v>
      </c>
      <c r="F1313" s="51">
        <v>163.4</v>
      </c>
      <c r="G1313" s="28"/>
    </row>
    <row r="1314" s="66" customFormat="1" ht="18.75" customHeight="1" spans="1:7">
      <c r="A1314" s="14">
        <f t="shared" si="20"/>
        <v>1310</v>
      </c>
      <c r="B1314" s="14" t="s">
        <v>3526</v>
      </c>
      <c r="C1314" s="28" t="s">
        <v>3536</v>
      </c>
      <c r="D1314" s="51">
        <v>2</v>
      </c>
      <c r="E1314" s="51">
        <v>81.7</v>
      </c>
      <c r="F1314" s="51">
        <v>163.4</v>
      </c>
      <c r="G1314" s="28"/>
    </row>
    <row r="1315" s="66" customFormat="1" ht="18.75" customHeight="1" spans="1:7">
      <c r="A1315" s="14">
        <f t="shared" si="20"/>
        <v>1311</v>
      </c>
      <c r="B1315" s="14" t="s">
        <v>3526</v>
      </c>
      <c r="C1315" s="28" t="s">
        <v>3540</v>
      </c>
      <c r="D1315" s="51">
        <v>2</v>
      </c>
      <c r="E1315" s="51">
        <v>81.7</v>
      </c>
      <c r="F1315" s="51">
        <v>163.4</v>
      </c>
      <c r="G1315" s="28"/>
    </row>
    <row r="1316" s="66" customFormat="1" ht="18.75" customHeight="1" spans="1:7">
      <c r="A1316" s="14">
        <f t="shared" si="20"/>
        <v>1312</v>
      </c>
      <c r="B1316" s="14" t="s">
        <v>3526</v>
      </c>
      <c r="C1316" s="28" t="s">
        <v>1144</v>
      </c>
      <c r="D1316" s="51">
        <v>2</v>
      </c>
      <c r="E1316" s="51">
        <v>81.7</v>
      </c>
      <c r="F1316" s="51">
        <v>163.4</v>
      </c>
      <c r="G1316" s="28"/>
    </row>
    <row r="1317" s="66" customFormat="1" ht="18.75" customHeight="1" spans="1:7">
      <c r="A1317" s="14">
        <f t="shared" si="20"/>
        <v>1313</v>
      </c>
      <c r="B1317" s="14" t="s">
        <v>3526</v>
      </c>
      <c r="C1317" s="28" t="s">
        <v>3544</v>
      </c>
      <c r="D1317" s="51">
        <v>2</v>
      </c>
      <c r="E1317" s="51">
        <v>81.7</v>
      </c>
      <c r="F1317" s="51">
        <v>163.4</v>
      </c>
      <c r="G1317" s="28"/>
    </row>
    <row r="1318" s="66" customFormat="1" ht="18.75" customHeight="1" spans="1:7">
      <c r="A1318" s="14">
        <f t="shared" si="20"/>
        <v>1314</v>
      </c>
      <c r="B1318" s="14" t="s">
        <v>3526</v>
      </c>
      <c r="C1318" s="28" t="s">
        <v>3528</v>
      </c>
      <c r="D1318" s="51">
        <v>2</v>
      </c>
      <c r="E1318" s="51">
        <v>81.7</v>
      </c>
      <c r="F1318" s="51">
        <v>163.4</v>
      </c>
      <c r="G1318" s="28"/>
    </row>
    <row r="1319" s="66" customFormat="1" ht="18.75" customHeight="1" spans="1:7">
      <c r="A1319" s="14">
        <f t="shared" si="20"/>
        <v>1315</v>
      </c>
      <c r="B1319" s="14" t="s">
        <v>3526</v>
      </c>
      <c r="C1319" s="28" t="s">
        <v>3534</v>
      </c>
      <c r="D1319" s="51">
        <v>2</v>
      </c>
      <c r="E1319" s="51">
        <v>81.7</v>
      </c>
      <c r="F1319" s="51">
        <v>163.4</v>
      </c>
      <c r="G1319" s="28"/>
    </row>
    <row r="1320" s="66" customFormat="1" ht="18.75" customHeight="1" spans="1:7">
      <c r="A1320" s="14">
        <f t="shared" si="20"/>
        <v>1316</v>
      </c>
      <c r="B1320" s="14" t="s">
        <v>3526</v>
      </c>
      <c r="C1320" s="28" t="s">
        <v>3554</v>
      </c>
      <c r="D1320" s="51">
        <v>2</v>
      </c>
      <c r="E1320" s="51">
        <v>81.7</v>
      </c>
      <c r="F1320" s="51">
        <v>163.4</v>
      </c>
      <c r="G1320" s="28"/>
    </row>
    <row r="1321" s="66" customFormat="1" ht="18.75" customHeight="1" spans="1:7">
      <c r="A1321" s="14">
        <f t="shared" si="20"/>
        <v>1317</v>
      </c>
      <c r="B1321" s="14" t="s">
        <v>3526</v>
      </c>
      <c r="C1321" s="28" t="s">
        <v>3544</v>
      </c>
      <c r="D1321" s="51">
        <v>2</v>
      </c>
      <c r="E1321" s="51">
        <v>81.7</v>
      </c>
      <c r="F1321" s="51">
        <v>163.4</v>
      </c>
      <c r="G1321" s="28"/>
    </row>
    <row r="1322" s="66" customFormat="1" ht="18.75" customHeight="1" spans="1:7">
      <c r="A1322" s="14">
        <f t="shared" si="20"/>
        <v>1318</v>
      </c>
      <c r="B1322" s="14" t="s">
        <v>3526</v>
      </c>
      <c r="C1322" s="28" t="s">
        <v>3537</v>
      </c>
      <c r="D1322" s="51">
        <v>2</v>
      </c>
      <c r="E1322" s="51">
        <v>81.7</v>
      </c>
      <c r="F1322" s="51">
        <v>163.4</v>
      </c>
      <c r="G1322" s="28"/>
    </row>
    <row r="1323" s="66" customFormat="1" ht="18.75" customHeight="1" spans="1:7">
      <c r="A1323" s="14">
        <f t="shared" si="20"/>
        <v>1319</v>
      </c>
      <c r="B1323" s="14" t="s">
        <v>3526</v>
      </c>
      <c r="C1323" s="28" t="s">
        <v>2381</v>
      </c>
      <c r="D1323" s="51">
        <v>2</v>
      </c>
      <c r="E1323" s="51">
        <v>81.7</v>
      </c>
      <c r="F1323" s="51">
        <v>163.4</v>
      </c>
      <c r="G1323" s="28"/>
    </row>
    <row r="1324" s="66" customFormat="1" ht="18.75" customHeight="1" spans="1:7">
      <c r="A1324" s="14">
        <f t="shared" si="20"/>
        <v>1320</v>
      </c>
      <c r="B1324" s="14" t="s">
        <v>3526</v>
      </c>
      <c r="C1324" s="28" t="s">
        <v>3532</v>
      </c>
      <c r="D1324" s="51">
        <v>2</v>
      </c>
      <c r="E1324" s="51">
        <v>81.7</v>
      </c>
      <c r="F1324" s="51">
        <v>163.4</v>
      </c>
      <c r="G1324" s="28"/>
    </row>
    <row r="1325" s="66" customFormat="1" ht="18.75" customHeight="1" spans="1:7">
      <c r="A1325" s="14">
        <f t="shared" si="20"/>
        <v>1321</v>
      </c>
      <c r="B1325" s="14" t="s">
        <v>3526</v>
      </c>
      <c r="C1325" s="28" t="s">
        <v>3533</v>
      </c>
      <c r="D1325" s="51">
        <v>2</v>
      </c>
      <c r="E1325" s="51">
        <v>81.7</v>
      </c>
      <c r="F1325" s="51">
        <v>163.4</v>
      </c>
      <c r="G1325" s="28"/>
    </row>
    <row r="1326" s="66" customFormat="1" ht="18.75" customHeight="1" spans="1:7">
      <c r="A1326" s="14">
        <f t="shared" si="20"/>
        <v>1322</v>
      </c>
      <c r="B1326" s="14" t="s">
        <v>3526</v>
      </c>
      <c r="C1326" s="28" t="s">
        <v>3555</v>
      </c>
      <c r="D1326" s="51">
        <v>2</v>
      </c>
      <c r="E1326" s="51">
        <v>81.7</v>
      </c>
      <c r="F1326" s="51">
        <v>163.4</v>
      </c>
      <c r="G1326" s="28"/>
    </row>
    <row r="1327" s="66" customFormat="1" ht="18.75" customHeight="1" spans="1:7">
      <c r="A1327" s="14">
        <f t="shared" si="20"/>
        <v>1323</v>
      </c>
      <c r="B1327" s="14" t="s">
        <v>3526</v>
      </c>
      <c r="C1327" s="28" t="s">
        <v>1238</v>
      </c>
      <c r="D1327" s="51">
        <v>2</v>
      </c>
      <c r="E1327" s="51">
        <v>81.7</v>
      </c>
      <c r="F1327" s="51">
        <v>163.4</v>
      </c>
      <c r="G1327" s="28"/>
    </row>
    <row r="1328" s="66" customFormat="1" ht="18.75" customHeight="1" spans="1:7">
      <c r="A1328" s="14">
        <f t="shared" si="20"/>
        <v>1324</v>
      </c>
      <c r="B1328" s="14" t="s">
        <v>3526</v>
      </c>
      <c r="C1328" s="28" t="s">
        <v>3335</v>
      </c>
      <c r="D1328" s="51">
        <v>2</v>
      </c>
      <c r="E1328" s="51">
        <v>81.7</v>
      </c>
      <c r="F1328" s="51">
        <v>163.4</v>
      </c>
      <c r="G1328" s="28"/>
    </row>
    <row r="1329" s="66" customFormat="1" ht="18.75" customHeight="1" spans="1:7">
      <c r="A1329" s="14">
        <f t="shared" si="20"/>
        <v>1325</v>
      </c>
      <c r="B1329" s="14" t="s">
        <v>3556</v>
      </c>
      <c r="C1329" s="28" t="s">
        <v>3557</v>
      </c>
      <c r="D1329" s="51">
        <v>3.8</v>
      </c>
      <c r="E1329" s="51">
        <v>81.7</v>
      </c>
      <c r="F1329" s="51">
        <v>310.46</v>
      </c>
      <c r="G1329" s="28"/>
    </row>
    <row r="1330" s="66" customFormat="1" ht="18.75" customHeight="1" spans="1:7">
      <c r="A1330" s="14">
        <f t="shared" si="20"/>
        <v>1326</v>
      </c>
      <c r="B1330" s="14" t="s">
        <v>3556</v>
      </c>
      <c r="C1330" s="28" t="s">
        <v>3558</v>
      </c>
      <c r="D1330" s="51">
        <v>1.9</v>
      </c>
      <c r="E1330" s="51">
        <v>81.7</v>
      </c>
      <c r="F1330" s="51">
        <v>155.23</v>
      </c>
      <c r="G1330" s="28"/>
    </row>
    <row r="1331" s="66" customFormat="1" ht="18.75" customHeight="1" spans="1:7">
      <c r="A1331" s="14">
        <f t="shared" si="20"/>
        <v>1327</v>
      </c>
      <c r="B1331" s="14" t="s">
        <v>3556</v>
      </c>
      <c r="C1331" s="28" t="s">
        <v>1964</v>
      </c>
      <c r="D1331" s="51">
        <v>3.8</v>
      </c>
      <c r="E1331" s="51">
        <v>81.7</v>
      </c>
      <c r="F1331" s="51">
        <v>310.46</v>
      </c>
      <c r="G1331" s="28"/>
    </row>
    <row r="1332" s="66" customFormat="1" ht="18.75" customHeight="1" spans="1:7">
      <c r="A1332" s="14">
        <f t="shared" si="20"/>
        <v>1328</v>
      </c>
      <c r="B1332" s="14" t="s">
        <v>3556</v>
      </c>
      <c r="C1332" s="28" t="s">
        <v>3559</v>
      </c>
      <c r="D1332" s="51">
        <v>3.8</v>
      </c>
      <c r="E1332" s="51">
        <v>81.7</v>
      </c>
      <c r="F1332" s="51">
        <v>310.46</v>
      </c>
      <c r="G1332" s="28"/>
    </row>
    <row r="1333" s="66" customFormat="1" ht="18.75" customHeight="1" spans="1:7">
      <c r="A1333" s="14">
        <f t="shared" si="20"/>
        <v>1329</v>
      </c>
      <c r="B1333" s="14" t="s">
        <v>3556</v>
      </c>
      <c r="C1333" s="28" t="s">
        <v>3560</v>
      </c>
      <c r="D1333" s="51">
        <v>5.66</v>
      </c>
      <c r="E1333" s="51">
        <v>81.7</v>
      </c>
      <c r="F1333" s="51">
        <v>462.42</v>
      </c>
      <c r="G1333" s="28"/>
    </row>
    <row r="1334" s="66" customFormat="1" ht="18.75" customHeight="1" spans="1:7">
      <c r="A1334" s="14">
        <f t="shared" si="20"/>
        <v>1330</v>
      </c>
      <c r="B1334" s="14" t="s">
        <v>3556</v>
      </c>
      <c r="C1334" s="28" t="s">
        <v>3560</v>
      </c>
      <c r="D1334" s="51">
        <v>1.9</v>
      </c>
      <c r="E1334" s="51">
        <v>81.7</v>
      </c>
      <c r="F1334" s="51">
        <v>155.23</v>
      </c>
      <c r="G1334" s="28"/>
    </row>
    <row r="1335" s="66" customFormat="1" ht="18.75" customHeight="1" spans="1:7">
      <c r="A1335" s="14">
        <f t="shared" si="20"/>
        <v>1331</v>
      </c>
      <c r="B1335" s="14" t="s">
        <v>3556</v>
      </c>
      <c r="C1335" s="28" t="s">
        <v>3313</v>
      </c>
      <c r="D1335" s="51">
        <v>5.66</v>
      </c>
      <c r="E1335" s="51">
        <v>81.7</v>
      </c>
      <c r="F1335" s="51">
        <v>462.42</v>
      </c>
      <c r="G1335" s="28"/>
    </row>
    <row r="1336" s="66" customFormat="1" ht="18.75" customHeight="1" spans="1:7">
      <c r="A1336" s="14">
        <f t="shared" si="20"/>
        <v>1332</v>
      </c>
      <c r="B1336" s="14" t="s">
        <v>3556</v>
      </c>
      <c r="C1336" s="28" t="s">
        <v>3561</v>
      </c>
      <c r="D1336" s="51">
        <v>3.8</v>
      </c>
      <c r="E1336" s="51">
        <v>81.7</v>
      </c>
      <c r="F1336" s="51">
        <v>310.46</v>
      </c>
      <c r="G1336" s="28"/>
    </row>
    <row r="1337" s="66" customFormat="1" ht="18.75" customHeight="1" spans="1:7">
      <c r="A1337" s="14">
        <f t="shared" si="20"/>
        <v>1333</v>
      </c>
      <c r="B1337" s="14" t="s">
        <v>3556</v>
      </c>
      <c r="C1337" s="28" t="s">
        <v>3264</v>
      </c>
      <c r="D1337" s="51">
        <v>5.66</v>
      </c>
      <c r="E1337" s="51">
        <v>81.7</v>
      </c>
      <c r="F1337" s="51">
        <v>462.42</v>
      </c>
      <c r="G1337" s="28"/>
    </row>
    <row r="1338" s="66" customFormat="1" ht="18.75" customHeight="1" spans="1:7">
      <c r="A1338" s="14">
        <f t="shared" si="20"/>
        <v>1334</v>
      </c>
      <c r="B1338" s="14" t="s">
        <v>3556</v>
      </c>
      <c r="C1338" s="28" t="s">
        <v>3562</v>
      </c>
      <c r="D1338" s="51">
        <v>7.6</v>
      </c>
      <c r="E1338" s="51">
        <v>81.7</v>
      </c>
      <c r="F1338" s="51">
        <v>620.92</v>
      </c>
      <c r="G1338" s="28"/>
    </row>
    <row r="1339" s="66" customFormat="1" ht="18.75" customHeight="1" spans="1:7">
      <c r="A1339" s="14">
        <f t="shared" si="20"/>
        <v>1335</v>
      </c>
      <c r="B1339" s="14" t="s">
        <v>3556</v>
      </c>
      <c r="C1339" s="28" t="s">
        <v>3563</v>
      </c>
      <c r="D1339" s="51">
        <v>1.9</v>
      </c>
      <c r="E1339" s="51">
        <v>81.7</v>
      </c>
      <c r="F1339" s="51">
        <v>155.23</v>
      </c>
      <c r="G1339" s="28"/>
    </row>
    <row r="1340" s="66" customFormat="1" ht="18.75" customHeight="1" spans="1:7">
      <c r="A1340" s="14">
        <f t="shared" si="20"/>
        <v>1336</v>
      </c>
      <c r="B1340" s="14" t="s">
        <v>3556</v>
      </c>
      <c r="C1340" s="28" t="s">
        <v>3564</v>
      </c>
      <c r="D1340" s="51">
        <v>7.6</v>
      </c>
      <c r="E1340" s="51">
        <v>81.7</v>
      </c>
      <c r="F1340" s="51">
        <v>620.92</v>
      </c>
      <c r="G1340" s="28"/>
    </row>
    <row r="1341" s="66" customFormat="1" ht="18.75" customHeight="1" spans="1:7">
      <c r="A1341" s="14">
        <f t="shared" si="20"/>
        <v>1337</v>
      </c>
      <c r="B1341" s="14" t="s">
        <v>3556</v>
      </c>
      <c r="C1341" s="28" t="s">
        <v>3561</v>
      </c>
      <c r="D1341" s="51">
        <v>1.9</v>
      </c>
      <c r="E1341" s="51">
        <v>81.7</v>
      </c>
      <c r="F1341" s="51">
        <v>155.23</v>
      </c>
      <c r="G1341" s="28"/>
    </row>
    <row r="1342" s="66" customFormat="1" ht="18.75" customHeight="1" spans="1:7">
      <c r="A1342" s="14">
        <f t="shared" si="20"/>
        <v>1338</v>
      </c>
      <c r="B1342" s="14" t="s">
        <v>3556</v>
      </c>
      <c r="C1342" s="28" t="s">
        <v>3565</v>
      </c>
      <c r="D1342" s="51">
        <v>1.9</v>
      </c>
      <c r="E1342" s="51">
        <v>81.7</v>
      </c>
      <c r="F1342" s="51">
        <v>155.23</v>
      </c>
      <c r="G1342" s="28"/>
    </row>
    <row r="1343" s="66" customFormat="1" ht="18.75" customHeight="1" spans="1:7">
      <c r="A1343" s="14">
        <f t="shared" si="20"/>
        <v>1339</v>
      </c>
      <c r="B1343" s="14" t="s">
        <v>3556</v>
      </c>
      <c r="C1343" s="28" t="s">
        <v>3557</v>
      </c>
      <c r="D1343" s="51">
        <v>3.8</v>
      </c>
      <c r="E1343" s="51">
        <v>81.7</v>
      </c>
      <c r="F1343" s="51">
        <v>310.46</v>
      </c>
      <c r="G1343" s="28"/>
    </row>
    <row r="1344" s="66" customFormat="1" ht="18.75" customHeight="1" spans="1:7">
      <c r="A1344" s="14">
        <f t="shared" si="20"/>
        <v>1340</v>
      </c>
      <c r="B1344" s="14" t="s">
        <v>3556</v>
      </c>
      <c r="C1344" s="28" t="s">
        <v>3566</v>
      </c>
      <c r="D1344" s="51">
        <v>1.9</v>
      </c>
      <c r="E1344" s="51">
        <v>81.7</v>
      </c>
      <c r="F1344" s="51">
        <v>155.23</v>
      </c>
      <c r="G1344" s="28"/>
    </row>
    <row r="1345" s="66" customFormat="1" ht="18.75" customHeight="1" spans="1:7">
      <c r="A1345" s="14">
        <f t="shared" si="20"/>
        <v>1341</v>
      </c>
      <c r="B1345" s="14" t="s">
        <v>3556</v>
      </c>
      <c r="C1345" s="28" t="s">
        <v>3567</v>
      </c>
      <c r="D1345" s="51">
        <v>1.9</v>
      </c>
      <c r="E1345" s="51">
        <v>81.7</v>
      </c>
      <c r="F1345" s="51">
        <v>155.23</v>
      </c>
      <c r="G1345" s="28"/>
    </row>
    <row r="1346" s="66" customFormat="1" ht="18.75" customHeight="1" spans="1:7">
      <c r="A1346" s="14">
        <f t="shared" si="20"/>
        <v>1342</v>
      </c>
      <c r="B1346" s="14" t="s">
        <v>3556</v>
      </c>
      <c r="C1346" s="28" t="s">
        <v>3568</v>
      </c>
      <c r="D1346" s="51">
        <v>1.9</v>
      </c>
      <c r="E1346" s="51">
        <v>81.7</v>
      </c>
      <c r="F1346" s="51">
        <v>155.23</v>
      </c>
      <c r="G1346" s="28"/>
    </row>
    <row r="1347" s="66" customFormat="1" ht="18.75" customHeight="1" spans="1:7">
      <c r="A1347" s="14">
        <f t="shared" si="20"/>
        <v>1343</v>
      </c>
      <c r="B1347" s="14" t="s">
        <v>3556</v>
      </c>
      <c r="C1347" s="28" t="s">
        <v>3569</v>
      </c>
      <c r="D1347" s="51">
        <v>1.9</v>
      </c>
      <c r="E1347" s="51">
        <v>81.7</v>
      </c>
      <c r="F1347" s="51">
        <v>155.23</v>
      </c>
      <c r="G1347" s="28"/>
    </row>
    <row r="1348" s="66" customFormat="1" ht="18.75" customHeight="1" spans="1:7">
      <c r="A1348" s="14">
        <f t="shared" si="20"/>
        <v>1344</v>
      </c>
      <c r="B1348" s="14" t="s">
        <v>3556</v>
      </c>
      <c r="C1348" s="28" t="s">
        <v>3570</v>
      </c>
      <c r="D1348" s="51">
        <v>5.66</v>
      </c>
      <c r="E1348" s="51">
        <v>81.7</v>
      </c>
      <c r="F1348" s="51">
        <v>462.42</v>
      </c>
      <c r="G1348" s="28"/>
    </row>
    <row r="1349" s="66" customFormat="1" ht="18.75" customHeight="1" spans="1:7">
      <c r="A1349" s="14">
        <f t="shared" si="20"/>
        <v>1345</v>
      </c>
      <c r="B1349" s="14" t="s">
        <v>3556</v>
      </c>
      <c r="C1349" s="28" t="s">
        <v>1564</v>
      </c>
      <c r="D1349" s="51">
        <v>5.66</v>
      </c>
      <c r="E1349" s="51">
        <v>81.7</v>
      </c>
      <c r="F1349" s="51">
        <v>462.42</v>
      </c>
      <c r="G1349" s="28"/>
    </row>
    <row r="1350" s="66" customFormat="1" ht="18.75" customHeight="1" spans="1:7">
      <c r="A1350" s="14">
        <f t="shared" ref="A1350:A1413" si="21">A1349+1</f>
        <v>1346</v>
      </c>
      <c r="B1350" s="14" t="s">
        <v>3556</v>
      </c>
      <c r="C1350" s="28" t="s">
        <v>3565</v>
      </c>
      <c r="D1350" s="51">
        <v>1.9</v>
      </c>
      <c r="E1350" s="51">
        <v>81.7</v>
      </c>
      <c r="F1350" s="51">
        <v>155.23</v>
      </c>
      <c r="G1350" s="28"/>
    </row>
    <row r="1351" s="66" customFormat="1" ht="18.75" customHeight="1" spans="1:7">
      <c r="A1351" s="14">
        <f t="shared" si="21"/>
        <v>1347</v>
      </c>
      <c r="B1351" s="14" t="s">
        <v>3556</v>
      </c>
      <c r="C1351" s="28" t="s">
        <v>3261</v>
      </c>
      <c r="D1351" s="51">
        <v>1.9</v>
      </c>
      <c r="E1351" s="51">
        <v>81.7</v>
      </c>
      <c r="F1351" s="51">
        <v>155.23</v>
      </c>
      <c r="G1351" s="28"/>
    </row>
    <row r="1352" s="66" customFormat="1" ht="18.75" customHeight="1" spans="1:7">
      <c r="A1352" s="14">
        <f t="shared" si="21"/>
        <v>1348</v>
      </c>
      <c r="B1352" s="14" t="s">
        <v>3571</v>
      </c>
      <c r="C1352" s="28" t="s">
        <v>3154</v>
      </c>
      <c r="D1352" s="51">
        <v>2.96</v>
      </c>
      <c r="E1352" s="51">
        <v>81.7</v>
      </c>
      <c r="F1352" s="51">
        <v>241.83</v>
      </c>
      <c r="G1352" s="28"/>
    </row>
    <row r="1353" s="66" customFormat="1" ht="18.75" customHeight="1" spans="1:7">
      <c r="A1353" s="14">
        <f t="shared" si="21"/>
        <v>1349</v>
      </c>
      <c r="B1353" s="14" t="s">
        <v>3571</v>
      </c>
      <c r="C1353" s="28" t="s">
        <v>3572</v>
      </c>
      <c r="D1353" s="51">
        <v>2.96</v>
      </c>
      <c r="E1353" s="51">
        <v>81.7</v>
      </c>
      <c r="F1353" s="51">
        <v>241.83</v>
      </c>
      <c r="G1353" s="28"/>
    </row>
    <row r="1354" s="66" customFormat="1" ht="18.75" customHeight="1" spans="1:7">
      <c r="A1354" s="14">
        <f t="shared" si="21"/>
        <v>1350</v>
      </c>
      <c r="B1354" s="14" t="s">
        <v>3571</v>
      </c>
      <c r="C1354" s="28" t="s">
        <v>3573</v>
      </c>
      <c r="D1354" s="51">
        <v>2.96</v>
      </c>
      <c r="E1354" s="51">
        <v>81.7</v>
      </c>
      <c r="F1354" s="51">
        <v>241.83</v>
      </c>
      <c r="G1354" s="28"/>
    </row>
    <row r="1355" s="66" customFormat="1" ht="18.75" customHeight="1" spans="1:7">
      <c r="A1355" s="14">
        <f t="shared" si="21"/>
        <v>1351</v>
      </c>
      <c r="B1355" s="14" t="s">
        <v>3571</v>
      </c>
      <c r="C1355" s="28" t="s">
        <v>3574</v>
      </c>
      <c r="D1355" s="51">
        <v>2.96</v>
      </c>
      <c r="E1355" s="51">
        <v>81.7</v>
      </c>
      <c r="F1355" s="51">
        <v>241.83</v>
      </c>
      <c r="G1355" s="28"/>
    </row>
    <row r="1356" s="66" customFormat="1" ht="18.75" customHeight="1" spans="1:7">
      <c r="A1356" s="14">
        <f t="shared" si="21"/>
        <v>1352</v>
      </c>
      <c r="B1356" s="14" t="s">
        <v>3571</v>
      </c>
      <c r="C1356" s="28" t="s">
        <v>3575</v>
      </c>
      <c r="D1356" s="51">
        <v>2.96</v>
      </c>
      <c r="E1356" s="51">
        <v>81.7</v>
      </c>
      <c r="F1356" s="51">
        <v>241.83</v>
      </c>
      <c r="G1356" s="28"/>
    </row>
    <row r="1357" s="66" customFormat="1" ht="18.75" customHeight="1" spans="1:7">
      <c r="A1357" s="14">
        <f t="shared" si="21"/>
        <v>1353</v>
      </c>
      <c r="B1357" s="14" t="s">
        <v>3571</v>
      </c>
      <c r="C1357" s="28" t="s">
        <v>1933</v>
      </c>
      <c r="D1357" s="51">
        <v>2.96</v>
      </c>
      <c r="E1357" s="51">
        <v>81.7</v>
      </c>
      <c r="F1357" s="51">
        <v>241.83</v>
      </c>
      <c r="G1357" s="28"/>
    </row>
    <row r="1358" s="66" customFormat="1" ht="18.75" customHeight="1" spans="1:7">
      <c r="A1358" s="14">
        <f t="shared" si="21"/>
        <v>1354</v>
      </c>
      <c r="B1358" s="14" t="s">
        <v>3571</v>
      </c>
      <c r="C1358" s="28" t="s">
        <v>3576</v>
      </c>
      <c r="D1358" s="51">
        <v>2.96</v>
      </c>
      <c r="E1358" s="51">
        <v>81.7</v>
      </c>
      <c r="F1358" s="51">
        <v>241.83</v>
      </c>
      <c r="G1358" s="28"/>
    </row>
    <row r="1359" s="66" customFormat="1" ht="18.75" customHeight="1" spans="1:7">
      <c r="A1359" s="14">
        <f t="shared" si="21"/>
        <v>1355</v>
      </c>
      <c r="B1359" s="14" t="s">
        <v>3571</v>
      </c>
      <c r="C1359" s="28" t="s">
        <v>3577</v>
      </c>
      <c r="D1359" s="51">
        <v>5.91</v>
      </c>
      <c r="E1359" s="51">
        <v>81.7</v>
      </c>
      <c r="F1359" s="51">
        <v>482.85</v>
      </c>
      <c r="G1359" s="28"/>
    </row>
    <row r="1360" s="66" customFormat="1" ht="18.75" customHeight="1" spans="1:7">
      <c r="A1360" s="14">
        <f t="shared" si="21"/>
        <v>1356</v>
      </c>
      <c r="B1360" s="14" t="s">
        <v>3571</v>
      </c>
      <c r="C1360" s="28" t="s">
        <v>3578</v>
      </c>
      <c r="D1360" s="51">
        <v>4.44</v>
      </c>
      <c r="E1360" s="51">
        <v>81.7</v>
      </c>
      <c r="F1360" s="51">
        <v>362.75</v>
      </c>
      <c r="G1360" s="28"/>
    </row>
    <row r="1361" s="66" customFormat="1" ht="18.75" customHeight="1" spans="1:7">
      <c r="A1361" s="14">
        <f t="shared" si="21"/>
        <v>1357</v>
      </c>
      <c r="B1361" s="14" t="s">
        <v>3571</v>
      </c>
      <c r="C1361" s="28" t="s">
        <v>3579</v>
      </c>
      <c r="D1361" s="51">
        <v>1.48</v>
      </c>
      <c r="E1361" s="51">
        <v>81.7</v>
      </c>
      <c r="F1361" s="51">
        <v>120.92</v>
      </c>
      <c r="G1361" s="28"/>
    </row>
    <row r="1362" s="66" customFormat="1" ht="18.75" customHeight="1" spans="1:7">
      <c r="A1362" s="14">
        <f t="shared" si="21"/>
        <v>1358</v>
      </c>
      <c r="B1362" s="14" t="s">
        <v>3571</v>
      </c>
      <c r="C1362" s="28" t="s">
        <v>3464</v>
      </c>
      <c r="D1362" s="51">
        <v>2.96</v>
      </c>
      <c r="E1362" s="51">
        <v>81.7</v>
      </c>
      <c r="F1362" s="51">
        <v>241.83</v>
      </c>
      <c r="G1362" s="28"/>
    </row>
    <row r="1363" s="66" customFormat="1" ht="18.75" customHeight="1" spans="1:7">
      <c r="A1363" s="14">
        <f t="shared" si="21"/>
        <v>1359</v>
      </c>
      <c r="B1363" s="14" t="s">
        <v>3571</v>
      </c>
      <c r="C1363" s="28" t="s">
        <v>3580</v>
      </c>
      <c r="D1363" s="51">
        <v>2.96</v>
      </c>
      <c r="E1363" s="51">
        <v>81.7</v>
      </c>
      <c r="F1363" s="51">
        <v>241.83</v>
      </c>
      <c r="G1363" s="28"/>
    </row>
    <row r="1364" s="66" customFormat="1" ht="18.75" customHeight="1" spans="1:7">
      <c r="A1364" s="14">
        <f t="shared" si="21"/>
        <v>1360</v>
      </c>
      <c r="B1364" s="14" t="s">
        <v>3571</v>
      </c>
      <c r="C1364" s="28" t="s">
        <v>3581</v>
      </c>
      <c r="D1364" s="51">
        <v>2.96</v>
      </c>
      <c r="E1364" s="51">
        <v>81.7</v>
      </c>
      <c r="F1364" s="51">
        <v>241.83</v>
      </c>
      <c r="G1364" s="28"/>
    </row>
    <row r="1365" s="66" customFormat="1" ht="18.75" customHeight="1" spans="1:7">
      <c r="A1365" s="14">
        <f t="shared" si="21"/>
        <v>1361</v>
      </c>
      <c r="B1365" s="14" t="s">
        <v>3571</v>
      </c>
      <c r="C1365" s="28" t="s">
        <v>3582</v>
      </c>
      <c r="D1365" s="51">
        <v>1.48</v>
      </c>
      <c r="E1365" s="51">
        <v>81.7</v>
      </c>
      <c r="F1365" s="51">
        <v>120.92</v>
      </c>
      <c r="G1365" s="28"/>
    </row>
    <row r="1366" s="66" customFormat="1" ht="18.75" customHeight="1" spans="1:7">
      <c r="A1366" s="14">
        <f t="shared" si="21"/>
        <v>1362</v>
      </c>
      <c r="B1366" s="14" t="s">
        <v>3571</v>
      </c>
      <c r="C1366" s="28" t="s">
        <v>3583</v>
      </c>
      <c r="D1366" s="51">
        <v>4.44</v>
      </c>
      <c r="E1366" s="51">
        <v>81.7</v>
      </c>
      <c r="F1366" s="51">
        <v>362.75</v>
      </c>
      <c r="G1366" s="28"/>
    </row>
    <row r="1367" s="66" customFormat="1" ht="18.75" customHeight="1" spans="1:7">
      <c r="A1367" s="14">
        <f t="shared" si="21"/>
        <v>1363</v>
      </c>
      <c r="B1367" s="14" t="s">
        <v>3571</v>
      </c>
      <c r="C1367" s="28" t="s">
        <v>3584</v>
      </c>
      <c r="D1367" s="51">
        <v>2.96</v>
      </c>
      <c r="E1367" s="51">
        <v>81.7</v>
      </c>
      <c r="F1367" s="51">
        <v>241.83</v>
      </c>
      <c r="G1367" s="28"/>
    </row>
    <row r="1368" s="66" customFormat="1" ht="18.75" customHeight="1" spans="1:7">
      <c r="A1368" s="14">
        <f t="shared" si="21"/>
        <v>1364</v>
      </c>
      <c r="B1368" s="14" t="s">
        <v>3571</v>
      </c>
      <c r="C1368" s="28" t="s">
        <v>3585</v>
      </c>
      <c r="D1368" s="51">
        <v>1.48</v>
      </c>
      <c r="E1368" s="51">
        <v>81.7</v>
      </c>
      <c r="F1368" s="51">
        <v>120.92</v>
      </c>
      <c r="G1368" s="28"/>
    </row>
    <row r="1369" s="66" customFormat="1" ht="18.75" customHeight="1" spans="1:7">
      <c r="A1369" s="14">
        <f t="shared" si="21"/>
        <v>1365</v>
      </c>
      <c r="B1369" s="14" t="s">
        <v>3571</v>
      </c>
      <c r="C1369" s="28" t="s">
        <v>3586</v>
      </c>
      <c r="D1369" s="51">
        <v>2.96</v>
      </c>
      <c r="E1369" s="51">
        <v>81.7</v>
      </c>
      <c r="F1369" s="51">
        <v>241.83</v>
      </c>
      <c r="G1369" s="28"/>
    </row>
    <row r="1370" s="66" customFormat="1" ht="18.75" customHeight="1" spans="1:7">
      <c r="A1370" s="14">
        <f t="shared" si="21"/>
        <v>1366</v>
      </c>
      <c r="B1370" s="14" t="s">
        <v>3571</v>
      </c>
      <c r="C1370" s="28" t="s">
        <v>3587</v>
      </c>
      <c r="D1370" s="51">
        <v>4.44</v>
      </c>
      <c r="E1370" s="51">
        <v>81.7</v>
      </c>
      <c r="F1370" s="51">
        <v>362.75</v>
      </c>
      <c r="G1370" s="28"/>
    </row>
    <row r="1371" s="66" customFormat="1" ht="18.75" customHeight="1" spans="1:7">
      <c r="A1371" s="14">
        <f t="shared" si="21"/>
        <v>1367</v>
      </c>
      <c r="B1371" s="14" t="s">
        <v>3571</v>
      </c>
      <c r="C1371" s="28" t="s">
        <v>3588</v>
      </c>
      <c r="D1371" s="51">
        <v>2.96</v>
      </c>
      <c r="E1371" s="51">
        <v>81.7</v>
      </c>
      <c r="F1371" s="51">
        <v>241.83</v>
      </c>
      <c r="G1371" s="28"/>
    </row>
    <row r="1372" s="66" customFormat="1" ht="18.75" customHeight="1" spans="1:7">
      <c r="A1372" s="14">
        <f t="shared" si="21"/>
        <v>1368</v>
      </c>
      <c r="B1372" s="14" t="s">
        <v>3571</v>
      </c>
      <c r="C1372" s="28" t="s">
        <v>3589</v>
      </c>
      <c r="D1372" s="51">
        <v>2.96</v>
      </c>
      <c r="E1372" s="51">
        <v>81.7</v>
      </c>
      <c r="F1372" s="51">
        <v>241.83</v>
      </c>
      <c r="G1372" s="28"/>
    </row>
    <row r="1373" s="66" customFormat="1" ht="18.75" customHeight="1" spans="1:7">
      <c r="A1373" s="14">
        <f t="shared" si="21"/>
        <v>1369</v>
      </c>
      <c r="B1373" s="14" t="s">
        <v>3571</v>
      </c>
      <c r="C1373" s="28" t="s">
        <v>3590</v>
      </c>
      <c r="D1373" s="51">
        <v>2.96</v>
      </c>
      <c r="E1373" s="51">
        <v>81.7</v>
      </c>
      <c r="F1373" s="51">
        <v>241.83</v>
      </c>
      <c r="G1373" s="28"/>
    </row>
    <row r="1374" s="66" customFormat="1" ht="18.75" customHeight="1" spans="1:7">
      <c r="A1374" s="14">
        <f t="shared" si="21"/>
        <v>1370</v>
      </c>
      <c r="B1374" s="14" t="s">
        <v>3571</v>
      </c>
      <c r="C1374" s="28" t="s">
        <v>3591</v>
      </c>
      <c r="D1374" s="51">
        <v>2.96</v>
      </c>
      <c r="E1374" s="51">
        <v>81.7</v>
      </c>
      <c r="F1374" s="51">
        <v>241.83</v>
      </c>
      <c r="G1374" s="28"/>
    </row>
    <row r="1375" s="66" customFormat="1" ht="18.75" customHeight="1" spans="1:7">
      <c r="A1375" s="14">
        <f t="shared" si="21"/>
        <v>1371</v>
      </c>
      <c r="B1375" s="14" t="s">
        <v>3571</v>
      </c>
      <c r="C1375" s="28" t="s">
        <v>3592</v>
      </c>
      <c r="D1375" s="51">
        <v>2.96</v>
      </c>
      <c r="E1375" s="51">
        <v>81.7</v>
      </c>
      <c r="F1375" s="51">
        <v>241.83</v>
      </c>
      <c r="G1375" s="28"/>
    </row>
    <row r="1376" s="66" customFormat="1" ht="18.75" customHeight="1" spans="1:7">
      <c r="A1376" s="14">
        <f t="shared" si="21"/>
        <v>1372</v>
      </c>
      <c r="B1376" s="14" t="s">
        <v>3571</v>
      </c>
      <c r="C1376" s="28" t="s">
        <v>3593</v>
      </c>
      <c r="D1376" s="51">
        <v>2.96</v>
      </c>
      <c r="E1376" s="51">
        <v>81.7</v>
      </c>
      <c r="F1376" s="51">
        <v>241.83</v>
      </c>
      <c r="G1376" s="28"/>
    </row>
    <row r="1377" s="66" customFormat="1" ht="18.75" customHeight="1" spans="1:7">
      <c r="A1377" s="14">
        <f t="shared" si="21"/>
        <v>1373</v>
      </c>
      <c r="B1377" s="14" t="s">
        <v>3571</v>
      </c>
      <c r="C1377" s="28" t="s">
        <v>3338</v>
      </c>
      <c r="D1377" s="51">
        <v>1.48</v>
      </c>
      <c r="E1377" s="51">
        <v>81.7</v>
      </c>
      <c r="F1377" s="51">
        <v>120.92</v>
      </c>
      <c r="G1377" s="28"/>
    </row>
    <row r="1378" s="66" customFormat="1" ht="18.75" customHeight="1" spans="1:7">
      <c r="A1378" s="14">
        <f t="shared" si="21"/>
        <v>1374</v>
      </c>
      <c r="B1378" s="14" t="s">
        <v>3571</v>
      </c>
      <c r="C1378" s="28" t="s">
        <v>3594</v>
      </c>
      <c r="D1378" s="51">
        <v>4.44</v>
      </c>
      <c r="E1378" s="51">
        <v>81.7</v>
      </c>
      <c r="F1378" s="51">
        <v>362.75</v>
      </c>
      <c r="G1378" s="28"/>
    </row>
    <row r="1379" s="66" customFormat="1" ht="18.75" customHeight="1" spans="1:7">
      <c r="A1379" s="14">
        <f t="shared" si="21"/>
        <v>1375</v>
      </c>
      <c r="B1379" s="14" t="s">
        <v>3571</v>
      </c>
      <c r="C1379" s="28" t="s">
        <v>3595</v>
      </c>
      <c r="D1379" s="51">
        <v>5.91</v>
      </c>
      <c r="E1379" s="51">
        <v>81.7</v>
      </c>
      <c r="F1379" s="51">
        <v>482.85</v>
      </c>
      <c r="G1379" s="28"/>
    </row>
    <row r="1380" s="66" customFormat="1" ht="18.75" customHeight="1" spans="1:7">
      <c r="A1380" s="14">
        <f t="shared" si="21"/>
        <v>1376</v>
      </c>
      <c r="B1380" s="14" t="s">
        <v>3571</v>
      </c>
      <c r="C1380" s="28" t="s">
        <v>2239</v>
      </c>
      <c r="D1380" s="51">
        <v>2.96</v>
      </c>
      <c r="E1380" s="51">
        <v>81.7</v>
      </c>
      <c r="F1380" s="51">
        <v>241.83</v>
      </c>
      <c r="G1380" s="28"/>
    </row>
    <row r="1381" s="66" customFormat="1" ht="18.75" customHeight="1" spans="1:7">
      <c r="A1381" s="14">
        <f t="shared" si="21"/>
        <v>1377</v>
      </c>
      <c r="B1381" s="14" t="s">
        <v>3571</v>
      </c>
      <c r="C1381" s="28" t="s">
        <v>3596</v>
      </c>
      <c r="D1381" s="51">
        <v>2.96</v>
      </c>
      <c r="E1381" s="51">
        <v>81.7</v>
      </c>
      <c r="F1381" s="51">
        <v>241.83</v>
      </c>
      <c r="G1381" s="28"/>
    </row>
    <row r="1382" s="66" customFormat="1" ht="18.75" customHeight="1" spans="1:7">
      <c r="A1382" s="14">
        <f t="shared" si="21"/>
        <v>1378</v>
      </c>
      <c r="B1382" s="14" t="s">
        <v>3571</v>
      </c>
      <c r="C1382" s="28" t="s">
        <v>2769</v>
      </c>
      <c r="D1382" s="51">
        <v>2.96</v>
      </c>
      <c r="E1382" s="51">
        <v>81.7</v>
      </c>
      <c r="F1382" s="51">
        <v>241.83</v>
      </c>
      <c r="G1382" s="28"/>
    </row>
    <row r="1383" s="66" customFormat="1" ht="18.75" customHeight="1" spans="1:7">
      <c r="A1383" s="14">
        <f t="shared" si="21"/>
        <v>1379</v>
      </c>
      <c r="B1383" s="14" t="s">
        <v>3571</v>
      </c>
      <c r="C1383" s="28" t="s">
        <v>3597</v>
      </c>
      <c r="D1383" s="51">
        <v>2.96</v>
      </c>
      <c r="E1383" s="51">
        <v>81.7</v>
      </c>
      <c r="F1383" s="51">
        <v>241.83</v>
      </c>
      <c r="G1383" s="28"/>
    </row>
    <row r="1384" s="66" customFormat="1" ht="18.75" customHeight="1" spans="1:7">
      <c r="A1384" s="14">
        <f t="shared" si="21"/>
        <v>1380</v>
      </c>
      <c r="B1384" s="14" t="s">
        <v>3571</v>
      </c>
      <c r="C1384" s="28" t="s">
        <v>3598</v>
      </c>
      <c r="D1384" s="51">
        <v>4.44</v>
      </c>
      <c r="E1384" s="51">
        <v>81.7</v>
      </c>
      <c r="F1384" s="51">
        <v>362.75</v>
      </c>
      <c r="G1384" s="28"/>
    </row>
    <row r="1385" s="66" customFormat="1" ht="18.75" customHeight="1" spans="1:7">
      <c r="A1385" s="14">
        <f t="shared" si="21"/>
        <v>1381</v>
      </c>
      <c r="B1385" s="14" t="s">
        <v>3571</v>
      </c>
      <c r="C1385" s="28" t="s">
        <v>3599</v>
      </c>
      <c r="D1385" s="51">
        <v>1.48</v>
      </c>
      <c r="E1385" s="51">
        <v>81.7</v>
      </c>
      <c r="F1385" s="51">
        <v>120.92</v>
      </c>
      <c r="G1385" s="28"/>
    </row>
    <row r="1386" s="66" customFormat="1" ht="18.75" customHeight="1" spans="1:7">
      <c r="A1386" s="14">
        <f t="shared" si="21"/>
        <v>1382</v>
      </c>
      <c r="B1386" s="14" t="s">
        <v>3571</v>
      </c>
      <c r="C1386" s="28" t="s">
        <v>3600</v>
      </c>
      <c r="D1386" s="51">
        <v>2.96</v>
      </c>
      <c r="E1386" s="51">
        <v>81.7</v>
      </c>
      <c r="F1386" s="51">
        <v>241.83</v>
      </c>
      <c r="G1386" s="28"/>
    </row>
    <row r="1387" s="66" customFormat="1" ht="18.75" customHeight="1" spans="1:7">
      <c r="A1387" s="14">
        <f t="shared" si="21"/>
        <v>1383</v>
      </c>
      <c r="B1387" s="14" t="s">
        <v>3571</v>
      </c>
      <c r="C1387" s="28" t="s">
        <v>3601</v>
      </c>
      <c r="D1387" s="51">
        <v>5.91</v>
      </c>
      <c r="E1387" s="51">
        <v>81.7</v>
      </c>
      <c r="F1387" s="51">
        <v>482.85</v>
      </c>
      <c r="G1387" s="28"/>
    </row>
    <row r="1388" s="66" customFormat="1" ht="18.75" customHeight="1" spans="1:7">
      <c r="A1388" s="14">
        <f t="shared" si="21"/>
        <v>1384</v>
      </c>
      <c r="B1388" s="14" t="s">
        <v>3571</v>
      </c>
      <c r="C1388" s="28" t="s">
        <v>3602</v>
      </c>
      <c r="D1388" s="51">
        <v>7.39</v>
      </c>
      <c r="E1388" s="51">
        <v>81.7</v>
      </c>
      <c r="F1388" s="51">
        <v>603.76</v>
      </c>
      <c r="G1388" s="28"/>
    </row>
    <row r="1389" s="66" customFormat="1" ht="18.75" customHeight="1" spans="1:7">
      <c r="A1389" s="14">
        <f t="shared" si="21"/>
        <v>1385</v>
      </c>
      <c r="B1389" s="14" t="s">
        <v>3571</v>
      </c>
      <c r="C1389" s="28" t="s">
        <v>3603</v>
      </c>
      <c r="D1389" s="51">
        <v>4.44</v>
      </c>
      <c r="E1389" s="51">
        <v>81.7</v>
      </c>
      <c r="F1389" s="51">
        <v>362.75</v>
      </c>
      <c r="G1389" s="28"/>
    </row>
    <row r="1390" s="66" customFormat="1" ht="18.75" customHeight="1" spans="1:7">
      <c r="A1390" s="14">
        <f t="shared" si="21"/>
        <v>1386</v>
      </c>
      <c r="B1390" s="14" t="s">
        <v>3571</v>
      </c>
      <c r="C1390" s="28" t="s">
        <v>3604</v>
      </c>
      <c r="D1390" s="51">
        <v>5.91</v>
      </c>
      <c r="E1390" s="51">
        <v>81.7</v>
      </c>
      <c r="F1390" s="51">
        <v>482.85</v>
      </c>
      <c r="G1390" s="28"/>
    </row>
    <row r="1391" s="66" customFormat="1" ht="18.75" customHeight="1" spans="1:7">
      <c r="A1391" s="14">
        <f t="shared" si="21"/>
        <v>1387</v>
      </c>
      <c r="B1391" s="14" t="s">
        <v>3571</v>
      </c>
      <c r="C1391" s="28" t="s">
        <v>3605</v>
      </c>
      <c r="D1391" s="51">
        <v>5.91</v>
      </c>
      <c r="E1391" s="51">
        <v>81.7</v>
      </c>
      <c r="F1391" s="51">
        <v>482.85</v>
      </c>
      <c r="G1391" s="28"/>
    </row>
    <row r="1392" s="66" customFormat="1" ht="18.75" customHeight="1" spans="1:7">
      <c r="A1392" s="14">
        <f t="shared" si="21"/>
        <v>1388</v>
      </c>
      <c r="B1392" s="14" t="s">
        <v>3571</v>
      </c>
      <c r="C1392" s="28" t="s">
        <v>3606</v>
      </c>
      <c r="D1392" s="51">
        <v>4.44</v>
      </c>
      <c r="E1392" s="51">
        <v>81.7</v>
      </c>
      <c r="F1392" s="51">
        <v>362.75</v>
      </c>
      <c r="G1392" s="28"/>
    </row>
    <row r="1393" s="66" customFormat="1" ht="18.75" customHeight="1" spans="1:7">
      <c r="A1393" s="14">
        <f t="shared" si="21"/>
        <v>1389</v>
      </c>
      <c r="B1393" s="14" t="s">
        <v>3571</v>
      </c>
      <c r="C1393" s="28" t="s">
        <v>3350</v>
      </c>
      <c r="D1393" s="51">
        <v>5.91</v>
      </c>
      <c r="E1393" s="51">
        <v>81.7</v>
      </c>
      <c r="F1393" s="51">
        <v>482.85</v>
      </c>
      <c r="G1393" s="28"/>
    </row>
    <row r="1394" s="66" customFormat="1" ht="18.75" customHeight="1" spans="1:7">
      <c r="A1394" s="14">
        <f t="shared" si="21"/>
        <v>1390</v>
      </c>
      <c r="B1394" s="14" t="s">
        <v>3571</v>
      </c>
      <c r="C1394" s="28" t="s">
        <v>3607</v>
      </c>
      <c r="D1394" s="51">
        <v>5.91</v>
      </c>
      <c r="E1394" s="51">
        <v>81.7</v>
      </c>
      <c r="F1394" s="51">
        <v>482.85</v>
      </c>
      <c r="G1394" s="28"/>
    </row>
    <row r="1395" s="66" customFormat="1" ht="18.75" customHeight="1" spans="1:7">
      <c r="A1395" s="14">
        <f t="shared" si="21"/>
        <v>1391</v>
      </c>
      <c r="B1395" s="14" t="s">
        <v>3571</v>
      </c>
      <c r="C1395" s="28" t="s">
        <v>3608</v>
      </c>
      <c r="D1395" s="51">
        <v>4.44</v>
      </c>
      <c r="E1395" s="51">
        <v>81.7</v>
      </c>
      <c r="F1395" s="51">
        <v>362.75</v>
      </c>
      <c r="G1395" s="28"/>
    </row>
    <row r="1396" s="66" customFormat="1" ht="18.75" customHeight="1" spans="1:7">
      <c r="A1396" s="14">
        <f t="shared" si="21"/>
        <v>1392</v>
      </c>
      <c r="B1396" s="14" t="s">
        <v>3571</v>
      </c>
      <c r="C1396" s="28" t="s">
        <v>3609</v>
      </c>
      <c r="D1396" s="51">
        <v>7.4</v>
      </c>
      <c r="E1396" s="51">
        <v>81.7</v>
      </c>
      <c r="F1396" s="51">
        <v>604.58</v>
      </c>
      <c r="G1396" s="28"/>
    </row>
    <row r="1397" s="66" customFormat="1" ht="18.75" customHeight="1" spans="1:7">
      <c r="A1397" s="14">
        <f t="shared" si="21"/>
        <v>1393</v>
      </c>
      <c r="B1397" s="14" t="s">
        <v>3571</v>
      </c>
      <c r="C1397" s="28" t="s">
        <v>3610</v>
      </c>
      <c r="D1397" s="51">
        <v>1.48</v>
      </c>
      <c r="E1397" s="51">
        <v>81.7</v>
      </c>
      <c r="F1397" s="51">
        <v>120.92</v>
      </c>
      <c r="G1397" s="28"/>
    </row>
    <row r="1398" s="66" customFormat="1" ht="18.75" customHeight="1" spans="1:7">
      <c r="A1398" s="14">
        <f t="shared" si="21"/>
        <v>1394</v>
      </c>
      <c r="B1398" s="14" t="s">
        <v>3571</v>
      </c>
      <c r="C1398" s="28" t="s">
        <v>3611</v>
      </c>
      <c r="D1398" s="51">
        <v>4.44</v>
      </c>
      <c r="E1398" s="51">
        <v>81.7</v>
      </c>
      <c r="F1398" s="51">
        <v>362.75</v>
      </c>
      <c r="G1398" s="28"/>
    </row>
    <row r="1399" s="66" customFormat="1" ht="18.75" customHeight="1" spans="1:7">
      <c r="A1399" s="14">
        <f t="shared" si="21"/>
        <v>1395</v>
      </c>
      <c r="B1399" s="14" t="s">
        <v>3571</v>
      </c>
      <c r="C1399" s="28" t="s">
        <v>3612</v>
      </c>
      <c r="D1399" s="51">
        <v>5.91</v>
      </c>
      <c r="E1399" s="51">
        <v>81.7</v>
      </c>
      <c r="F1399" s="51">
        <v>482.85</v>
      </c>
      <c r="G1399" s="28"/>
    </row>
    <row r="1400" s="66" customFormat="1" ht="18.75" customHeight="1" spans="1:7">
      <c r="A1400" s="14">
        <f t="shared" si="21"/>
        <v>1396</v>
      </c>
      <c r="B1400" s="14" t="s">
        <v>3571</v>
      </c>
      <c r="C1400" s="28" t="s">
        <v>3613</v>
      </c>
      <c r="D1400" s="51">
        <v>4.44</v>
      </c>
      <c r="E1400" s="51">
        <v>81.7</v>
      </c>
      <c r="F1400" s="51">
        <v>362.75</v>
      </c>
      <c r="G1400" s="28"/>
    </row>
    <row r="1401" s="66" customFormat="1" ht="18.75" customHeight="1" spans="1:7">
      <c r="A1401" s="14">
        <f t="shared" si="21"/>
        <v>1397</v>
      </c>
      <c r="B1401" s="14" t="s">
        <v>3571</v>
      </c>
      <c r="C1401" s="28" t="s">
        <v>3338</v>
      </c>
      <c r="D1401" s="51">
        <v>5.91</v>
      </c>
      <c r="E1401" s="51">
        <v>81.7</v>
      </c>
      <c r="F1401" s="51">
        <v>482.85</v>
      </c>
      <c r="G1401" s="28"/>
    </row>
    <row r="1402" s="66" customFormat="1" ht="18.75" customHeight="1" spans="1:7">
      <c r="A1402" s="14">
        <f t="shared" si="21"/>
        <v>1398</v>
      </c>
      <c r="B1402" s="14" t="s">
        <v>3571</v>
      </c>
      <c r="C1402" s="28" t="s">
        <v>3614</v>
      </c>
      <c r="D1402" s="51">
        <v>1.48</v>
      </c>
      <c r="E1402" s="51">
        <v>81.7</v>
      </c>
      <c r="F1402" s="51">
        <v>120.92</v>
      </c>
      <c r="G1402" s="28"/>
    </row>
    <row r="1403" s="66" customFormat="1" ht="18.75" customHeight="1" spans="1:7">
      <c r="A1403" s="14">
        <f t="shared" si="21"/>
        <v>1399</v>
      </c>
      <c r="B1403" s="14" t="s">
        <v>3571</v>
      </c>
      <c r="C1403" s="28" t="s">
        <v>3615</v>
      </c>
      <c r="D1403" s="51">
        <v>5.91</v>
      </c>
      <c r="E1403" s="51">
        <v>81.7</v>
      </c>
      <c r="F1403" s="51">
        <v>482.85</v>
      </c>
      <c r="G1403" s="28"/>
    </row>
    <row r="1404" s="66" customFormat="1" ht="18.75" customHeight="1" spans="1:7">
      <c r="A1404" s="14">
        <f t="shared" si="21"/>
        <v>1400</v>
      </c>
      <c r="B1404" s="14" t="s">
        <v>3571</v>
      </c>
      <c r="C1404" s="28" t="s">
        <v>3616</v>
      </c>
      <c r="D1404" s="51">
        <v>5.91</v>
      </c>
      <c r="E1404" s="51">
        <v>81.7</v>
      </c>
      <c r="F1404" s="51">
        <v>482.85</v>
      </c>
      <c r="G1404" s="28"/>
    </row>
    <row r="1405" s="66" customFormat="1" ht="18.75" customHeight="1" spans="1:7">
      <c r="A1405" s="14">
        <f t="shared" si="21"/>
        <v>1401</v>
      </c>
      <c r="B1405" s="14" t="s">
        <v>3571</v>
      </c>
      <c r="C1405" s="28" t="s">
        <v>3617</v>
      </c>
      <c r="D1405" s="51">
        <v>5.91</v>
      </c>
      <c r="E1405" s="51">
        <v>81.7</v>
      </c>
      <c r="F1405" s="51">
        <v>482.85</v>
      </c>
      <c r="G1405" s="28"/>
    </row>
    <row r="1406" s="66" customFormat="1" ht="18.75" customHeight="1" spans="1:7">
      <c r="A1406" s="14">
        <f t="shared" si="21"/>
        <v>1402</v>
      </c>
      <c r="B1406" s="14" t="s">
        <v>3571</v>
      </c>
      <c r="C1406" s="28" t="s">
        <v>1933</v>
      </c>
      <c r="D1406" s="51">
        <v>4.44</v>
      </c>
      <c r="E1406" s="51">
        <v>81.7</v>
      </c>
      <c r="F1406" s="51">
        <v>362.75</v>
      </c>
      <c r="G1406" s="28"/>
    </row>
    <row r="1407" s="66" customFormat="1" ht="18.75" customHeight="1" spans="1:7">
      <c r="A1407" s="14">
        <f t="shared" si="21"/>
        <v>1403</v>
      </c>
      <c r="B1407" s="14" t="s">
        <v>3571</v>
      </c>
      <c r="C1407" s="28" t="s">
        <v>2103</v>
      </c>
      <c r="D1407" s="51">
        <v>1.48</v>
      </c>
      <c r="E1407" s="51">
        <v>81.7</v>
      </c>
      <c r="F1407" s="51">
        <v>120.92</v>
      </c>
      <c r="G1407" s="28"/>
    </row>
    <row r="1408" s="66" customFormat="1" ht="18.75" customHeight="1" spans="1:7">
      <c r="A1408" s="14">
        <f t="shared" si="21"/>
        <v>1404</v>
      </c>
      <c r="B1408" s="14" t="s">
        <v>3571</v>
      </c>
      <c r="C1408" s="28" t="s">
        <v>3618</v>
      </c>
      <c r="D1408" s="51">
        <v>2.96</v>
      </c>
      <c r="E1408" s="51">
        <v>81.7</v>
      </c>
      <c r="F1408" s="51">
        <v>241.83</v>
      </c>
      <c r="G1408" s="28"/>
    </row>
    <row r="1409" s="66" customFormat="1" ht="18.75" customHeight="1" spans="1:7">
      <c r="A1409" s="14">
        <f t="shared" si="21"/>
        <v>1405</v>
      </c>
      <c r="B1409" s="14" t="s">
        <v>3571</v>
      </c>
      <c r="C1409" s="28" t="s">
        <v>3619</v>
      </c>
      <c r="D1409" s="51">
        <v>4.44</v>
      </c>
      <c r="E1409" s="51">
        <v>81.7</v>
      </c>
      <c r="F1409" s="51">
        <v>362.75</v>
      </c>
      <c r="G1409" s="28"/>
    </row>
    <row r="1410" s="66" customFormat="1" ht="18.75" customHeight="1" spans="1:7">
      <c r="A1410" s="14">
        <f t="shared" si="21"/>
        <v>1406</v>
      </c>
      <c r="B1410" s="14" t="s">
        <v>3571</v>
      </c>
      <c r="C1410" s="28" t="s">
        <v>3620</v>
      </c>
      <c r="D1410" s="51">
        <v>1.48</v>
      </c>
      <c r="E1410" s="51">
        <v>81.7</v>
      </c>
      <c r="F1410" s="51">
        <v>120.92</v>
      </c>
      <c r="G1410" s="28"/>
    </row>
    <row r="1411" s="66" customFormat="1" ht="18.75" customHeight="1" spans="1:7">
      <c r="A1411" s="14">
        <f t="shared" si="21"/>
        <v>1407</v>
      </c>
      <c r="B1411" s="14" t="s">
        <v>3571</v>
      </c>
      <c r="C1411" s="28" t="s">
        <v>110</v>
      </c>
      <c r="D1411" s="51">
        <v>2.96</v>
      </c>
      <c r="E1411" s="51">
        <v>81.7</v>
      </c>
      <c r="F1411" s="51">
        <v>241.83</v>
      </c>
      <c r="G1411" s="28"/>
    </row>
    <row r="1412" s="66" customFormat="1" ht="18.75" customHeight="1" spans="1:7">
      <c r="A1412" s="14">
        <f t="shared" si="21"/>
        <v>1408</v>
      </c>
      <c r="B1412" s="14" t="s">
        <v>3571</v>
      </c>
      <c r="C1412" s="28" t="s">
        <v>3621</v>
      </c>
      <c r="D1412" s="51">
        <v>1.48</v>
      </c>
      <c r="E1412" s="51">
        <v>81.7</v>
      </c>
      <c r="F1412" s="51">
        <v>120.92</v>
      </c>
      <c r="G1412" s="28"/>
    </row>
    <row r="1413" s="66" customFormat="1" ht="18.75" customHeight="1" spans="1:7">
      <c r="A1413" s="14">
        <f t="shared" si="21"/>
        <v>1409</v>
      </c>
      <c r="B1413" s="14" t="s">
        <v>3571</v>
      </c>
      <c r="C1413" s="28" t="s">
        <v>3622</v>
      </c>
      <c r="D1413" s="51">
        <v>4.44</v>
      </c>
      <c r="E1413" s="51">
        <v>81.7</v>
      </c>
      <c r="F1413" s="51">
        <v>362.75</v>
      </c>
      <c r="G1413" s="28"/>
    </row>
    <row r="1414" s="66" customFormat="1" ht="18.75" customHeight="1" spans="1:7">
      <c r="A1414" s="14">
        <f t="shared" ref="A1414:A1477" si="22">A1413+1</f>
        <v>1410</v>
      </c>
      <c r="B1414" s="14" t="s">
        <v>3571</v>
      </c>
      <c r="C1414" s="28" t="s">
        <v>3623</v>
      </c>
      <c r="D1414" s="51">
        <v>5.91</v>
      </c>
      <c r="E1414" s="51">
        <v>81.7</v>
      </c>
      <c r="F1414" s="51">
        <v>482.85</v>
      </c>
      <c r="G1414" s="28"/>
    </row>
    <row r="1415" s="66" customFormat="1" ht="18.75" customHeight="1" spans="1:7">
      <c r="A1415" s="14">
        <f t="shared" si="22"/>
        <v>1411</v>
      </c>
      <c r="B1415" s="14" t="s">
        <v>3571</v>
      </c>
      <c r="C1415" s="28" t="s">
        <v>3624</v>
      </c>
      <c r="D1415" s="51">
        <v>2.96</v>
      </c>
      <c r="E1415" s="51">
        <v>81.7</v>
      </c>
      <c r="F1415" s="51">
        <v>241.83</v>
      </c>
      <c r="G1415" s="28"/>
    </row>
    <row r="1416" s="66" customFormat="1" ht="18.75" customHeight="1" spans="1:7">
      <c r="A1416" s="14">
        <f t="shared" si="22"/>
        <v>1412</v>
      </c>
      <c r="B1416" s="14" t="s">
        <v>3571</v>
      </c>
      <c r="C1416" s="28" t="s">
        <v>3625</v>
      </c>
      <c r="D1416" s="51">
        <v>5.91</v>
      </c>
      <c r="E1416" s="51">
        <v>81.7</v>
      </c>
      <c r="F1416" s="51">
        <v>482.85</v>
      </c>
      <c r="G1416" s="28"/>
    </row>
    <row r="1417" s="66" customFormat="1" ht="18.75" customHeight="1" spans="1:7">
      <c r="A1417" s="14">
        <f t="shared" si="22"/>
        <v>1413</v>
      </c>
      <c r="B1417" s="14" t="s">
        <v>3571</v>
      </c>
      <c r="C1417" s="28" t="s">
        <v>3626</v>
      </c>
      <c r="D1417" s="51">
        <v>5.91</v>
      </c>
      <c r="E1417" s="51">
        <v>81.7</v>
      </c>
      <c r="F1417" s="51">
        <v>482.85</v>
      </c>
      <c r="G1417" s="28"/>
    </row>
    <row r="1418" s="66" customFormat="1" ht="18.75" customHeight="1" spans="1:7">
      <c r="A1418" s="14">
        <f t="shared" si="22"/>
        <v>1414</v>
      </c>
      <c r="B1418" s="14" t="s">
        <v>3571</v>
      </c>
      <c r="C1418" s="28" t="s">
        <v>3627</v>
      </c>
      <c r="D1418" s="51">
        <v>2.96</v>
      </c>
      <c r="E1418" s="51">
        <v>81.7</v>
      </c>
      <c r="F1418" s="51">
        <v>241.83</v>
      </c>
      <c r="G1418" s="28"/>
    </row>
    <row r="1419" s="66" customFormat="1" ht="18.75" customHeight="1" spans="1:7">
      <c r="A1419" s="14">
        <f t="shared" si="22"/>
        <v>1415</v>
      </c>
      <c r="B1419" s="14" t="s">
        <v>3571</v>
      </c>
      <c r="C1419" s="28" t="s">
        <v>3628</v>
      </c>
      <c r="D1419" s="51">
        <v>1.48</v>
      </c>
      <c r="E1419" s="51">
        <v>81.7</v>
      </c>
      <c r="F1419" s="51">
        <v>120.92</v>
      </c>
      <c r="G1419" s="28"/>
    </row>
    <row r="1420" s="66" customFormat="1" ht="18.75" customHeight="1" spans="1:7">
      <c r="A1420" s="14">
        <f t="shared" si="22"/>
        <v>1416</v>
      </c>
      <c r="B1420" s="14" t="s">
        <v>3571</v>
      </c>
      <c r="C1420" s="28" t="s">
        <v>3629</v>
      </c>
      <c r="D1420" s="51">
        <v>1.48</v>
      </c>
      <c r="E1420" s="51">
        <v>81.7</v>
      </c>
      <c r="F1420" s="51">
        <v>120.92</v>
      </c>
      <c r="G1420" s="28"/>
    </row>
    <row r="1421" s="66" customFormat="1" ht="18.75" customHeight="1" spans="1:7">
      <c r="A1421" s="14">
        <f t="shared" si="22"/>
        <v>1417</v>
      </c>
      <c r="B1421" s="14" t="s">
        <v>3571</v>
      </c>
      <c r="C1421" s="28" t="s">
        <v>2324</v>
      </c>
      <c r="D1421" s="51">
        <v>1.48</v>
      </c>
      <c r="E1421" s="51">
        <v>81.7</v>
      </c>
      <c r="F1421" s="51">
        <v>120.92</v>
      </c>
      <c r="G1421" s="28"/>
    </row>
    <row r="1422" s="66" customFormat="1" ht="18.75" customHeight="1" spans="1:7">
      <c r="A1422" s="14">
        <f t="shared" si="22"/>
        <v>1418</v>
      </c>
      <c r="B1422" s="14" t="s">
        <v>3571</v>
      </c>
      <c r="C1422" s="28" t="s">
        <v>3630</v>
      </c>
      <c r="D1422" s="51">
        <v>1.48</v>
      </c>
      <c r="E1422" s="51">
        <v>81.7</v>
      </c>
      <c r="F1422" s="51">
        <v>120.92</v>
      </c>
      <c r="G1422" s="28"/>
    </row>
    <row r="1423" s="66" customFormat="1" ht="18.75" customHeight="1" spans="1:7">
      <c r="A1423" s="14">
        <f t="shared" si="22"/>
        <v>1419</v>
      </c>
      <c r="B1423" s="14" t="s">
        <v>3571</v>
      </c>
      <c r="C1423" s="28" t="s">
        <v>3631</v>
      </c>
      <c r="D1423" s="51">
        <v>1.48</v>
      </c>
      <c r="E1423" s="51">
        <v>81.7</v>
      </c>
      <c r="F1423" s="51">
        <v>120.92</v>
      </c>
      <c r="G1423" s="28"/>
    </row>
    <row r="1424" s="66" customFormat="1" ht="18.75" customHeight="1" spans="1:7">
      <c r="A1424" s="14">
        <f t="shared" si="22"/>
        <v>1420</v>
      </c>
      <c r="B1424" s="14" t="s">
        <v>3571</v>
      </c>
      <c r="C1424" s="28" t="s">
        <v>3632</v>
      </c>
      <c r="D1424" s="51">
        <v>1.48</v>
      </c>
      <c r="E1424" s="51">
        <v>81.7</v>
      </c>
      <c r="F1424" s="51">
        <v>120.92</v>
      </c>
      <c r="G1424" s="28"/>
    </row>
    <row r="1425" s="66" customFormat="1" ht="18.75" customHeight="1" spans="1:7">
      <c r="A1425" s="14">
        <f t="shared" si="22"/>
        <v>1421</v>
      </c>
      <c r="B1425" s="14" t="s">
        <v>3571</v>
      </c>
      <c r="C1425" s="28" t="s">
        <v>3633</v>
      </c>
      <c r="D1425" s="51">
        <v>1.48</v>
      </c>
      <c r="E1425" s="51">
        <v>81.7</v>
      </c>
      <c r="F1425" s="51">
        <v>120.92</v>
      </c>
      <c r="G1425" s="28"/>
    </row>
    <row r="1426" s="66" customFormat="1" ht="18.75" customHeight="1" spans="1:7">
      <c r="A1426" s="14">
        <f t="shared" si="22"/>
        <v>1422</v>
      </c>
      <c r="B1426" s="14" t="s">
        <v>3571</v>
      </c>
      <c r="C1426" s="28" t="s">
        <v>3634</v>
      </c>
      <c r="D1426" s="51">
        <v>1.48</v>
      </c>
      <c r="E1426" s="51">
        <v>81.7</v>
      </c>
      <c r="F1426" s="51">
        <v>120.92</v>
      </c>
      <c r="G1426" s="28"/>
    </row>
    <row r="1427" s="66" customFormat="1" ht="18.75" customHeight="1" spans="1:7">
      <c r="A1427" s="14">
        <f t="shared" si="22"/>
        <v>1423</v>
      </c>
      <c r="B1427" s="14" t="s">
        <v>3571</v>
      </c>
      <c r="C1427" s="28" t="s">
        <v>3635</v>
      </c>
      <c r="D1427" s="51">
        <v>1.48</v>
      </c>
      <c r="E1427" s="51">
        <v>81.7</v>
      </c>
      <c r="F1427" s="51">
        <v>120.92</v>
      </c>
      <c r="G1427" s="28"/>
    </row>
    <row r="1428" s="66" customFormat="1" ht="18.75" customHeight="1" spans="1:7">
      <c r="A1428" s="14">
        <f t="shared" si="22"/>
        <v>1424</v>
      </c>
      <c r="B1428" s="14" t="s">
        <v>3571</v>
      </c>
      <c r="C1428" s="28" t="s">
        <v>3636</v>
      </c>
      <c r="D1428" s="51">
        <v>1.48</v>
      </c>
      <c r="E1428" s="51">
        <v>81.7</v>
      </c>
      <c r="F1428" s="51">
        <v>120.92</v>
      </c>
      <c r="G1428" s="28"/>
    </row>
    <row r="1429" s="66" customFormat="1" ht="18.75" customHeight="1" spans="1:7">
      <c r="A1429" s="14">
        <f t="shared" si="22"/>
        <v>1425</v>
      </c>
      <c r="B1429" s="14" t="s">
        <v>3571</v>
      </c>
      <c r="C1429" s="28" t="s">
        <v>3637</v>
      </c>
      <c r="D1429" s="51">
        <v>1.48</v>
      </c>
      <c r="E1429" s="51">
        <v>81.7</v>
      </c>
      <c r="F1429" s="51">
        <v>120.92</v>
      </c>
      <c r="G1429" s="28"/>
    </row>
    <row r="1430" s="66" customFormat="1" ht="18.75" customHeight="1" spans="1:7">
      <c r="A1430" s="14">
        <f t="shared" si="22"/>
        <v>1426</v>
      </c>
      <c r="B1430" s="14" t="s">
        <v>3571</v>
      </c>
      <c r="C1430" s="28" t="s">
        <v>3638</v>
      </c>
      <c r="D1430" s="51">
        <v>1.48</v>
      </c>
      <c r="E1430" s="51">
        <v>81.7</v>
      </c>
      <c r="F1430" s="51">
        <v>120.92</v>
      </c>
      <c r="G1430" s="28"/>
    </row>
    <row r="1431" s="66" customFormat="1" ht="18.75" customHeight="1" spans="1:7">
      <c r="A1431" s="14">
        <f t="shared" si="22"/>
        <v>1427</v>
      </c>
      <c r="B1431" s="14" t="s">
        <v>3571</v>
      </c>
      <c r="C1431" s="14" t="s">
        <v>1031</v>
      </c>
      <c r="D1431" s="15">
        <v>1.48</v>
      </c>
      <c r="E1431" s="51">
        <v>81.7</v>
      </c>
      <c r="F1431" s="15">
        <v>120.92</v>
      </c>
      <c r="G1431" s="28"/>
    </row>
    <row r="1432" s="66" customFormat="1" ht="18.75" customHeight="1" spans="1:7">
      <c r="A1432" s="14">
        <f t="shared" si="22"/>
        <v>1428</v>
      </c>
      <c r="B1432" s="14" t="s">
        <v>3571</v>
      </c>
      <c r="C1432" s="28" t="s">
        <v>845</v>
      </c>
      <c r="D1432" s="51">
        <v>1.48</v>
      </c>
      <c r="E1432" s="51">
        <v>81.7</v>
      </c>
      <c r="F1432" s="51">
        <v>120.92</v>
      </c>
      <c r="G1432" s="28"/>
    </row>
    <row r="1433" s="66" customFormat="1" ht="18.75" customHeight="1" spans="1:7">
      <c r="A1433" s="14">
        <f t="shared" si="22"/>
        <v>1429</v>
      </c>
      <c r="B1433" s="14" t="s">
        <v>3571</v>
      </c>
      <c r="C1433" s="205" t="s">
        <v>3154</v>
      </c>
      <c r="D1433" s="206">
        <v>1.48</v>
      </c>
      <c r="E1433" s="51">
        <v>81.7</v>
      </c>
      <c r="F1433" s="206">
        <v>120.92</v>
      </c>
      <c r="G1433" s="28"/>
    </row>
    <row r="1434" s="66" customFormat="1" ht="18.75" customHeight="1" spans="1:7">
      <c r="A1434" s="14">
        <f t="shared" si="22"/>
        <v>1430</v>
      </c>
      <c r="B1434" s="14" t="s">
        <v>3571</v>
      </c>
      <c r="C1434" s="205" t="s">
        <v>3154</v>
      </c>
      <c r="D1434" s="206">
        <v>1.48</v>
      </c>
      <c r="E1434" s="51">
        <v>81.7</v>
      </c>
      <c r="F1434" s="206">
        <v>120.92</v>
      </c>
      <c r="G1434" s="28"/>
    </row>
    <row r="1435" s="66" customFormat="1" ht="18.75" customHeight="1" spans="1:7">
      <c r="A1435" s="14">
        <f t="shared" si="22"/>
        <v>1431</v>
      </c>
      <c r="B1435" s="14" t="s">
        <v>3571</v>
      </c>
      <c r="C1435" s="205" t="s">
        <v>3639</v>
      </c>
      <c r="D1435" s="206">
        <v>1.48</v>
      </c>
      <c r="E1435" s="51">
        <v>81.7</v>
      </c>
      <c r="F1435" s="206">
        <v>120.92</v>
      </c>
      <c r="G1435" s="28"/>
    </row>
    <row r="1436" s="66" customFormat="1" ht="18.75" customHeight="1" spans="1:7">
      <c r="A1436" s="14">
        <f t="shared" si="22"/>
        <v>1432</v>
      </c>
      <c r="B1436" s="14" t="s">
        <v>3571</v>
      </c>
      <c r="C1436" s="205" t="s">
        <v>3579</v>
      </c>
      <c r="D1436" s="206">
        <v>1.48</v>
      </c>
      <c r="E1436" s="51">
        <v>81.7</v>
      </c>
      <c r="F1436" s="206">
        <v>120.92</v>
      </c>
      <c r="G1436" s="28"/>
    </row>
    <row r="1437" s="66" customFormat="1" ht="18.75" customHeight="1" spans="1:7">
      <c r="A1437" s="14">
        <f t="shared" si="22"/>
        <v>1433</v>
      </c>
      <c r="B1437" s="14" t="s">
        <v>3571</v>
      </c>
      <c r="C1437" s="205" t="s">
        <v>3579</v>
      </c>
      <c r="D1437" s="206">
        <v>1.48</v>
      </c>
      <c r="E1437" s="51">
        <v>81.7</v>
      </c>
      <c r="F1437" s="206">
        <v>120.92</v>
      </c>
      <c r="G1437" s="28"/>
    </row>
    <row r="1438" s="66" customFormat="1" ht="18.75" customHeight="1" spans="1:7">
      <c r="A1438" s="14">
        <f t="shared" si="22"/>
        <v>1434</v>
      </c>
      <c r="B1438" s="14" t="s">
        <v>3571</v>
      </c>
      <c r="C1438" s="205" t="s">
        <v>3582</v>
      </c>
      <c r="D1438" s="206">
        <v>1.48</v>
      </c>
      <c r="E1438" s="51">
        <v>81.7</v>
      </c>
      <c r="F1438" s="206">
        <v>120.92</v>
      </c>
      <c r="G1438" s="28"/>
    </row>
    <row r="1439" s="66" customFormat="1" ht="18.75" customHeight="1" spans="1:7">
      <c r="A1439" s="14">
        <f t="shared" si="22"/>
        <v>1435</v>
      </c>
      <c r="B1439" s="14" t="s">
        <v>3571</v>
      </c>
      <c r="C1439" s="205" t="s">
        <v>3617</v>
      </c>
      <c r="D1439" s="206">
        <v>1.48</v>
      </c>
      <c r="E1439" s="51">
        <v>81.7</v>
      </c>
      <c r="F1439" s="206">
        <v>120.92</v>
      </c>
      <c r="G1439" s="28"/>
    </row>
    <row r="1440" s="66" customFormat="1" ht="18.75" customHeight="1" spans="1:7">
      <c r="A1440" s="14">
        <f t="shared" si="22"/>
        <v>1436</v>
      </c>
      <c r="B1440" s="14" t="s">
        <v>3571</v>
      </c>
      <c r="C1440" s="205" t="s">
        <v>3338</v>
      </c>
      <c r="D1440" s="206">
        <v>1.48</v>
      </c>
      <c r="E1440" s="51">
        <v>81.7</v>
      </c>
      <c r="F1440" s="206">
        <v>120.92</v>
      </c>
      <c r="G1440" s="28"/>
    </row>
    <row r="1441" s="66" customFormat="1" ht="18.75" customHeight="1" spans="1:7">
      <c r="A1441" s="14">
        <f t="shared" si="22"/>
        <v>1437</v>
      </c>
      <c r="B1441" s="14" t="s">
        <v>3571</v>
      </c>
      <c r="C1441" s="205" t="s">
        <v>3640</v>
      </c>
      <c r="D1441" s="206">
        <v>1.48</v>
      </c>
      <c r="E1441" s="51">
        <v>81.7</v>
      </c>
      <c r="F1441" s="206">
        <v>120.92</v>
      </c>
      <c r="G1441" s="28"/>
    </row>
    <row r="1442" s="66" customFormat="1" ht="18.75" customHeight="1" spans="1:7">
      <c r="A1442" s="14">
        <f t="shared" si="22"/>
        <v>1438</v>
      </c>
      <c r="B1442" s="14" t="s">
        <v>3571</v>
      </c>
      <c r="C1442" s="205" t="s">
        <v>3606</v>
      </c>
      <c r="D1442" s="206">
        <v>1.48</v>
      </c>
      <c r="E1442" s="51">
        <v>81.7</v>
      </c>
      <c r="F1442" s="206">
        <v>120.92</v>
      </c>
      <c r="G1442" s="28"/>
    </row>
    <row r="1443" s="66" customFormat="1" ht="18.75" customHeight="1" spans="1:7">
      <c r="A1443" s="14">
        <f t="shared" si="22"/>
        <v>1439</v>
      </c>
      <c r="B1443" s="14" t="s">
        <v>3641</v>
      </c>
      <c r="C1443" s="28" t="s">
        <v>3642</v>
      </c>
      <c r="D1443" s="51">
        <v>3.2</v>
      </c>
      <c r="E1443" s="51">
        <v>81.7</v>
      </c>
      <c r="F1443" s="51">
        <v>261.44</v>
      </c>
      <c r="G1443" s="14"/>
    </row>
    <row r="1444" s="66" customFormat="1" ht="18.75" customHeight="1" spans="1:7">
      <c r="A1444" s="14">
        <f t="shared" si="22"/>
        <v>1440</v>
      </c>
      <c r="B1444" s="14" t="s">
        <v>3641</v>
      </c>
      <c r="C1444" s="28" t="s">
        <v>3643</v>
      </c>
      <c r="D1444" s="51">
        <v>3.2</v>
      </c>
      <c r="E1444" s="51">
        <v>81.7</v>
      </c>
      <c r="F1444" s="51">
        <v>261.44</v>
      </c>
      <c r="G1444" s="14"/>
    </row>
    <row r="1445" s="66" customFormat="1" ht="18.75" customHeight="1" spans="1:7">
      <c r="A1445" s="14">
        <f t="shared" si="22"/>
        <v>1441</v>
      </c>
      <c r="B1445" s="14" t="s">
        <v>3641</v>
      </c>
      <c r="C1445" s="28" t="s">
        <v>2485</v>
      </c>
      <c r="D1445" s="51">
        <v>3.2</v>
      </c>
      <c r="E1445" s="51">
        <v>81.7</v>
      </c>
      <c r="F1445" s="51">
        <v>261.44</v>
      </c>
      <c r="G1445" s="14"/>
    </row>
    <row r="1446" s="66" customFormat="1" ht="18.75" customHeight="1" spans="1:7">
      <c r="A1446" s="14">
        <f t="shared" si="22"/>
        <v>1442</v>
      </c>
      <c r="B1446" s="14" t="s">
        <v>3641</v>
      </c>
      <c r="C1446" s="28" t="s">
        <v>3644</v>
      </c>
      <c r="D1446" s="51">
        <v>3.2</v>
      </c>
      <c r="E1446" s="51">
        <v>81.7</v>
      </c>
      <c r="F1446" s="51">
        <v>261.44</v>
      </c>
      <c r="G1446" s="14"/>
    </row>
    <row r="1447" s="66" customFormat="1" ht="18.75" customHeight="1" spans="1:7">
      <c r="A1447" s="14">
        <f t="shared" si="22"/>
        <v>1443</v>
      </c>
      <c r="B1447" s="14" t="s">
        <v>3641</v>
      </c>
      <c r="C1447" s="28" t="s">
        <v>2504</v>
      </c>
      <c r="D1447" s="51">
        <v>4.8</v>
      </c>
      <c r="E1447" s="51">
        <v>81.7</v>
      </c>
      <c r="F1447" s="51">
        <v>392.16</v>
      </c>
      <c r="G1447" s="14"/>
    </row>
    <row r="1448" s="66" customFormat="1" ht="18.75" customHeight="1" spans="1:7">
      <c r="A1448" s="14">
        <f t="shared" si="22"/>
        <v>1444</v>
      </c>
      <c r="B1448" s="14" t="s">
        <v>3641</v>
      </c>
      <c r="C1448" s="28" t="s">
        <v>3645</v>
      </c>
      <c r="D1448" s="51">
        <v>6.36</v>
      </c>
      <c r="E1448" s="51">
        <v>81.7</v>
      </c>
      <c r="F1448" s="51">
        <v>519.61</v>
      </c>
      <c r="G1448" s="14"/>
    </row>
    <row r="1449" s="66" customFormat="1" ht="18.75" customHeight="1" spans="1:7">
      <c r="A1449" s="14">
        <f t="shared" si="22"/>
        <v>1445</v>
      </c>
      <c r="B1449" s="14" t="s">
        <v>3641</v>
      </c>
      <c r="C1449" s="28" t="s">
        <v>3646</v>
      </c>
      <c r="D1449" s="51">
        <v>3.2</v>
      </c>
      <c r="E1449" s="51">
        <v>81.7</v>
      </c>
      <c r="F1449" s="51">
        <v>261.44</v>
      </c>
      <c r="G1449" s="14"/>
    </row>
    <row r="1450" s="66" customFormat="1" ht="18.75" customHeight="1" spans="1:7">
      <c r="A1450" s="14">
        <f t="shared" si="22"/>
        <v>1446</v>
      </c>
      <c r="B1450" s="14" t="s">
        <v>3641</v>
      </c>
      <c r="C1450" s="28" t="s">
        <v>3647</v>
      </c>
      <c r="D1450" s="51">
        <v>3.2</v>
      </c>
      <c r="E1450" s="51">
        <v>81.7</v>
      </c>
      <c r="F1450" s="51">
        <v>261.44</v>
      </c>
      <c r="G1450" s="14"/>
    </row>
    <row r="1451" s="66" customFormat="1" ht="18.75" customHeight="1" spans="1:7">
      <c r="A1451" s="14">
        <f t="shared" si="22"/>
        <v>1447</v>
      </c>
      <c r="B1451" s="14" t="s">
        <v>3641</v>
      </c>
      <c r="C1451" s="28" t="s">
        <v>3648</v>
      </c>
      <c r="D1451" s="51">
        <v>1.6</v>
      </c>
      <c r="E1451" s="51">
        <v>81.7</v>
      </c>
      <c r="F1451" s="51">
        <v>130.72</v>
      </c>
      <c r="G1451" s="39"/>
    </row>
    <row r="1452" s="66" customFormat="1" ht="18.75" customHeight="1" spans="1:7">
      <c r="A1452" s="14">
        <f t="shared" si="22"/>
        <v>1448</v>
      </c>
      <c r="B1452" s="14" t="s">
        <v>3641</v>
      </c>
      <c r="C1452" s="28" t="s">
        <v>3016</v>
      </c>
      <c r="D1452" s="51">
        <v>4.8</v>
      </c>
      <c r="E1452" s="51">
        <v>81.7</v>
      </c>
      <c r="F1452" s="51">
        <v>392.16</v>
      </c>
      <c r="G1452" s="14"/>
    </row>
    <row r="1453" s="66" customFormat="1" ht="18.75" customHeight="1" spans="1:7">
      <c r="A1453" s="14">
        <f t="shared" si="22"/>
        <v>1449</v>
      </c>
      <c r="B1453" s="14" t="s">
        <v>3641</v>
      </c>
      <c r="C1453" s="28" t="s">
        <v>2370</v>
      </c>
      <c r="D1453" s="51">
        <v>4.8</v>
      </c>
      <c r="E1453" s="51">
        <v>81.7</v>
      </c>
      <c r="F1453" s="51">
        <v>392.16</v>
      </c>
      <c r="G1453" s="14"/>
    </row>
    <row r="1454" s="66" customFormat="1" ht="18.75" customHeight="1" spans="1:7">
      <c r="A1454" s="14">
        <f t="shared" si="22"/>
        <v>1450</v>
      </c>
      <c r="B1454" s="14" t="s">
        <v>3641</v>
      </c>
      <c r="C1454" s="28" t="s">
        <v>3649</v>
      </c>
      <c r="D1454" s="51">
        <v>6.36</v>
      </c>
      <c r="E1454" s="51">
        <v>81.7</v>
      </c>
      <c r="F1454" s="51">
        <v>519.61</v>
      </c>
      <c r="G1454" s="14"/>
    </row>
    <row r="1455" s="66" customFormat="1" ht="18.75" customHeight="1" spans="1:7">
      <c r="A1455" s="14">
        <f t="shared" si="22"/>
        <v>1451</v>
      </c>
      <c r="B1455" s="14" t="s">
        <v>3641</v>
      </c>
      <c r="C1455" s="28" t="s">
        <v>3650</v>
      </c>
      <c r="D1455" s="51">
        <v>3.2</v>
      </c>
      <c r="E1455" s="51">
        <v>81.7</v>
      </c>
      <c r="F1455" s="51">
        <v>261.44</v>
      </c>
      <c r="G1455" s="14"/>
    </row>
    <row r="1456" s="66" customFormat="1" ht="18.75" customHeight="1" spans="1:7">
      <c r="A1456" s="14">
        <f t="shared" si="22"/>
        <v>1452</v>
      </c>
      <c r="B1456" s="14" t="s">
        <v>3641</v>
      </c>
      <c r="C1456" s="28" t="s">
        <v>3651</v>
      </c>
      <c r="D1456" s="51">
        <v>4.8</v>
      </c>
      <c r="E1456" s="51">
        <v>81.7</v>
      </c>
      <c r="F1456" s="51">
        <v>392.16</v>
      </c>
      <c r="G1456" s="14"/>
    </row>
    <row r="1457" s="66" customFormat="1" ht="18.75" customHeight="1" spans="1:7">
      <c r="A1457" s="14">
        <f t="shared" si="22"/>
        <v>1453</v>
      </c>
      <c r="B1457" s="14" t="s">
        <v>3641</v>
      </c>
      <c r="C1457" s="28" t="s">
        <v>3198</v>
      </c>
      <c r="D1457" s="51">
        <v>3.2</v>
      </c>
      <c r="E1457" s="51">
        <v>81.7</v>
      </c>
      <c r="F1457" s="51">
        <v>261.44</v>
      </c>
      <c r="G1457" s="14"/>
    </row>
    <row r="1458" s="66" customFormat="1" ht="18.75" customHeight="1" spans="1:7">
      <c r="A1458" s="14">
        <f t="shared" si="22"/>
        <v>1454</v>
      </c>
      <c r="B1458" s="14" t="s">
        <v>3641</v>
      </c>
      <c r="C1458" s="28" t="s">
        <v>3652</v>
      </c>
      <c r="D1458" s="51">
        <v>3.2</v>
      </c>
      <c r="E1458" s="51">
        <v>81.7</v>
      </c>
      <c r="F1458" s="51">
        <v>261.44</v>
      </c>
      <c r="G1458" s="14"/>
    </row>
    <row r="1459" s="66" customFormat="1" ht="18.75" customHeight="1" spans="1:7">
      <c r="A1459" s="14">
        <f t="shared" si="22"/>
        <v>1455</v>
      </c>
      <c r="B1459" s="14" t="s">
        <v>3641</v>
      </c>
      <c r="C1459" s="28" t="s">
        <v>3653</v>
      </c>
      <c r="D1459" s="51">
        <v>6.36</v>
      </c>
      <c r="E1459" s="51">
        <v>81.7</v>
      </c>
      <c r="F1459" s="51">
        <v>519.61</v>
      </c>
      <c r="G1459" s="14"/>
    </row>
    <row r="1460" s="66" customFormat="1" ht="18.75" customHeight="1" spans="1:7">
      <c r="A1460" s="14">
        <f t="shared" si="22"/>
        <v>1456</v>
      </c>
      <c r="B1460" s="14" t="s">
        <v>3641</v>
      </c>
      <c r="C1460" s="28" t="s">
        <v>3654</v>
      </c>
      <c r="D1460" s="51">
        <v>3.2</v>
      </c>
      <c r="E1460" s="51">
        <v>81.7</v>
      </c>
      <c r="F1460" s="51">
        <v>261.44</v>
      </c>
      <c r="G1460" s="14"/>
    </row>
    <row r="1461" s="66" customFormat="1" ht="18.75" customHeight="1" spans="1:7">
      <c r="A1461" s="14">
        <f t="shared" si="22"/>
        <v>1457</v>
      </c>
      <c r="B1461" s="14" t="s">
        <v>3641</v>
      </c>
      <c r="C1461" s="28" t="s">
        <v>3655</v>
      </c>
      <c r="D1461" s="51">
        <v>9.55</v>
      </c>
      <c r="E1461" s="51">
        <v>81.7</v>
      </c>
      <c r="F1461" s="51">
        <v>780.24</v>
      </c>
      <c r="G1461" s="14"/>
    </row>
    <row r="1462" s="66" customFormat="1" ht="18.75" customHeight="1" spans="1:7">
      <c r="A1462" s="14">
        <f t="shared" si="22"/>
        <v>1458</v>
      </c>
      <c r="B1462" s="14" t="s">
        <v>3641</v>
      </c>
      <c r="C1462" s="28" t="s">
        <v>3656</v>
      </c>
      <c r="D1462" s="51">
        <v>6.36</v>
      </c>
      <c r="E1462" s="51">
        <v>81.7</v>
      </c>
      <c r="F1462" s="51">
        <v>519.61</v>
      </c>
      <c r="G1462" s="14"/>
    </row>
    <row r="1463" s="66" customFormat="1" ht="18.75" customHeight="1" spans="1:7">
      <c r="A1463" s="14">
        <f t="shared" si="22"/>
        <v>1459</v>
      </c>
      <c r="B1463" s="14" t="s">
        <v>3641</v>
      </c>
      <c r="C1463" s="28" t="s">
        <v>3657</v>
      </c>
      <c r="D1463" s="51">
        <v>3.2</v>
      </c>
      <c r="E1463" s="51">
        <v>81.7</v>
      </c>
      <c r="F1463" s="51">
        <v>261.44</v>
      </c>
      <c r="G1463" s="14"/>
    </row>
    <row r="1464" s="66" customFormat="1" ht="18.75" customHeight="1" spans="1:7">
      <c r="A1464" s="14">
        <f t="shared" si="22"/>
        <v>1460</v>
      </c>
      <c r="B1464" s="14" t="s">
        <v>3641</v>
      </c>
      <c r="C1464" s="28" t="s">
        <v>3658</v>
      </c>
      <c r="D1464" s="51">
        <v>7.95</v>
      </c>
      <c r="E1464" s="51">
        <v>81.7</v>
      </c>
      <c r="F1464" s="51">
        <v>649.52</v>
      </c>
      <c r="G1464" s="14"/>
    </row>
    <row r="1465" s="66" customFormat="1" ht="18.75" customHeight="1" spans="1:7">
      <c r="A1465" s="14">
        <f t="shared" si="22"/>
        <v>1461</v>
      </c>
      <c r="B1465" s="14" t="s">
        <v>3641</v>
      </c>
      <c r="C1465" s="28" t="s">
        <v>3659</v>
      </c>
      <c r="D1465" s="51">
        <v>1.6</v>
      </c>
      <c r="E1465" s="51">
        <v>81.7</v>
      </c>
      <c r="F1465" s="51">
        <v>130.72</v>
      </c>
      <c r="G1465" s="39"/>
    </row>
    <row r="1466" s="66" customFormat="1" ht="18.75" customHeight="1" spans="1:7">
      <c r="A1466" s="14">
        <f t="shared" si="22"/>
        <v>1462</v>
      </c>
      <c r="B1466" s="14" t="s">
        <v>3641</v>
      </c>
      <c r="C1466" s="28" t="s">
        <v>3660</v>
      </c>
      <c r="D1466" s="51">
        <v>3.2</v>
      </c>
      <c r="E1466" s="51">
        <v>81.7</v>
      </c>
      <c r="F1466" s="51">
        <v>261.44</v>
      </c>
      <c r="G1466" s="14"/>
    </row>
    <row r="1467" s="66" customFormat="1" ht="18.75" customHeight="1" spans="1:7">
      <c r="A1467" s="14">
        <f t="shared" si="22"/>
        <v>1463</v>
      </c>
      <c r="B1467" s="14" t="s">
        <v>3641</v>
      </c>
      <c r="C1467" s="28" t="s">
        <v>3661</v>
      </c>
      <c r="D1467" s="51">
        <v>6.36</v>
      </c>
      <c r="E1467" s="51">
        <v>81.7</v>
      </c>
      <c r="F1467" s="51">
        <v>519.61</v>
      </c>
      <c r="G1467" s="14"/>
    </row>
    <row r="1468" s="66" customFormat="1" ht="18.75" customHeight="1" spans="1:7">
      <c r="A1468" s="14">
        <f t="shared" si="22"/>
        <v>1464</v>
      </c>
      <c r="B1468" s="14" t="s">
        <v>3641</v>
      </c>
      <c r="C1468" s="28" t="s">
        <v>2369</v>
      </c>
      <c r="D1468" s="51">
        <v>3.2</v>
      </c>
      <c r="E1468" s="51">
        <v>81.7</v>
      </c>
      <c r="F1468" s="51">
        <v>261.44</v>
      </c>
      <c r="G1468" s="14"/>
    </row>
    <row r="1469" s="66" customFormat="1" ht="18.75" customHeight="1" spans="1:7">
      <c r="A1469" s="14">
        <f t="shared" si="22"/>
        <v>1465</v>
      </c>
      <c r="B1469" s="14" t="s">
        <v>3641</v>
      </c>
      <c r="C1469" s="28" t="s">
        <v>2485</v>
      </c>
      <c r="D1469" s="51">
        <v>1.6</v>
      </c>
      <c r="E1469" s="51">
        <v>81.7</v>
      </c>
      <c r="F1469" s="51">
        <v>130.72</v>
      </c>
      <c r="G1469" s="39"/>
    </row>
    <row r="1470" s="66" customFormat="1" ht="18.75" customHeight="1" spans="1:7">
      <c r="A1470" s="14">
        <f t="shared" si="22"/>
        <v>1466</v>
      </c>
      <c r="B1470" s="14" t="s">
        <v>3641</v>
      </c>
      <c r="C1470" s="28" t="s">
        <v>3662</v>
      </c>
      <c r="D1470" s="51">
        <v>4.8</v>
      </c>
      <c r="E1470" s="51">
        <v>81.7</v>
      </c>
      <c r="F1470" s="51">
        <v>392.16</v>
      </c>
      <c r="G1470" s="14"/>
    </row>
    <row r="1471" s="66" customFormat="1" ht="18.75" customHeight="1" spans="1:7">
      <c r="A1471" s="14">
        <f t="shared" si="22"/>
        <v>1467</v>
      </c>
      <c r="B1471" s="14" t="s">
        <v>3641</v>
      </c>
      <c r="C1471" s="28" t="s">
        <v>3663</v>
      </c>
      <c r="D1471" s="51">
        <v>1.6</v>
      </c>
      <c r="E1471" s="51">
        <v>81.7</v>
      </c>
      <c r="F1471" s="51">
        <v>130.72</v>
      </c>
      <c r="G1471" s="39"/>
    </row>
    <row r="1472" s="66" customFormat="1" ht="18.75" customHeight="1" spans="1:7">
      <c r="A1472" s="14">
        <f t="shared" si="22"/>
        <v>1468</v>
      </c>
      <c r="B1472" s="14" t="s">
        <v>3641</v>
      </c>
      <c r="C1472" s="28" t="s">
        <v>3643</v>
      </c>
      <c r="D1472" s="51">
        <v>3.2</v>
      </c>
      <c r="E1472" s="51">
        <v>81.7</v>
      </c>
      <c r="F1472" s="51">
        <v>261.44</v>
      </c>
      <c r="G1472" s="14"/>
    </row>
    <row r="1473" s="66" customFormat="1" ht="18.75" customHeight="1" spans="1:7">
      <c r="A1473" s="14">
        <f t="shared" si="22"/>
        <v>1469</v>
      </c>
      <c r="B1473" s="14" t="s">
        <v>3641</v>
      </c>
      <c r="C1473" s="28" t="s">
        <v>3651</v>
      </c>
      <c r="D1473" s="51">
        <v>1.6</v>
      </c>
      <c r="E1473" s="51">
        <v>81.7</v>
      </c>
      <c r="F1473" s="51">
        <v>130.72</v>
      </c>
      <c r="G1473" s="39"/>
    </row>
    <row r="1474" s="66" customFormat="1" ht="18.75" customHeight="1" spans="1:7">
      <c r="A1474" s="14">
        <f t="shared" si="22"/>
        <v>1470</v>
      </c>
      <c r="B1474" s="14" t="s">
        <v>3641</v>
      </c>
      <c r="C1474" s="28" t="s">
        <v>3664</v>
      </c>
      <c r="D1474" s="51">
        <v>4.8</v>
      </c>
      <c r="E1474" s="51">
        <v>81.7</v>
      </c>
      <c r="F1474" s="51">
        <v>392.16</v>
      </c>
      <c r="G1474" s="14"/>
    </row>
    <row r="1475" s="66" customFormat="1" ht="18.75" customHeight="1" spans="1:7">
      <c r="A1475" s="14">
        <f t="shared" si="22"/>
        <v>1471</v>
      </c>
      <c r="B1475" s="14" t="s">
        <v>3641</v>
      </c>
      <c r="C1475" s="28" t="s">
        <v>1490</v>
      </c>
      <c r="D1475" s="51">
        <v>1.6</v>
      </c>
      <c r="E1475" s="51">
        <v>81.7</v>
      </c>
      <c r="F1475" s="51">
        <v>130.72</v>
      </c>
      <c r="G1475" s="39"/>
    </row>
    <row r="1476" s="66" customFormat="1" ht="18.75" customHeight="1" spans="1:7">
      <c r="A1476" s="14">
        <f t="shared" si="22"/>
        <v>1472</v>
      </c>
      <c r="B1476" s="14" t="s">
        <v>3641</v>
      </c>
      <c r="C1476" s="28" t="s">
        <v>3665</v>
      </c>
      <c r="D1476" s="51">
        <v>4.8</v>
      </c>
      <c r="E1476" s="51">
        <v>81.7</v>
      </c>
      <c r="F1476" s="51">
        <v>392.16</v>
      </c>
      <c r="G1476" s="14"/>
    </row>
    <row r="1477" s="66" customFormat="1" ht="18.75" customHeight="1" spans="1:7">
      <c r="A1477" s="14">
        <f t="shared" si="22"/>
        <v>1473</v>
      </c>
      <c r="B1477" s="14" t="s">
        <v>3641</v>
      </c>
      <c r="C1477" s="28" t="s">
        <v>3647</v>
      </c>
      <c r="D1477" s="51">
        <v>1.6</v>
      </c>
      <c r="E1477" s="51">
        <v>81.7</v>
      </c>
      <c r="F1477" s="51">
        <v>130.72</v>
      </c>
      <c r="G1477" s="39"/>
    </row>
    <row r="1478" s="66" customFormat="1" ht="18.75" customHeight="1" spans="1:7">
      <c r="A1478" s="14">
        <f t="shared" ref="A1478:A1492" si="23">A1477+1</f>
        <v>1474</v>
      </c>
      <c r="B1478" s="14" t="s">
        <v>3641</v>
      </c>
      <c r="C1478" s="28" t="s">
        <v>3666</v>
      </c>
      <c r="D1478" s="51">
        <v>1.6</v>
      </c>
      <c r="E1478" s="51">
        <v>81.7</v>
      </c>
      <c r="F1478" s="51">
        <v>130.72</v>
      </c>
      <c r="G1478" s="39"/>
    </row>
    <row r="1479" s="66" customFormat="1" ht="18.75" customHeight="1" spans="1:7">
      <c r="A1479" s="14">
        <f t="shared" si="23"/>
        <v>1475</v>
      </c>
      <c r="B1479" s="14" t="s">
        <v>3641</v>
      </c>
      <c r="C1479" s="28" t="s">
        <v>3654</v>
      </c>
      <c r="D1479" s="51">
        <v>1.6</v>
      </c>
      <c r="E1479" s="51">
        <v>81.7</v>
      </c>
      <c r="F1479" s="51">
        <v>130.72</v>
      </c>
      <c r="G1479" s="39"/>
    </row>
    <row r="1480" s="66" customFormat="1" ht="18.75" customHeight="1" spans="1:7">
      <c r="A1480" s="14">
        <f t="shared" si="23"/>
        <v>1476</v>
      </c>
      <c r="B1480" s="14" t="s">
        <v>3641</v>
      </c>
      <c r="C1480" s="28" t="s">
        <v>1461</v>
      </c>
      <c r="D1480" s="51">
        <v>1.6</v>
      </c>
      <c r="E1480" s="51">
        <v>81.7</v>
      </c>
      <c r="F1480" s="51">
        <v>130.72</v>
      </c>
      <c r="G1480" s="39"/>
    </row>
    <row r="1481" s="66" customFormat="1" ht="18.75" customHeight="1" spans="1:7">
      <c r="A1481" s="14">
        <f t="shared" si="23"/>
        <v>1477</v>
      </c>
      <c r="B1481" s="14" t="s">
        <v>3641</v>
      </c>
      <c r="C1481" s="28" t="s">
        <v>3198</v>
      </c>
      <c r="D1481" s="51">
        <v>4.8</v>
      </c>
      <c r="E1481" s="51">
        <v>81.7</v>
      </c>
      <c r="F1481" s="51">
        <v>392.16</v>
      </c>
      <c r="G1481" s="14"/>
    </row>
    <row r="1482" s="66" customFormat="1" ht="18.75" customHeight="1" spans="1:7">
      <c r="A1482" s="14">
        <f t="shared" si="23"/>
        <v>1478</v>
      </c>
      <c r="B1482" s="14" t="s">
        <v>3641</v>
      </c>
      <c r="C1482" s="28" t="s">
        <v>3647</v>
      </c>
      <c r="D1482" s="51">
        <v>4.8</v>
      </c>
      <c r="E1482" s="51">
        <v>81.7</v>
      </c>
      <c r="F1482" s="51">
        <v>392.16</v>
      </c>
      <c r="G1482" s="14"/>
    </row>
    <row r="1483" s="66" customFormat="1" ht="18.75" customHeight="1" spans="1:7">
      <c r="A1483" s="14">
        <f t="shared" si="23"/>
        <v>1479</v>
      </c>
      <c r="B1483" s="14" t="s">
        <v>3641</v>
      </c>
      <c r="C1483" s="28" t="s">
        <v>3657</v>
      </c>
      <c r="D1483" s="51">
        <v>1.6</v>
      </c>
      <c r="E1483" s="51">
        <v>81.7</v>
      </c>
      <c r="F1483" s="51">
        <v>130.72</v>
      </c>
      <c r="G1483" s="39"/>
    </row>
    <row r="1484" s="66" customFormat="1" ht="18.75" customHeight="1" spans="1:7">
      <c r="A1484" s="14">
        <f t="shared" si="23"/>
        <v>1480</v>
      </c>
      <c r="B1484" s="14" t="s">
        <v>3641</v>
      </c>
      <c r="C1484" s="28" t="s">
        <v>3650</v>
      </c>
      <c r="D1484" s="51">
        <v>1.6</v>
      </c>
      <c r="E1484" s="51">
        <v>81.7</v>
      </c>
      <c r="F1484" s="51">
        <v>130.72</v>
      </c>
      <c r="G1484" s="39"/>
    </row>
    <row r="1485" s="66" customFormat="1" ht="18.75" customHeight="1" spans="1:7">
      <c r="A1485" s="14">
        <f t="shared" si="23"/>
        <v>1481</v>
      </c>
      <c r="B1485" s="14" t="s">
        <v>3641</v>
      </c>
      <c r="C1485" s="28" t="s">
        <v>3657</v>
      </c>
      <c r="D1485" s="51">
        <v>1.6</v>
      </c>
      <c r="E1485" s="51">
        <v>81.7</v>
      </c>
      <c r="F1485" s="51">
        <v>130.72</v>
      </c>
      <c r="G1485" s="39"/>
    </row>
    <row r="1486" s="66" customFormat="1" ht="18.75" customHeight="1" spans="1:7">
      <c r="A1486" s="14">
        <f t="shared" si="23"/>
        <v>1482</v>
      </c>
      <c r="B1486" s="14" t="s">
        <v>3641</v>
      </c>
      <c r="C1486" s="28" t="s">
        <v>3650</v>
      </c>
      <c r="D1486" s="51">
        <v>1.6</v>
      </c>
      <c r="E1486" s="51">
        <v>81.7</v>
      </c>
      <c r="F1486" s="51">
        <v>130.72</v>
      </c>
      <c r="G1486" s="39"/>
    </row>
    <row r="1487" s="66" customFormat="1" ht="18.75" customHeight="1" spans="1:7">
      <c r="A1487" s="14">
        <f t="shared" si="23"/>
        <v>1483</v>
      </c>
      <c r="B1487" s="14" t="s">
        <v>3641</v>
      </c>
      <c r="C1487" s="28" t="s">
        <v>3667</v>
      </c>
      <c r="D1487" s="51">
        <v>1.6</v>
      </c>
      <c r="E1487" s="51">
        <v>81.7</v>
      </c>
      <c r="F1487" s="51">
        <v>130.72</v>
      </c>
      <c r="G1487" s="39"/>
    </row>
    <row r="1488" s="66" customFormat="1" ht="18.75" customHeight="1" spans="1:7">
      <c r="A1488" s="14">
        <f t="shared" si="23"/>
        <v>1484</v>
      </c>
      <c r="B1488" s="14" t="s">
        <v>3641</v>
      </c>
      <c r="C1488" s="28" t="s">
        <v>3654</v>
      </c>
      <c r="D1488" s="51">
        <v>1.6</v>
      </c>
      <c r="E1488" s="51">
        <v>81.7</v>
      </c>
      <c r="F1488" s="51">
        <v>130.72</v>
      </c>
      <c r="G1488" s="39"/>
    </row>
    <row r="1489" s="66" customFormat="1" ht="18.75" customHeight="1" spans="1:7">
      <c r="A1489" s="14">
        <f t="shared" si="23"/>
        <v>1485</v>
      </c>
      <c r="B1489" s="14" t="s">
        <v>3641</v>
      </c>
      <c r="C1489" s="28" t="s">
        <v>3660</v>
      </c>
      <c r="D1489" s="51">
        <v>1.6</v>
      </c>
      <c r="E1489" s="51">
        <v>81.7</v>
      </c>
      <c r="F1489" s="51">
        <v>130.72</v>
      </c>
      <c r="G1489" s="39"/>
    </row>
    <row r="1490" s="66" customFormat="1" ht="18.75" customHeight="1" spans="1:7">
      <c r="A1490" s="14">
        <f t="shared" si="23"/>
        <v>1486</v>
      </c>
      <c r="B1490" s="14" t="s">
        <v>3641</v>
      </c>
      <c r="C1490" s="28" t="s">
        <v>2707</v>
      </c>
      <c r="D1490" s="51">
        <v>1.6</v>
      </c>
      <c r="E1490" s="51">
        <v>81.7</v>
      </c>
      <c r="F1490" s="51">
        <v>130.72</v>
      </c>
      <c r="G1490" s="39"/>
    </row>
    <row r="1491" s="66" customFormat="1" ht="18.75" customHeight="1" spans="1:7">
      <c r="A1491" s="14">
        <f t="shared" si="23"/>
        <v>1487</v>
      </c>
      <c r="B1491" s="14" t="s">
        <v>3641</v>
      </c>
      <c r="C1491" s="28" t="s">
        <v>3653</v>
      </c>
      <c r="D1491" s="51">
        <v>1.6</v>
      </c>
      <c r="E1491" s="51">
        <v>81.7</v>
      </c>
      <c r="F1491" s="51">
        <v>130.72</v>
      </c>
      <c r="G1491" s="39"/>
    </row>
    <row r="1492" s="66" customFormat="1" ht="20" customHeight="1" spans="1:7">
      <c r="A1492" s="14">
        <f t="shared" si="23"/>
        <v>1488</v>
      </c>
      <c r="B1492" s="14" t="s">
        <v>3641</v>
      </c>
      <c r="C1492" s="28" t="s">
        <v>1461</v>
      </c>
      <c r="D1492" s="51">
        <v>1.6</v>
      </c>
      <c r="E1492" s="51">
        <v>81.7</v>
      </c>
      <c r="F1492" s="51">
        <v>130.72</v>
      </c>
      <c r="G1492" s="39"/>
    </row>
    <row r="1493" s="66" customFormat="1" ht="20" customHeight="1" spans="1:7">
      <c r="A1493" s="14"/>
      <c r="B1493" s="39" t="s">
        <v>1379</v>
      </c>
      <c r="C1493" s="14"/>
      <c r="D1493" s="51">
        <f>SUM(D5:D1492)</f>
        <v>5910.30999999998</v>
      </c>
      <c r="E1493" s="51"/>
      <c r="F1493" s="51">
        <v>482872.43</v>
      </c>
      <c r="G1493" s="39"/>
    </row>
    <row r="1494" s="66" customFormat="1" spans="1:2">
      <c r="A1494" s="40" t="s">
        <v>513</v>
      </c>
      <c r="B1494" s="82"/>
    </row>
    <row r="1495" s="66" customFormat="1" spans="1:2">
      <c r="A1495" s="40" t="s">
        <v>514</v>
      </c>
      <c r="B1495" s="82"/>
    </row>
    <row r="1496" s="66" customFormat="1" spans="1:2">
      <c r="A1496" s="40"/>
      <c r="B1496" s="82"/>
    </row>
  </sheetData>
  <mergeCells count="2">
    <mergeCell ref="A1:G1"/>
    <mergeCell ref="G1411:G1412"/>
  </mergeCells>
  <pageMargins left="0.196527777777778" right="0.118055555555556" top="0.275" bottom="0.314583333333333" header="0.196527777777778" footer="0.118055555555556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0"/>
  <sheetViews>
    <sheetView workbookViewId="0">
      <pane ySplit="4" topLeftCell="A501" activePane="bottomLeft" state="frozen"/>
      <selection/>
      <selection pane="bottomLeft" activeCell="A1" sqref="A1:F1"/>
    </sheetView>
  </sheetViews>
  <sheetFormatPr defaultColWidth="9" defaultRowHeight="13.5" outlineLevelCol="6"/>
  <cols>
    <col min="1" max="1" width="5.75" style="40" customWidth="1"/>
    <col min="2" max="2" width="11.9583333333333" style="40" customWidth="1"/>
    <col min="3" max="3" width="13.75" style="201" customWidth="1"/>
    <col min="4" max="4" width="10.3916666666667" style="201" customWidth="1"/>
    <col min="5" max="5" width="12.175" style="201" customWidth="1"/>
    <col min="6" max="6" width="17.125" style="40" customWidth="1"/>
    <col min="7" max="8" width="5.875" style="40" customWidth="1"/>
    <col min="9" max="254" width="9" style="40" customWidth="1"/>
  </cols>
  <sheetData>
    <row r="1" s="40" customFormat="1" ht="20.25" spans="1:6">
      <c r="A1" s="42" t="s">
        <v>0</v>
      </c>
      <c r="B1" s="42"/>
      <c r="C1" s="202"/>
      <c r="D1" s="202"/>
      <c r="E1" s="202"/>
      <c r="F1" s="42"/>
    </row>
    <row r="2" s="40" customFormat="1" spans="1:6">
      <c r="A2" s="80" t="s">
        <v>3668</v>
      </c>
      <c r="B2" s="80"/>
      <c r="C2" s="203"/>
      <c r="D2" s="203"/>
      <c r="E2" s="203"/>
      <c r="F2" s="19"/>
    </row>
    <row r="3" s="40" customFormat="1" spans="1:7">
      <c r="A3" s="80" t="s">
        <v>516</v>
      </c>
      <c r="B3" s="80"/>
      <c r="C3" s="203"/>
      <c r="D3" s="203"/>
      <c r="E3" s="203"/>
      <c r="F3" s="49"/>
      <c r="G3" s="49"/>
    </row>
    <row r="4" s="200" customFormat="1" ht="27" spans="1:6">
      <c r="A4" s="50" t="s">
        <v>3</v>
      </c>
      <c r="B4" s="50" t="s">
        <v>4</v>
      </c>
      <c r="C4" s="51" t="s">
        <v>5</v>
      </c>
      <c r="D4" s="51" t="s">
        <v>2664</v>
      </c>
      <c r="E4" s="51" t="s">
        <v>2665</v>
      </c>
      <c r="F4" s="50" t="s">
        <v>8</v>
      </c>
    </row>
    <row r="5" s="40" customFormat="1" ht="18.75" customHeight="1" spans="1:6">
      <c r="A5" s="14">
        <v>1</v>
      </c>
      <c r="B5" s="14" t="s">
        <v>3669</v>
      </c>
      <c r="C5" s="15">
        <v>1.38</v>
      </c>
      <c r="D5" s="15">
        <v>81.7</v>
      </c>
      <c r="E5" s="15">
        <v>112.75</v>
      </c>
      <c r="F5" s="14"/>
    </row>
    <row r="6" s="40" customFormat="1" ht="18.75" customHeight="1" spans="1:6">
      <c r="A6" s="14">
        <f t="shared" ref="A6:A69" si="0">A5+1</f>
        <v>2</v>
      </c>
      <c r="B6" s="14" t="s">
        <v>3670</v>
      </c>
      <c r="C6" s="15">
        <v>2.07</v>
      </c>
      <c r="D6" s="15">
        <v>81.7</v>
      </c>
      <c r="E6" s="15">
        <v>169.12</v>
      </c>
      <c r="F6" s="14"/>
    </row>
    <row r="7" s="40" customFormat="1" ht="18.75" customHeight="1" spans="1:6">
      <c r="A7" s="14">
        <f t="shared" si="0"/>
        <v>3</v>
      </c>
      <c r="B7" s="14" t="s">
        <v>3671</v>
      </c>
      <c r="C7" s="15">
        <v>2.07</v>
      </c>
      <c r="D7" s="15">
        <v>81.7</v>
      </c>
      <c r="E7" s="15">
        <v>169.12</v>
      </c>
      <c r="F7" s="14"/>
    </row>
    <row r="8" s="40" customFormat="1" ht="18.75" customHeight="1" spans="1:6">
      <c r="A8" s="14">
        <f t="shared" si="0"/>
        <v>4</v>
      </c>
      <c r="B8" s="14" t="s">
        <v>3672</v>
      </c>
      <c r="C8" s="15">
        <v>1.38</v>
      </c>
      <c r="D8" s="15">
        <v>81.7</v>
      </c>
      <c r="E8" s="15">
        <v>112.75</v>
      </c>
      <c r="F8" s="14"/>
    </row>
    <row r="9" s="40" customFormat="1" ht="18.75" customHeight="1" spans="1:6">
      <c r="A9" s="14">
        <f t="shared" si="0"/>
        <v>5</v>
      </c>
      <c r="B9" s="14" t="s">
        <v>3673</v>
      </c>
      <c r="C9" s="15">
        <v>2.07</v>
      </c>
      <c r="D9" s="15">
        <v>81.7</v>
      </c>
      <c r="E9" s="15">
        <v>169.12</v>
      </c>
      <c r="F9" s="14"/>
    </row>
    <row r="10" s="40" customFormat="1" ht="18.75" customHeight="1" spans="1:6">
      <c r="A10" s="14">
        <f t="shared" si="0"/>
        <v>6</v>
      </c>
      <c r="B10" s="14" t="s">
        <v>3674</v>
      </c>
      <c r="C10" s="15">
        <v>2.07</v>
      </c>
      <c r="D10" s="15">
        <v>81.7</v>
      </c>
      <c r="E10" s="15">
        <v>169.12</v>
      </c>
      <c r="F10" s="14"/>
    </row>
    <row r="11" s="40" customFormat="1" ht="18.75" customHeight="1" spans="1:6">
      <c r="A11" s="14">
        <f t="shared" si="0"/>
        <v>7</v>
      </c>
      <c r="B11" s="14" t="s">
        <v>3675</v>
      </c>
      <c r="C11" s="15">
        <v>3.45</v>
      </c>
      <c r="D11" s="15">
        <v>81.7</v>
      </c>
      <c r="E11" s="15">
        <v>281.87</v>
      </c>
      <c r="F11" s="14"/>
    </row>
    <row r="12" s="40" customFormat="1" ht="18.75" customHeight="1" spans="1:6">
      <c r="A12" s="14">
        <f t="shared" si="0"/>
        <v>8</v>
      </c>
      <c r="B12" s="14" t="s">
        <v>3676</v>
      </c>
      <c r="C12" s="15">
        <v>2.76</v>
      </c>
      <c r="D12" s="15">
        <v>81.7</v>
      </c>
      <c r="E12" s="15">
        <v>225.49</v>
      </c>
      <c r="F12" s="14"/>
    </row>
    <row r="13" s="40" customFormat="1" ht="18.75" customHeight="1" spans="1:6">
      <c r="A13" s="14">
        <f t="shared" si="0"/>
        <v>9</v>
      </c>
      <c r="B13" s="14" t="s">
        <v>3677</v>
      </c>
      <c r="C13" s="15">
        <v>1.38</v>
      </c>
      <c r="D13" s="15">
        <v>81.7</v>
      </c>
      <c r="E13" s="15">
        <v>112.75</v>
      </c>
      <c r="F13" s="14"/>
    </row>
    <row r="14" s="40" customFormat="1" ht="18.75" customHeight="1" spans="1:6">
      <c r="A14" s="14">
        <f t="shared" si="0"/>
        <v>10</v>
      </c>
      <c r="B14" s="14" t="s">
        <v>3678</v>
      </c>
      <c r="C14" s="15">
        <v>1.38</v>
      </c>
      <c r="D14" s="15">
        <v>81.7</v>
      </c>
      <c r="E14" s="15">
        <v>112.75</v>
      </c>
      <c r="F14" s="14"/>
    </row>
    <row r="15" s="40" customFormat="1" ht="18.75" customHeight="1" spans="1:6">
      <c r="A15" s="14">
        <f t="shared" si="0"/>
        <v>11</v>
      </c>
      <c r="B15" s="14" t="s">
        <v>3679</v>
      </c>
      <c r="C15" s="15">
        <v>1.38</v>
      </c>
      <c r="D15" s="15">
        <v>81.7</v>
      </c>
      <c r="E15" s="15">
        <v>112.75</v>
      </c>
      <c r="F15" s="14"/>
    </row>
    <row r="16" s="40" customFormat="1" ht="18.75" customHeight="1" spans="1:6">
      <c r="A16" s="14">
        <f t="shared" si="0"/>
        <v>12</v>
      </c>
      <c r="B16" s="14" t="s">
        <v>3680</v>
      </c>
      <c r="C16" s="15">
        <v>2.07</v>
      </c>
      <c r="D16" s="15">
        <v>81.7</v>
      </c>
      <c r="E16" s="15">
        <v>169.12</v>
      </c>
      <c r="F16" s="14"/>
    </row>
    <row r="17" s="40" customFormat="1" ht="18.75" customHeight="1" spans="1:6">
      <c r="A17" s="14">
        <f t="shared" si="0"/>
        <v>13</v>
      </c>
      <c r="B17" s="14" t="s">
        <v>3681</v>
      </c>
      <c r="C17" s="15">
        <v>2.07</v>
      </c>
      <c r="D17" s="15">
        <v>81.7</v>
      </c>
      <c r="E17" s="15">
        <v>169.12</v>
      </c>
      <c r="F17" s="14"/>
    </row>
    <row r="18" s="40" customFormat="1" ht="18.75" customHeight="1" spans="1:6">
      <c r="A18" s="14">
        <f t="shared" si="0"/>
        <v>14</v>
      </c>
      <c r="B18" s="14" t="s">
        <v>3682</v>
      </c>
      <c r="C18" s="15">
        <v>1.38</v>
      </c>
      <c r="D18" s="15">
        <v>81.7</v>
      </c>
      <c r="E18" s="15">
        <v>112.75</v>
      </c>
      <c r="F18" s="14"/>
    </row>
    <row r="19" s="40" customFormat="1" ht="18.75" customHeight="1" spans="1:6">
      <c r="A19" s="14">
        <f t="shared" si="0"/>
        <v>15</v>
      </c>
      <c r="B19" s="14" t="s">
        <v>3683</v>
      </c>
      <c r="C19" s="15">
        <v>0.69</v>
      </c>
      <c r="D19" s="15">
        <v>81.7</v>
      </c>
      <c r="E19" s="15">
        <v>56.37</v>
      </c>
      <c r="F19" s="14"/>
    </row>
    <row r="20" s="40" customFormat="1" ht="18.75" customHeight="1" spans="1:6">
      <c r="A20" s="14">
        <f t="shared" si="0"/>
        <v>16</v>
      </c>
      <c r="B20" s="14" t="s">
        <v>3684</v>
      </c>
      <c r="C20" s="15">
        <v>1.38</v>
      </c>
      <c r="D20" s="15">
        <v>81.7</v>
      </c>
      <c r="E20" s="15">
        <v>112.75</v>
      </c>
      <c r="F20" s="14"/>
    </row>
    <row r="21" s="40" customFormat="1" ht="18.75" customHeight="1" spans="1:6">
      <c r="A21" s="14">
        <f t="shared" si="0"/>
        <v>17</v>
      </c>
      <c r="B21" s="14" t="s">
        <v>3685</v>
      </c>
      <c r="C21" s="15">
        <v>1.38</v>
      </c>
      <c r="D21" s="15">
        <v>81.7</v>
      </c>
      <c r="E21" s="15">
        <v>112.75</v>
      </c>
      <c r="F21" s="14"/>
    </row>
    <row r="22" s="40" customFormat="1" ht="18.75" customHeight="1" spans="1:6">
      <c r="A22" s="14">
        <f t="shared" si="0"/>
        <v>18</v>
      </c>
      <c r="B22" s="14" t="s">
        <v>363</v>
      </c>
      <c r="C22" s="15">
        <v>2.76</v>
      </c>
      <c r="D22" s="15">
        <v>81.7</v>
      </c>
      <c r="E22" s="15">
        <v>225.49</v>
      </c>
      <c r="F22" s="14"/>
    </row>
    <row r="23" s="40" customFormat="1" ht="18.75" customHeight="1" spans="1:6">
      <c r="A23" s="14">
        <f t="shared" si="0"/>
        <v>19</v>
      </c>
      <c r="B23" s="14" t="s">
        <v>3686</v>
      </c>
      <c r="C23" s="15">
        <v>1.38</v>
      </c>
      <c r="D23" s="15">
        <v>81.7</v>
      </c>
      <c r="E23" s="15">
        <v>112.75</v>
      </c>
      <c r="F23" s="14"/>
    </row>
    <row r="24" s="40" customFormat="1" ht="18.75" customHeight="1" spans="1:6">
      <c r="A24" s="14">
        <f t="shared" si="0"/>
        <v>20</v>
      </c>
      <c r="B24" s="14" t="s">
        <v>3687</v>
      </c>
      <c r="C24" s="15">
        <v>1.38</v>
      </c>
      <c r="D24" s="15">
        <v>81.7</v>
      </c>
      <c r="E24" s="15">
        <v>112.75</v>
      </c>
      <c r="F24" s="14"/>
    </row>
    <row r="25" s="40" customFormat="1" ht="18.75" customHeight="1" spans="1:6">
      <c r="A25" s="14">
        <f t="shared" si="0"/>
        <v>21</v>
      </c>
      <c r="B25" s="14" t="s">
        <v>3688</v>
      </c>
      <c r="C25" s="15">
        <v>2.76</v>
      </c>
      <c r="D25" s="15">
        <v>81.7</v>
      </c>
      <c r="E25" s="15">
        <v>225.49</v>
      </c>
      <c r="F25" s="14"/>
    </row>
    <row r="26" s="40" customFormat="1" ht="18.75" customHeight="1" spans="1:6">
      <c r="A26" s="14">
        <f t="shared" si="0"/>
        <v>22</v>
      </c>
      <c r="B26" s="14" t="s">
        <v>3689</v>
      </c>
      <c r="C26" s="15">
        <v>1.38</v>
      </c>
      <c r="D26" s="15">
        <v>81.7</v>
      </c>
      <c r="E26" s="15">
        <v>112.75</v>
      </c>
      <c r="F26" s="14"/>
    </row>
    <row r="27" s="40" customFormat="1" ht="18.75" customHeight="1" spans="1:6">
      <c r="A27" s="14">
        <f t="shared" si="0"/>
        <v>23</v>
      </c>
      <c r="B27" s="14" t="s">
        <v>3690</v>
      </c>
      <c r="C27" s="15">
        <v>1.38</v>
      </c>
      <c r="D27" s="15">
        <v>81.7</v>
      </c>
      <c r="E27" s="15">
        <v>112.75</v>
      </c>
      <c r="F27" s="14"/>
    </row>
    <row r="28" s="40" customFormat="1" ht="18.75" customHeight="1" spans="1:6">
      <c r="A28" s="14">
        <f t="shared" si="0"/>
        <v>24</v>
      </c>
      <c r="B28" s="14" t="s">
        <v>3691</v>
      </c>
      <c r="C28" s="15">
        <v>2.07</v>
      </c>
      <c r="D28" s="15">
        <v>81.7</v>
      </c>
      <c r="E28" s="15">
        <v>169.12</v>
      </c>
      <c r="F28" s="14"/>
    </row>
    <row r="29" s="40" customFormat="1" ht="18.75" customHeight="1" spans="1:6">
      <c r="A29" s="14">
        <f t="shared" si="0"/>
        <v>25</v>
      </c>
      <c r="B29" s="14" t="s">
        <v>768</v>
      </c>
      <c r="C29" s="15">
        <v>2.76</v>
      </c>
      <c r="D29" s="15">
        <v>81.7</v>
      </c>
      <c r="E29" s="15">
        <v>225.49</v>
      </c>
      <c r="F29" s="14"/>
    </row>
    <row r="30" s="40" customFormat="1" ht="18.75" customHeight="1" spans="1:6">
      <c r="A30" s="14">
        <f t="shared" si="0"/>
        <v>26</v>
      </c>
      <c r="B30" s="14" t="s">
        <v>3692</v>
      </c>
      <c r="C30" s="15">
        <v>1.38</v>
      </c>
      <c r="D30" s="15">
        <v>81.7</v>
      </c>
      <c r="E30" s="15">
        <v>112.75</v>
      </c>
      <c r="F30" s="14"/>
    </row>
    <row r="31" s="40" customFormat="1" ht="18.75" customHeight="1" spans="1:6">
      <c r="A31" s="14">
        <f t="shared" si="0"/>
        <v>27</v>
      </c>
      <c r="B31" s="14" t="s">
        <v>1621</v>
      </c>
      <c r="C31" s="15">
        <v>2.07</v>
      </c>
      <c r="D31" s="15">
        <v>81.7</v>
      </c>
      <c r="E31" s="15">
        <v>169.12</v>
      </c>
      <c r="F31" s="14"/>
    </row>
    <row r="32" s="40" customFormat="1" ht="18.75" customHeight="1" spans="1:6">
      <c r="A32" s="14">
        <f t="shared" si="0"/>
        <v>28</v>
      </c>
      <c r="B32" s="14" t="s">
        <v>3693</v>
      </c>
      <c r="C32" s="15">
        <v>0.69</v>
      </c>
      <c r="D32" s="15">
        <v>81.7</v>
      </c>
      <c r="E32" s="15">
        <v>56.37</v>
      </c>
      <c r="F32" s="14"/>
    </row>
    <row r="33" s="40" customFormat="1" ht="18.75" customHeight="1" spans="1:6">
      <c r="A33" s="14">
        <f t="shared" si="0"/>
        <v>29</v>
      </c>
      <c r="B33" s="14" t="s">
        <v>3694</v>
      </c>
      <c r="C33" s="15">
        <v>1.38</v>
      </c>
      <c r="D33" s="15">
        <v>81.7</v>
      </c>
      <c r="E33" s="15">
        <v>112.75</v>
      </c>
      <c r="F33" s="14"/>
    </row>
    <row r="34" s="40" customFormat="1" ht="18.75" customHeight="1" spans="1:6">
      <c r="A34" s="14">
        <f t="shared" si="0"/>
        <v>30</v>
      </c>
      <c r="B34" s="14" t="s">
        <v>3695</v>
      </c>
      <c r="C34" s="15">
        <v>0.69</v>
      </c>
      <c r="D34" s="15">
        <v>81.7</v>
      </c>
      <c r="E34" s="15">
        <v>56.37</v>
      </c>
      <c r="F34" s="14"/>
    </row>
    <row r="35" s="40" customFormat="1" ht="18.75" customHeight="1" spans="1:6">
      <c r="A35" s="14">
        <f t="shared" si="0"/>
        <v>31</v>
      </c>
      <c r="B35" s="14" t="s">
        <v>3696</v>
      </c>
      <c r="C35" s="15">
        <v>0.69</v>
      </c>
      <c r="D35" s="15">
        <v>81.7</v>
      </c>
      <c r="E35" s="15">
        <v>56.37</v>
      </c>
      <c r="F35" s="14"/>
    </row>
    <row r="36" s="40" customFormat="1" ht="18.75" customHeight="1" spans="1:6">
      <c r="A36" s="14">
        <f t="shared" si="0"/>
        <v>32</v>
      </c>
      <c r="B36" s="14" t="s">
        <v>3677</v>
      </c>
      <c r="C36" s="15">
        <v>0.69</v>
      </c>
      <c r="D36" s="15">
        <v>81.7</v>
      </c>
      <c r="E36" s="15">
        <v>56.37</v>
      </c>
      <c r="F36" s="14"/>
    </row>
    <row r="37" s="40" customFormat="1" ht="18.75" customHeight="1" spans="1:6">
      <c r="A37" s="14">
        <f t="shared" si="0"/>
        <v>33</v>
      </c>
      <c r="B37" s="14" t="s">
        <v>3697</v>
      </c>
      <c r="C37" s="15">
        <v>2.76</v>
      </c>
      <c r="D37" s="15">
        <v>81.7</v>
      </c>
      <c r="E37" s="15">
        <v>225.49</v>
      </c>
      <c r="F37" s="14"/>
    </row>
    <row r="38" s="40" customFormat="1" ht="18.75" customHeight="1" spans="1:6">
      <c r="A38" s="14">
        <f t="shared" si="0"/>
        <v>34</v>
      </c>
      <c r="B38" s="14" t="s">
        <v>2054</v>
      </c>
      <c r="C38" s="15">
        <v>2.76</v>
      </c>
      <c r="D38" s="15">
        <v>81.7</v>
      </c>
      <c r="E38" s="15">
        <v>225.49</v>
      </c>
      <c r="F38" s="14"/>
    </row>
    <row r="39" s="40" customFormat="1" ht="18.75" customHeight="1" spans="1:6">
      <c r="A39" s="14">
        <f t="shared" si="0"/>
        <v>35</v>
      </c>
      <c r="B39" s="14" t="s">
        <v>3698</v>
      </c>
      <c r="C39" s="15">
        <f>4.14+0.16</f>
        <v>4.3</v>
      </c>
      <c r="D39" s="15">
        <v>81.7</v>
      </c>
      <c r="E39" s="15">
        <v>351.31</v>
      </c>
      <c r="F39" s="14"/>
    </row>
    <row r="40" s="40" customFormat="1" ht="18.75" customHeight="1" spans="1:6">
      <c r="A40" s="14">
        <f t="shared" si="0"/>
        <v>36</v>
      </c>
      <c r="B40" s="14" t="s">
        <v>3699</v>
      </c>
      <c r="C40" s="15">
        <v>3.45</v>
      </c>
      <c r="D40" s="15">
        <v>81.7</v>
      </c>
      <c r="E40" s="15">
        <v>281.87</v>
      </c>
      <c r="F40" s="14"/>
    </row>
    <row r="41" s="40" customFormat="1" ht="18.75" customHeight="1" spans="1:6">
      <c r="A41" s="14">
        <f t="shared" si="0"/>
        <v>37</v>
      </c>
      <c r="B41" s="14" t="s">
        <v>3700</v>
      </c>
      <c r="C41" s="15">
        <f>4.14+0.16</f>
        <v>4.3</v>
      </c>
      <c r="D41" s="15">
        <v>81.7</v>
      </c>
      <c r="E41" s="15">
        <v>351.31</v>
      </c>
      <c r="F41" s="14"/>
    </row>
    <row r="42" s="40" customFormat="1" ht="18.75" customHeight="1" spans="1:6">
      <c r="A42" s="14">
        <f t="shared" si="0"/>
        <v>38</v>
      </c>
      <c r="B42" s="14" t="s">
        <v>3701</v>
      </c>
      <c r="C42" s="15">
        <v>2.07</v>
      </c>
      <c r="D42" s="15">
        <v>81.7</v>
      </c>
      <c r="E42" s="15">
        <v>169.12</v>
      </c>
      <c r="F42" s="14"/>
    </row>
    <row r="43" s="40" customFormat="1" ht="18.75" customHeight="1" spans="1:6">
      <c r="A43" s="14">
        <f t="shared" si="0"/>
        <v>39</v>
      </c>
      <c r="B43" s="14" t="s">
        <v>3702</v>
      </c>
      <c r="C43" s="15">
        <v>3.61</v>
      </c>
      <c r="D43" s="15">
        <v>81.7</v>
      </c>
      <c r="E43" s="15">
        <v>294.94</v>
      </c>
      <c r="F43" s="14"/>
    </row>
    <row r="44" s="40" customFormat="1" ht="18.75" customHeight="1" spans="1:6">
      <c r="A44" s="14">
        <f t="shared" si="0"/>
        <v>40</v>
      </c>
      <c r="B44" s="14" t="s">
        <v>3703</v>
      </c>
      <c r="C44" s="15">
        <v>0.69</v>
      </c>
      <c r="D44" s="15">
        <v>81.7</v>
      </c>
      <c r="E44" s="15">
        <v>56.37</v>
      </c>
      <c r="F44" s="14"/>
    </row>
    <row r="45" s="40" customFormat="1" ht="18.75" customHeight="1" spans="1:6">
      <c r="A45" s="14">
        <f t="shared" si="0"/>
        <v>41</v>
      </c>
      <c r="B45" s="14" t="s">
        <v>3676</v>
      </c>
      <c r="C45" s="15">
        <v>0.69</v>
      </c>
      <c r="D45" s="15">
        <v>81.7</v>
      </c>
      <c r="E45" s="15">
        <v>56.37</v>
      </c>
      <c r="F45" s="14"/>
    </row>
    <row r="46" s="40" customFormat="1" ht="18.75" customHeight="1" spans="1:6">
      <c r="A46" s="14">
        <f t="shared" si="0"/>
        <v>42</v>
      </c>
      <c r="B46" s="14" t="s">
        <v>3704</v>
      </c>
      <c r="C46" s="15">
        <v>2.76</v>
      </c>
      <c r="D46" s="15">
        <v>81.7</v>
      </c>
      <c r="E46" s="15">
        <v>225.49</v>
      </c>
      <c r="F46" s="14"/>
    </row>
    <row r="47" s="40" customFormat="1" ht="18.75" customHeight="1" spans="1:6">
      <c r="A47" s="14">
        <f t="shared" si="0"/>
        <v>43</v>
      </c>
      <c r="B47" s="14" t="s">
        <v>3705</v>
      </c>
      <c r="C47" s="15">
        <v>2.07</v>
      </c>
      <c r="D47" s="15">
        <v>81.7</v>
      </c>
      <c r="E47" s="15">
        <v>169.12</v>
      </c>
      <c r="F47" s="14"/>
    </row>
    <row r="48" s="40" customFormat="1" ht="18.75" customHeight="1" spans="1:6">
      <c r="A48" s="14">
        <f t="shared" si="0"/>
        <v>44</v>
      </c>
      <c r="B48" s="14" t="s">
        <v>3706</v>
      </c>
      <c r="C48" s="15">
        <v>1.38</v>
      </c>
      <c r="D48" s="15">
        <v>81.7</v>
      </c>
      <c r="E48" s="15">
        <v>112.75</v>
      </c>
      <c r="F48" s="14"/>
    </row>
    <row r="49" s="40" customFormat="1" ht="18.75" customHeight="1" spans="1:6">
      <c r="A49" s="14">
        <f t="shared" si="0"/>
        <v>45</v>
      </c>
      <c r="B49" s="14" t="s">
        <v>3707</v>
      </c>
      <c r="C49" s="15">
        <v>2.76</v>
      </c>
      <c r="D49" s="15">
        <v>81.7</v>
      </c>
      <c r="E49" s="15">
        <v>225.49</v>
      </c>
      <c r="F49" s="14"/>
    </row>
    <row r="50" s="40" customFormat="1" ht="18.75" customHeight="1" spans="1:6">
      <c r="A50" s="14">
        <f t="shared" si="0"/>
        <v>46</v>
      </c>
      <c r="B50" s="14" t="s">
        <v>3708</v>
      </c>
      <c r="C50" s="15">
        <v>3.45</v>
      </c>
      <c r="D50" s="15">
        <v>81.7</v>
      </c>
      <c r="E50" s="15">
        <v>281.87</v>
      </c>
      <c r="F50" s="14"/>
    </row>
    <row r="51" s="40" customFormat="1" ht="18.75" customHeight="1" spans="1:6">
      <c r="A51" s="14">
        <f t="shared" si="0"/>
        <v>47</v>
      </c>
      <c r="B51" s="14" t="s">
        <v>3709</v>
      </c>
      <c r="C51" s="15">
        <v>2.76</v>
      </c>
      <c r="D51" s="15">
        <v>81.7</v>
      </c>
      <c r="E51" s="15">
        <v>225.49</v>
      </c>
      <c r="F51" s="14"/>
    </row>
    <row r="52" s="40" customFormat="1" ht="18.75" customHeight="1" spans="1:6">
      <c r="A52" s="14">
        <f t="shared" si="0"/>
        <v>48</v>
      </c>
      <c r="B52" s="14" t="s">
        <v>3710</v>
      </c>
      <c r="C52" s="15">
        <v>2.76</v>
      </c>
      <c r="D52" s="15">
        <v>81.7</v>
      </c>
      <c r="E52" s="15">
        <v>225.49</v>
      </c>
      <c r="F52" s="14"/>
    </row>
    <row r="53" s="40" customFormat="1" ht="18.75" customHeight="1" spans="1:6">
      <c r="A53" s="14">
        <f t="shared" si="0"/>
        <v>49</v>
      </c>
      <c r="B53" s="14" t="s">
        <v>3711</v>
      </c>
      <c r="C53" s="15">
        <v>2.76</v>
      </c>
      <c r="D53" s="15">
        <v>81.7</v>
      </c>
      <c r="E53" s="15">
        <v>225.49</v>
      </c>
      <c r="F53" s="14"/>
    </row>
    <row r="54" s="40" customFormat="1" ht="18.75" customHeight="1" spans="1:6">
      <c r="A54" s="14">
        <f t="shared" si="0"/>
        <v>50</v>
      </c>
      <c r="B54" s="14" t="s">
        <v>3712</v>
      </c>
      <c r="C54" s="15">
        <v>2.76</v>
      </c>
      <c r="D54" s="15">
        <v>81.7</v>
      </c>
      <c r="E54" s="15">
        <v>225.49</v>
      </c>
      <c r="F54" s="14"/>
    </row>
    <row r="55" s="40" customFormat="1" ht="18.75" customHeight="1" spans="1:6">
      <c r="A55" s="14">
        <f t="shared" si="0"/>
        <v>51</v>
      </c>
      <c r="B55" s="14" t="s">
        <v>3713</v>
      </c>
      <c r="C55" s="15">
        <v>2.76</v>
      </c>
      <c r="D55" s="15">
        <v>81.7</v>
      </c>
      <c r="E55" s="15">
        <v>225.49</v>
      </c>
      <c r="F55" s="14"/>
    </row>
    <row r="56" s="40" customFormat="1" ht="18.75" customHeight="1" spans="1:6">
      <c r="A56" s="14">
        <f t="shared" si="0"/>
        <v>52</v>
      </c>
      <c r="B56" s="14" t="s">
        <v>3714</v>
      </c>
      <c r="C56" s="15">
        <v>2.07</v>
      </c>
      <c r="D56" s="15">
        <v>81.7</v>
      </c>
      <c r="E56" s="15">
        <v>169.12</v>
      </c>
      <c r="F56" s="14"/>
    </row>
    <row r="57" s="40" customFormat="1" ht="18.75" customHeight="1" spans="1:6">
      <c r="A57" s="14">
        <f t="shared" si="0"/>
        <v>53</v>
      </c>
      <c r="B57" s="14" t="s">
        <v>3715</v>
      </c>
      <c r="C57" s="15">
        <v>0.69</v>
      </c>
      <c r="D57" s="15">
        <v>81.7</v>
      </c>
      <c r="E57" s="15">
        <v>56.37</v>
      </c>
      <c r="F57" s="14"/>
    </row>
    <row r="58" s="40" customFormat="1" ht="18.75" customHeight="1" spans="1:6">
      <c r="A58" s="14">
        <f t="shared" si="0"/>
        <v>54</v>
      </c>
      <c r="B58" s="14" t="s">
        <v>3716</v>
      </c>
      <c r="C58" s="15">
        <v>0.69</v>
      </c>
      <c r="D58" s="15">
        <v>81.7</v>
      </c>
      <c r="E58" s="15">
        <v>56.37</v>
      </c>
      <c r="F58" s="14"/>
    </row>
    <row r="59" s="40" customFormat="1" ht="18.75" customHeight="1" spans="1:6">
      <c r="A59" s="14">
        <f t="shared" si="0"/>
        <v>55</v>
      </c>
      <c r="B59" s="14" t="s">
        <v>3717</v>
      </c>
      <c r="C59" s="15">
        <v>2.07</v>
      </c>
      <c r="D59" s="15">
        <v>81.7</v>
      </c>
      <c r="E59" s="15">
        <v>169.12</v>
      </c>
      <c r="F59" s="14"/>
    </row>
    <row r="60" s="40" customFormat="1" ht="18.75" customHeight="1" spans="1:6">
      <c r="A60" s="14">
        <f t="shared" si="0"/>
        <v>56</v>
      </c>
      <c r="B60" s="14" t="s">
        <v>3718</v>
      </c>
      <c r="C60" s="15">
        <v>2.76</v>
      </c>
      <c r="D60" s="15">
        <v>81.7</v>
      </c>
      <c r="E60" s="15">
        <v>225.49</v>
      </c>
      <c r="F60" s="14"/>
    </row>
    <row r="61" s="40" customFormat="1" ht="18.75" customHeight="1" spans="1:6">
      <c r="A61" s="14">
        <f t="shared" si="0"/>
        <v>57</v>
      </c>
      <c r="B61" s="14" t="s">
        <v>3696</v>
      </c>
      <c r="C61" s="15">
        <v>2.07</v>
      </c>
      <c r="D61" s="15">
        <v>81.7</v>
      </c>
      <c r="E61" s="15">
        <v>169.12</v>
      </c>
      <c r="F61" s="14"/>
    </row>
    <row r="62" s="40" customFormat="1" ht="18.75" customHeight="1" spans="1:6">
      <c r="A62" s="14">
        <f t="shared" si="0"/>
        <v>58</v>
      </c>
      <c r="B62" s="14" t="s">
        <v>3719</v>
      </c>
      <c r="C62" s="15">
        <v>2.07</v>
      </c>
      <c r="D62" s="15">
        <v>81.7</v>
      </c>
      <c r="E62" s="15">
        <v>169.12</v>
      </c>
      <c r="F62" s="14"/>
    </row>
    <row r="63" s="40" customFormat="1" ht="18.75" customHeight="1" spans="1:6">
      <c r="A63" s="14">
        <f t="shared" si="0"/>
        <v>59</v>
      </c>
      <c r="B63" s="14" t="s">
        <v>3720</v>
      </c>
      <c r="C63" s="15">
        <v>2.07</v>
      </c>
      <c r="D63" s="15">
        <v>81.7</v>
      </c>
      <c r="E63" s="15">
        <v>169.12</v>
      </c>
      <c r="F63" s="14"/>
    </row>
    <row r="64" s="40" customFormat="1" ht="18.75" customHeight="1" spans="1:6">
      <c r="A64" s="14">
        <f t="shared" si="0"/>
        <v>60</v>
      </c>
      <c r="B64" s="14" t="s">
        <v>3721</v>
      </c>
      <c r="C64" s="15">
        <v>2.76</v>
      </c>
      <c r="D64" s="15">
        <v>81.7</v>
      </c>
      <c r="E64" s="15">
        <v>225.49</v>
      </c>
      <c r="F64" s="14"/>
    </row>
    <row r="65" s="40" customFormat="1" ht="18.75" customHeight="1" spans="1:6">
      <c r="A65" s="14">
        <f t="shared" si="0"/>
        <v>61</v>
      </c>
      <c r="B65" s="14" t="s">
        <v>3722</v>
      </c>
      <c r="C65" s="15">
        <v>2.07</v>
      </c>
      <c r="D65" s="15">
        <v>81.7</v>
      </c>
      <c r="E65" s="15">
        <v>169.12</v>
      </c>
      <c r="F65" s="14"/>
    </row>
    <row r="66" s="40" customFormat="1" ht="18.75" customHeight="1" spans="1:6">
      <c r="A66" s="14">
        <f t="shared" si="0"/>
        <v>62</v>
      </c>
      <c r="B66" s="14" t="s">
        <v>3723</v>
      </c>
      <c r="C66" s="15">
        <v>1.38</v>
      </c>
      <c r="D66" s="15">
        <v>81.7</v>
      </c>
      <c r="E66" s="15">
        <v>112.75</v>
      </c>
      <c r="F66" s="14"/>
    </row>
    <row r="67" s="40" customFormat="1" ht="18.75" customHeight="1" spans="1:6">
      <c r="A67" s="14">
        <f t="shared" si="0"/>
        <v>63</v>
      </c>
      <c r="B67" s="14" t="s">
        <v>3724</v>
      </c>
      <c r="C67" s="15">
        <v>0.69</v>
      </c>
      <c r="D67" s="15">
        <v>81.7</v>
      </c>
      <c r="E67" s="15">
        <v>56.37</v>
      </c>
      <c r="F67" s="14"/>
    </row>
    <row r="68" s="40" customFormat="1" ht="18.75" customHeight="1" spans="1:6">
      <c r="A68" s="14">
        <f t="shared" si="0"/>
        <v>64</v>
      </c>
      <c r="B68" s="14" t="s">
        <v>3725</v>
      </c>
      <c r="C68" s="15">
        <v>1.38</v>
      </c>
      <c r="D68" s="15">
        <v>81.7</v>
      </c>
      <c r="E68" s="15">
        <v>112.75</v>
      </c>
      <c r="F68" s="14"/>
    </row>
    <row r="69" s="40" customFormat="1" ht="18.75" customHeight="1" spans="1:6">
      <c r="A69" s="14">
        <f t="shared" si="0"/>
        <v>65</v>
      </c>
      <c r="B69" s="14" t="s">
        <v>3726</v>
      </c>
      <c r="C69" s="15">
        <v>2.76</v>
      </c>
      <c r="D69" s="15">
        <v>81.7</v>
      </c>
      <c r="E69" s="15">
        <v>225.49</v>
      </c>
      <c r="F69" s="14"/>
    </row>
    <row r="70" s="40" customFormat="1" ht="18.75" customHeight="1" spans="1:6">
      <c r="A70" s="14">
        <f t="shared" ref="A70:A133" si="1">A69+1</f>
        <v>66</v>
      </c>
      <c r="B70" s="14" t="s">
        <v>3727</v>
      </c>
      <c r="C70" s="15">
        <v>1.38</v>
      </c>
      <c r="D70" s="15">
        <v>81.7</v>
      </c>
      <c r="E70" s="15">
        <v>112.75</v>
      </c>
      <c r="F70" s="14"/>
    </row>
    <row r="71" s="40" customFormat="1" ht="18.75" customHeight="1" spans="1:6">
      <c r="A71" s="14">
        <f t="shared" si="1"/>
        <v>67</v>
      </c>
      <c r="B71" s="14" t="s">
        <v>3728</v>
      </c>
      <c r="C71" s="15">
        <v>1.38</v>
      </c>
      <c r="D71" s="15">
        <v>81.7</v>
      </c>
      <c r="E71" s="15">
        <v>112.75</v>
      </c>
      <c r="F71" s="14"/>
    </row>
    <row r="72" s="40" customFormat="1" ht="18.75" customHeight="1" spans="1:6">
      <c r="A72" s="14">
        <f t="shared" si="1"/>
        <v>68</v>
      </c>
      <c r="B72" s="14" t="s">
        <v>3729</v>
      </c>
      <c r="C72" s="15">
        <v>0.69</v>
      </c>
      <c r="D72" s="15">
        <v>81.7</v>
      </c>
      <c r="E72" s="15">
        <v>56.37</v>
      </c>
      <c r="F72" s="14"/>
    </row>
    <row r="73" s="40" customFormat="1" ht="18.75" customHeight="1" spans="1:6">
      <c r="A73" s="14">
        <f t="shared" si="1"/>
        <v>69</v>
      </c>
      <c r="B73" s="14" t="s">
        <v>2883</v>
      </c>
      <c r="C73" s="15">
        <v>2.07</v>
      </c>
      <c r="D73" s="15">
        <v>81.7</v>
      </c>
      <c r="E73" s="15">
        <v>169.12</v>
      </c>
      <c r="F73" s="14"/>
    </row>
    <row r="74" s="40" customFormat="1" ht="18.75" customHeight="1" spans="1:6">
      <c r="A74" s="14">
        <f t="shared" si="1"/>
        <v>70</v>
      </c>
      <c r="B74" s="14" t="s">
        <v>3730</v>
      </c>
      <c r="C74" s="15">
        <v>2.07</v>
      </c>
      <c r="D74" s="15">
        <v>81.7</v>
      </c>
      <c r="E74" s="15">
        <v>169.12</v>
      </c>
      <c r="F74" s="14"/>
    </row>
    <row r="75" s="40" customFormat="1" ht="18.75" customHeight="1" spans="1:6">
      <c r="A75" s="14">
        <f t="shared" si="1"/>
        <v>71</v>
      </c>
      <c r="B75" s="14" t="s">
        <v>3672</v>
      </c>
      <c r="C75" s="15">
        <v>1.38</v>
      </c>
      <c r="D75" s="15">
        <v>81.7</v>
      </c>
      <c r="E75" s="15">
        <v>112.75</v>
      </c>
      <c r="F75" s="14"/>
    </row>
    <row r="76" s="40" customFormat="1" ht="18.75" customHeight="1" spans="1:6">
      <c r="A76" s="14">
        <f t="shared" si="1"/>
        <v>72</v>
      </c>
      <c r="B76" s="14" t="s">
        <v>3731</v>
      </c>
      <c r="C76" s="15">
        <v>2.07</v>
      </c>
      <c r="D76" s="15">
        <v>81.7</v>
      </c>
      <c r="E76" s="15">
        <v>169.12</v>
      </c>
      <c r="F76" s="14"/>
    </row>
    <row r="77" s="40" customFormat="1" ht="18.75" customHeight="1" spans="1:6">
      <c r="A77" s="14">
        <f t="shared" si="1"/>
        <v>73</v>
      </c>
      <c r="B77" s="14" t="s">
        <v>3732</v>
      </c>
      <c r="C77" s="15">
        <v>0.69</v>
      </c>
      <c r="D77" s="15">
        <v>81.7</v>
      </c>
      <c r="E77" s="15">
        <v>56.37</v>
      </c>
      <c r="F77" s="14"/>
    </row>
    <row r="78" s="40" customFormat="1" ht="18.75" customHeight="1" spans="1:6">
      <c r="A78" s="14">
        <f t="shared" si="1"/>
        <v>74</v>
      </c>
      <c r="B78" s="14" t="s">
        <v>3733</v>
      </c>
      <c r="C78" s="15">
        <v>1.38</v>
      </c>
      <c r="D78" s="15">
        <v>81.7</v>
      </c>
      <c r="E78" s="15">
        <v>112.75</v>
      </c>
      <c r="F78" s="14"/>
    </row>
    <row r="79" s="40" customFormat="1" ht="18.75" customHeight="1" spans="1:6">
      <c r="A79" s="14">
        <f t="shared" si="1"/>
        <v>75</v>
      </c>
      <c r="B79" s="14" t="s">
        <v>3734</v>
      </c>
      <c r="C79" s="15">
        <v>0.69</v>
      </c>
      <c r="D79" s="15">
        <v>81.7</v>
      </c>
      <c r="E79" s="15">
        <v>56.37</v>
      </c>
      <c r="F79" s="14"/>
    </row>
    <row r="80" s="40" customFormat="1" ht="18.75" customHeight="1" spans="1:6">
      <c r="A80" s="14">
        <f t="shared" si="1"/>
        <v>76</v>
      </c>
      <c r="B80" s="14" t="s">
        <v>3735</v>
      </c>
      <c r="C80" s="15">
        <v>1.38</v>
      </c>
      <c r="D80" s="15">
        <v>81.7</v>
      </c>
      <c r="E80" s="15">
        <v>112.75</v>
      </c>
      <c r="F80" s="14"/>
    </row>
    <row r="81" s="40" customFormat="1" ht="18.75" customHeight="1" spans="1:6">
      <c r="A81" s="14">
        <f t="shared" si="1"/>
        <v>77</v>
      </c>
      <c r="B81" s="14" t="s">
        <v>3687</v>
      </c>
      <c r="C81" s="15">
        <v>2.76</v>
      </c>
      <c r="D81" s="15">
        <v>81.7</v>
      </c>
      <c r="E81" s="15">
        <v>225.49</v>
      </c>
      <c r="F81" s="14"/>
    </row>
    <row r="82" s="40" customFormat="1" ht="18.75" customHeight="1" spans="1:6">
      <c r="A82" s="14">
        <f t="shared" si="1"/>
        <v>78</v>
      </c>
      <c r="B82" s="14" t="s">
        <v>3736</v>
      </c>
      <c r="C82" s="15">
        <v>2.07</v>
      </c>
      <c r="D82" s="15">
        <v>81.7</v>
      </c>
      <c r="E82" s="15">
        <v>169.12</v>
      </c>
      <c r="F82" s="14"/>
    </row>
    <row r="83" s="40" customFormat="1" ht="18.75" customHeight="1" spans="1:6">
      <c r="A83" s="14">
        <f t="shared" si="1"/>
        <v>79</v>
      </c>
      <c r="B83" s="14" t="s">
        <v>3679</v>
      </c>
      <c r="C83" s="15">
        <v>3.45</v>
      </c>
      <c r="D83" s="15">
        <v>81.7</v>
      </c>
      <c r="E83" s="15">
        <v>281.87</v>
      </c>
      <c r="F83" s="14"/>
    </row>
    <row r="84" s="40" customFormat="1" ht="18.75" customHeight="1" spans="1:6">
      <c r="A84" s="14">
        <f t="shared" si="1"/>
        <v>80</v>
      </c>
      <c r="B84" s="14" t="s">
        <v>3737</v>
      </c>
      <c r="C84" s="15">
        <v>0.69</v>
      </c>
      <c r="D84" s="15">
        <v>81.7</v>
      </c>
      <c r="E84" s="15">
        <v>56.37</v>
      </c>
      <c r="F84" s="14"/>
    </row>
    <row r="85" s="40" customFormat="1" ht="18.75" customHeight="1" spans="1:6">
      <c r="A85" s="14">
        <f t="shared" si="1"/>
        <v>81</v>
      </c>
      <c r="B85" s="14" t="s">
        <v>3738</v>
      </c>
      <c r="C85" s="15">
        <v>1.38</v>
      </c>
      <c r="D85" s="15">
        <v>81.7</v>
      </c>
      <c r="E85" s="15">
        <v>112.75</v>
      </c>
      <c r="F85" s="14"/>
    </row>
    <row r="86" s="40" customFormat="1" ht="18.75" customHeight="1" spans="1:6">
      <c r="A86" s="14">
        <f t="shared" si="1"/>
        <v>82</v>
      </c>
      <c r="B86" s="14" t="s">
        <v>3739</v>
      </c>
      <c r="C86" s="15">
        <v>2.07</v>
      </c>
      <c r="D86" s="15">
        <v>81.7</v>
      </c>
      <c r="E86" s="15">
        <v>169.12</v>
      </c>
      <c r="F86" s="14"/>
    </row>
    <row r="87" s="40" customFormat="1" ht="18.75" customHeight="1" spans="1:6">
      <c r="A87" s="14">
        <f t="shared" si="1"/>
        <v>83</v>
      </c>
      <c r="B87" s="14" t="s">
        <v>3740</v>
      </c>
      <c r="C87" s="15">
        <v>1.38</v>
      </c>
      <c r="D87" s="15">
        <v>81.7</v>
      </c>
      <c r="E87" s="15">
        <v>112.75</v>
      </c>
      <c r="F87" s="14"/>
    </row>
    <row r="88" s="40" customFormat="1" ht="18.75" customHeight="1" spans="1:6">
      <c r="A88" s="14">
        <f t="shared" si="1"/>
        <v>84</v>
      </c>
      <c r="B88" s="14" t="s">
        <v>3741</v>
      </c>
      <c r="C88" s="15">
        <v>1.38</v>
      </c>
      <c r="D88" s="15">
        <v>81.7</v>
      </c>
      <c r="E88" s="15">
        <v>112.75</v>
      </c>
      <c r="F88" s="14"/>
    </row>
    <row r="89" s="40" customFormat="1" ht="18.75" customHeight="1" spans="1:6">
      <c r="A89" s="14">
        <f t="shared" si="1"/>
        <v>85</v>
      </c>
      <c r="B89" s="14" t="s">
        <v>3742</v>
      </c>
      <c r="C89" s="15">
        <v>0.69</v>
      </c>
      <c r="D89" s="15">
        <v>81.7</v>
      </c>
      <c r="E89" s="15">
        <v>56.37</v>
      </c>
      <c r="F89" s="14"/>
    </row>
    <row r="90" s="40" customFormat="1" ht="18.75" customHeight="1" spans="1:6">
      <c r="A90" s="14">
        <f t="shared" si="1"/>
        <v>86</v>
      </c>
      <c r="B90" s="14" t="s">
        <v>2955</v>
      </c>
      <c r="C90" s="15">
        <v>2.76</v>
      </c>
      <c r="D90" s="15">
        <v>81.7</v>
      </c>
      <c r="E90" s="15">
        <v>225.49</v>
      </c>
      <c r="F90" s="14"/>
    </row>
    <row r="91" s="40" customFormat="1" ht="18.75" customHeight="1" spans="1:6">
      <c r="A91" s="14">
        <f t="shared" si="1"/>
        <v>87</v>
      </c>
      <c r="B91" s="14" t="s">
        <v>3743</v>
      </c>
      <c r="C91" s="15">
        <v>3.45</v>
      </c>
      <c r="D91" s="15">
        <v>81.7</v>
      </c>
      <c r="E91" s="15">
        <v>281.87</v>
      </c>
      <c r="F91" s="14"/>
    </row>
    <row r="92" s="40" customFormat="1" ht="18.75" customHeight="1" spans="1:6">
      <c r="A92" s="14">
        <f t="shared" si="1"/>
        <v>88</v>
      </c>
      <c r="B92" s="14" t="s">
        <v>1621</v>
      </c>
      <c r="C92" s="15">
        <v>0.69</v>
      </c>
      <c r="D92" s="15">
        <v>81.7</v>
      </c>
      <c r="E92" s="15">
        <v>56.37</v>
      </c>
      <c r="F92" s="14"/>
    </row>
    <row r="93" s="40" customFormat="1" ht="18.75" customHeight="1" spans="1:6">
      <c r="A93" s="14">
        <f t="shared" si="1"/>
        <v>89</v>
      </c>
      <c r="B93" s="14" t="s">
        <v>861</v>
      </c>
      <c r="C93" s="15">
        <v>3.45</v>
      </c>
      <c r="D93" s="15">
        <v>81.7</v>
      </c>
      <c r="E93" s="15">
        <v>281.87</v>
      </c>
      <c r="F93" s="14"/>
    </row>
    <row r="94" s="40" customFormat="1" ht="18.75" customHeight="1" spans="1:6">
      <c r="A94" s="14">
        <f t="shared" si="1"/>
        <v>90</v>
      </c>
      <c r="B94" s="14" t="s">
        <v>3744</v>
      </c>
      <c r="C94" s="15">
        <v>2.76</v>
      </c>
      <c r="D94" s="15">
        <v>81.7</v>
      </c>
      <c r="E94" s="15">
        <v>225.49</v>
      </c>
      <c r="F94" s="14"/>
    </row>
    <row r="95" s="40" customFormat="1" ht="18.75" customHeight="1" spans="1:6">
      <c r="A95" s="14">
        <f t="shared" si="1"/>
        <v>91</v>
      </c>
      <c r="B95" s="14" t="s">
        <v>3701</v>
      </c>
      <c r="C95" s="15">
        <v>0.69</v>
      </c>
      <c r="D95" s="15">
        <v>81.7</v>
      </c>
      <c r="E95" s="15">
        <v>56.37</v>
      </c>
      <c r="F95" s="14"/>
    </row>
    <row r="96" s="40" customFormat="1" ht="18.75" customHeight="1" spans="1:6">
      <c r="A96" s="14">
        <f t="shared" si="1"/>
        <v>92</v>
      </c>
      <c r="B96" s="14" t="s">
        <v>3745</v>
      </c>
      <c r="C96" s="15">
        <v>2.07</v>
      </c>
      <c r="D96" s="15">
        <v>81.7</v>
      </c>
      <c r="E96" s="15">
        <v>169.12</v>
      </c>
      <c r="F96" s="14"/>
    </row>
    <row r="97" s="40" customFormat="1" ht="18.75" customHeight="1" spans="1:6">
      <c r="A97" s="14">
        <f t="shared" si="1"/>
        <v>93</v>
      </c>
      <c r="B97" s="14" t="s">
        <v>3681</v>
      </c>
      <c r="C97" s="15">
        <v>0.69</v>
      </c>
      <c r="D97" s="15">
        <v>81.7</v>
      </c>
      <c r="E97" s="15">
        <v>56.37</v>
      </c>
      <c r="F97" s="14"/>
    </row>
    <row r="98" s="40" customFormat="1" ht="18.75" customHeight="1" spans="1:6">
      <c r="A98" s="14">
        <f t="shared" si="1"/>
        <v>94</v>
      </c>
      <c r="B98" s="14" t="s">
        <v>3674</v>
      </c>
      <c r="C98" s="15">
        <v>2.76</v>
      </c>
      <c r="D98" s="15">
        <v>81.7</v>
      </c>
      <c r="E98" s="15">
        <v>225.49</v>
      </c>
      <c r="F98" s="14"/>
    </row>
    <row r="99" s="40" customFormat="1" ht="18.75" customHeight="1" spans="1:6">
      <c r="A99" s="14">
        <f t="shared" si="1"/>
        <v>95</v>
      </c>
      <c r="B99" s="14" t="s">
        <v>3671</v>
      </c>
      <c r="C99" s="15">
        <v>1.38</v>
      </c>
      <c r="D99" s="15">
        <v>81.7</v>
      </c>
      <c r="E99" s="15">
        <v>112.75</v>
      </c>
      <c r="F99" s="14"/>
    </row>
    <row r="100" s="40" customFormat="1" ht="18.75" customHeight="1" spans="1:6">
      <c r="A100" s="14">
        <f t="shared" si="1"/>
        <v>96</v>
      </c>
      <c r="B100" s="14" t="s">
        <v>3681</v>
      </c>
      <c r="C100" s="15">
        <v>2.07</v>
      </c>
      <c r="D100" s="15">
        <v>81.7</v>
      </c>
      <c r="E100" s="15">
        <v>169.12</v>
      </c>
      <c r="F100" s="14"/>
    </row>
    <row r="101" s="40" customFormat="1" ht="18.75" customHeight="1" spans="1:6">
      <c r="A101" s="14">
        <f t="shared" si="1"/>
        <v>97</v>
      </c>
      <c r="B101" s="14" t="s">
        <v>3746</v>
      </c>
      <c r="C101" s="15">
        <v>0.69</v>
      </c>
      <c r="D101" s="15">
        <v>81.7</v>
      </c>
      <c r="E101" s="15">
        <v>56.37</v>
      </c>
      <c r="F101" s="14"/>
    </row>
    <row r="102" s="40" customFormat="1" ht="18.75" customHeight="1" spans="1:6">
      <c r="A102" s="14">
        <f t="shared" si="1"/>
        <v>98</v>
      </c>
      <c r="B102" s="14" t="s">
        <v>3676</v>
      </c>
      <c r="C102" s="15">
        <v>0.69</v>
      </c>
      <c r="D102" s="15">
        <v>81.7</v>
      </c>
      <c r="E102" s="15">
        <v>56.37</v>
      </c>
      <c r="F102" s="14"/>
    </row>
    <row r="103" s="40" customFormat="1" ht="18.75" customHeight="1" spans="1:6">
      <c r="A103" s="14">
        <f t="shared" si="1"/>
        <v>99</v>
      </c>
      <c r="B103" s="14" t="s">
        <v>3747</v>
      </c>
      <c r="C103" s="15">
        <v>2.07</v>
      </c>
      <c r="D103" s="15">
        <v>81.7</v>
      </c>
      <c r="E103" s="15">
        <v>169.12</v>
      </c>
      <c r="F103" s="14"/>
    </row>
    <row r="104" s="40" customFormat="1" ht="18.75" customHeight="1" spans="1:6">
      <c r="A104" s="14">
        <f t="shared" si="1"/>
        <v>100</v>
      </c>
      <c r="B104" s="14" t="s">
        <v>3692</v>
      </c>
      <c r="C104" s="15">
        <v>0.69</v>
      </c>
      <c r="D104" s="15">
        <v>81.7</v>
      </c>
      <c r="E104" s="15">
        <v>56.37</v>
      </c>
      <c r="F104" s="14"/>
    </row>
    <row r="105" s="40" customFormat="1" ht="18.75" customHeight="1" spans="1:6">
      <c r="A105" s="14">
        <f t="shared" si="1"/>
        <v>101</v>
      </c>
      <c r="B105" s="14" t="s">
        <v>3682</v>
      </c>
      <c r="C105" s="15">
        <v>0.69</v>
      </c>
      <c r="D105" s="15">
        <v>81.7</v>
      </c>
      <c r="E105" s="15">
        <v>56.37</v>
      </c>
      <c r="F105" s="14"/>
    </row>
    <row r="106" s="40" customFormat="1" ht="18.75" customHeight="1" spans="1:6">
      <c r="A106" s="14">
        <f t="shared" si="1"/>
        <v>102</v>
      </c>
      <c r="B106" s="14" t="s">
        <v>3748</v>
      </c>
      <c r="C106" s="15">
        <v>0.69</v>
      </c>
      <c r="D106" s="15">
        <v>81.7</v>
      </c>
      <c r="E106" s="15">
        <v>56.37</v>
      </c>
      <c r="F106" s="14"/>
    </row>
    <row r="107" s="40" customFormat="1" ht="18.75" customHeight="1" spans="1:6">
      <c r="A107" s="14">
        <f t="shared" si="1"/>
        <v>103</v>
      </c>
      <c r="B107" s="14" t="s">
        <v>3723</v>
      </c>
      <c r="C107" s="15">
        <v>1.38</v>
      </c>
      <c r="D107" s="15">
        <v>81.7</v>
      </c>
      <c r="E107" s="15">
        <v>112.75</v>
      </c>
      <c r="F107" s="14"/>
    </row>
    <row r="108" s="40" customFormat="1" ht="18.75" customHeight="1" spans="1:6">
      <c r="A108" s="14">
        <f t="shared" si="1"/>
        <v>104</v>
      </c>
      <c r="B108" s="14" t="s">
        <v>3749</v>
      </c>
      <c r="C108" s="15">
        <v>3.45</v>
      </c>
      <c r="D108" s="15">
        <v>81.7</v>
      </c>
      <c r="E108" s="15">
        <v>281.87</v>
      </c>
      <c r="F108" s="14"/>
    </row>
    <row r="109" s="40" customFormat="1" ht="18.75" customHeight="1" spans="1:6">
      <c r="A109" s="14">
        <f t="shared" si="1"/>
        <v>105</v>
      </c>
      <c r="B109" s="14" t="s">
        <v>3750</v>
      </c>
      <c r="C109" s="15">
        <v>1.38</v>
      </c>
      <c r="D109" s="15">
        <v>81.7</v>
      </c>
      <c r="E109" s="15">
        <v>112.75</v>
      </c>
      <c r="F109" s="14"/>
    </row>
    <row r="110" s="40" customFormat="1" ht="18.75" customHeight="1" spans="1:6">
      <c r="A110" s="14">
        <f t="shared" si="1"/>
        <v>106</v>
      </c>
      <c r="B110" s="14" t="s">
        <v>3751</v>
      </c>
      <c r="C110" s="15">
        <v>0.69</v>
      </c>
      <c r="D110" s="15">
        <v>81.7</v>
      </c>
      <c r="E110" s="15">
        <v>56.37</v>
      </c>
      <c r="F110" s="14"/>
    </row>
    <row r="111" s="40" customFormat="1" ht="18.75" customHeight="1" spans="1:6">
      <c r="A111" s="14">
        <f t="shared" si="1"/>
        <v>107</v>
      </c>
      <c r="B111" s="14" t="s">
        <v>819</v>
      </c>
      <c r="C111" s="15">
        <v>1.38</v>
      </c>
      <c r="D111" s="15">
        <v>81.7</v>
      </c>
      <c r="E111" s="15">
        <v>112.75</v>
      </c>
      <c r="F111" s="14"/>
    </row>
    <row r="112" s="40" customFormat="1" ht="18.75" customHeight="1" spans="1:6">
      <c r="A112" s="14">
        <f t="shared" si="1"/>
        <v>108</v>
      </c>
      <c r="B112" s="14" t="s">
        <v>3752</v>
      </c>
      <c r="C112" s="15">
        <v>3.45</v>
      </c>
      <c r="D112" s="15">
        <v>81.7</v>
      </c>
      <c r="E112" s="15">
        <v>281.87</v>
      </c>
      <c r="F112" s="14"/>
    </row>
    <row r="113" s="40" customFormat="1" ht="18.75" customHeight="1" spans="1:6">
      <c r="A113" s="14">
        <f t="shared" si="1"/>
        <v>109</v>
      </c>
      <c r="B113" s="14" t="s">
        <v>3753</v>
      </c>
      <c r="C113" s="15">
        <v>1.38</v>
      </c>
      <c r="D113" s="15">
        <v>81.7</v>
      </c>
      <c r="E113" s="15">
        <v>112.75</v>
      </c>
      <c r="F113" s="14"/>
    </row>
    <row r="114" s="40" customFormat="1" ht="18.75" customHeight="1" spans="1:6">
      <c r="A114" s="14">
        <f t="shared" si="1"/>
        <v>110</v>
      </c>
      <c r="B114" s="14" t="s">
        <v>3754</v>
      </c>
      <c r="C114" s="15">
        <v>2.07</v>
      </c>
      <c r="D114" s="15">
        <v>81.7</v>
      </c>
      <c r="E114" s="15">
        <v>169.12</v>
      </c>
      <c r="F114" s="14"/>
    </row>
    <row r="115" s="40" customFormat="1" ht="18.75" customHeight="1" spans="1:6">
      <c r="A115" s="14">
        <f t="shared" si="1"/>
        <v>111</v>
      </c>
      <c r="B115" s="14" t="s">
        <v>3755</v>
      </c>
      <c r="C115" s="15">
        <v>3.45</v>
      </c>
      <c r="D115" s="15">
        <v>81.7</v>
      </c>
      <c r="E115" s="15">
        <v>281.87</v>
      </c>
      <c r="F115" s="14"/>
    </row>
    <row r="116" s="40" customFormat="1" ht="18.75" customHeight="1" spans="1:6">
      <c r="A116" s="14">
        <f t="shared" si="1"/>
        <v>112</v>
      </c>
      <c r="B116" s="14" t="s">
        <v>3756</v>
      </c>
      <c r="C116" s="15">
        <v>3.45</v>
      </c>
      <c r="D116" s="15">
        <v>81.7</v>
      </c>
      <c r="E116" s="15">
        <v>281.87</v>
      </c>
      <c r="F116" s="14"/>
    </row>
    <row r="117" s="40" customFormat="1" ht="18.75" customHeight="1" spans="1:6">
      <c r="A117" s="14">
        <f t="shared" si="1"/>
        <v>113</v>
      </c>
      <c r="B117" s="14" t="s">
        <v>3757</v>
      </c>
      <c r="C117" s="15">
        <v>2.07</v>
      </c>
      <c r="D117" s="15">
        <v>81.7</v>
      </c>
      <c r="E117" s="15">
        <v>169.12</v>
      </c>
      <c r="F117" s="14"/>
    </row>
    <row r="118" s="40" customFormat="1" ht="18.75" customHeight="1" spans="1:6">
      <c r="A118" s="14">
        <f t="shared" si="1"/>
        <v>114</v>
      </c>
      <c r="B118" s="14" t="s">
        <v>2628</v>
      </c>
      <c r="C118" s="15">
        <v>1.38</v>
      </c>
      <c r="D118" s="15">
        <v>81.7</v>
      </c>
      <c r="E118" s="15">
        <v>112.75</v>
      </c>
      <c r="F118" s="14"/>
    </row>
    <row r="119" s="40" customFormat="1" ht="18.75" customHeight="1" spans="1:6">
      <c r="A119" s="14">
        <f t="shared" si="1"/>
        <v>115</v>
      </c>
      <c r="B119" s="14" t="s">
        <v>3758</v>
      </c>
      <c r="C119" s="15">
        <v>2.07</v>
      </c>
      <c r="D119" s="15">
        <v>81.7</v>
      </c>
      <c r="E119" s="15">
        <v>169.12</v>
      </c>
      <c r="F119" s="14"/>
    </row>
    <row r="120" s="40" customFormat="1" ht="18.75" customHeight="1" spans="1:6">
      <c r="A120" s="14">
        <f t="shared" si="1"/>
        <v>116</v>
      </c>
      <c r="B120" s="14" t="s">
        <v>3759</v>
      </c>
      <c r="C120" s="15">
        <v>3.45</v>
      </c>
      <c r="D120" s="15">
        <v>81.7</v>
      </c>
      <c r="E120" s="15">
        <v>281.87</v>
      </c>
      <c r="F120" s="14"/>
    </row>
    <row r="121" s="40" customFormat="1" ht="18.75" customHeight="1" spans="1:6">
      <c r="A121" s="14">
        <f t="shared" si="1"/>
        <v>117</v>
      </c>
      <c r="B121" s="14" t="s">
        <v>3760</v>
      </c>
      <c r="C121" s="15">
        <v>1.38</v>
      </c>
      <c r="D121" s="15">
        <v>81.7</v>
      </c>
      <c r="E121" s="15">
        <v>112.75</v>
      </c>
      <c r="F121" s="14"/>
    </row>
    <row r="122" s="40" customFormat="1" ht="18.75" customHeight="1" spans="1:6">
      <c r="A122" s="14">
        <f t="shared" si="1"/>
        <v>118</v>
      </c>
      <c r="B122" s="14" t="s">
        <v>3761</v>
      </c>
      <c r="C122" s="15">
        <v>2.07</v>
      </c>
      <c r="D122" s="15">
        <v>81.7</v>
      </c>
      <c r="E122" s="15">
        <v>169.12</v>
      </c>
      <c r="F122" s="14"/>
    </row>
    <row r="123" s="40" customFormat="1" ht="18.75" customHeight="1" spans="1:6">
      <c r="A123" s="14">
        <f t="shared" si="1"/>
        <v>119</v>
      </c>
      <c r="B123" s="14" t="s">
        <v>3762</v>
      </c>
      <c r="C123" s="15">
        <v>2.76</v>
      </c>
      <c r="D123" s="15">
        <v>81.7</v>
      </c>
      <c r="E123" s="15">
        <v>225.49</v>
      </c>
      <c r="F123" s="14"/>
    </row>
    <row r="124" s="40" customFormat="1" ht="18.75" customHeight="1" spans="1:6">
      <c r="A124" s="14">
        <f t="shared" si="1"/>
        <v>120</v>
      </c>
      <c r="B124" s="14" t="s">
        <v>3763</v>
      </c>
      <c r="C124" s="15">
        <v>0.69</v>
      </c>
      <c r="D124" s="15">
        <v>81.7</v>
      </c>
      <c r="E124" s="15">
        <v>56.37</v>
      </c>
      <c r="F124" s="14"/>
    </row>
    <row r="125" s="40" customFormat="1" ht="18.75" customHeight="1" spans="1:6">
      <c r="A125" s="14">
        <f t="shared" si="1"/>
        <v>121</v>
      </c>
      <c r="B125" s="14" t="s">
        <v>3764</v>
      </c>
      <c r="C125" s="15">
        <v>1.38</v>
      </c>
      <c r="D125" s="15">
        <v>81.7</v>
      </c>
      <c r="E125" s="15">
        <v>112.75</v>
      </c>
      <c r="F125" s="14"/>
    </row>
    <row r="126" s="40" customFormat="1" ht="18.75" customHeight="1" spans="1:6">
      <c r="A126" s="14">
        <f t="shared" si="1"/>
        <v>122</v>
      </c>
      <c r="B126" s="14" t="s">
        <v>3765</v>
      </c>
      <c r="C126" s="15">
        <v>0.69</v>
      </c>
      <c r="D126" s="15">
        <v>81.7</v>
      </c>
      <c r="E126" s="15">
        <v>56.37</v>
      </c>
      <c r="F126" s="14"/>
    </row>
    <row r="127" s="40" customFormat="1" ht="18.75" customHeight="1" spans="1:6">
      <c r="A127" s="14">
        <f t="shared" si="1"/>
        <v>123</v>
      </c>
      <c r="B127" s="14" t="s">
        <v>3766</v>
      </c>
      <c r="C127" s="15">
        <v>2.76</v>
      </c>
      <c r="D127" s="15">
        <v>81.7</v>
      </c>
      <c r="E127" s="15">
        <v>225.49</v>
      </c>
      <c r="F127" s="14"/>
    </row>
    <row r="128" s="40" customFormat="1" ht="18.75" customHeight="1" spans="1:6">
      <c r="A128" s="14">
        <f t="shared" si="1"/>
        <v>124</v>
      </c>
      <c r="B128" s="14" t="s">
        <v>3767</v>
      </c>
      <c r="C128" s="15">
        <v>2.07</v>
      </c>
      <c r="D128" s="15">
        <v>81.7</v>
      </c>
      <c r="E128" s="15">
        <v>169.12</v>
      </c>
      <c r="F128" s="14"/>
    </row>
    <row r="129" s="40" customFormat="1" ht="18.75" customHeight="1" spans="1:6">
      <c r="A129" s="14">
        <f t="shared" si="1"/>
        <v>125</v>
      </c>
      <c r="B129" s="14" t="s">
        <v>3768</v>
      </c>
      <c r="C129" s="15">
        <v>3.45</v>
      </c>
      <c r="D129" s="15">
        <v>81.7</v>
      </c>
      <c r="E129" s="15">
        <v>281.87</v>
      </c>
      <c r="F129" s="14"/>
    </row>
    <row r="130" s="40" customFormat="1" ht="18.75" customHeight="1" spans="1:6">
      <c r="A130" s="14">
        <f t="shared" si="1"/>
        <v>126</v>
      </c>
      <c r="B130" s="14" t="s">
        <v>3769</v>
      </c>
      <c r="C130" s="15">
        <v>1.38</v>
      </c>
      <c r="D130" s="15">
        <v>81.7</v>
      </c>
      <c r="E130" s="15">
        <v>112.75</v>
      </c>
      <c r="F130" s="14"/>
    </row>
    <row r="131" s="40" customFormat="1" ht="18.75" customHeight="1" spans="1:6">
      <c r="A131" s="14">
        <f t="shared" si="1"/>
        <v>127</v>
      </c>
      <c r="B131" s="14" t="s">
        <v>3770</v>
      </c>
      <c r="C131" s="15">
        <v>2.07</v>
      </c>
      <c r="D131" s="15">
        <v>81.7</v>
      </c>
      <c r="E131" s="15">
        <v>169.12</v>
      </c>
      <c r="F131" s="14"/>
    </row>
    <row r="132" s="40" customFormat="1" ht="18.75" customHeight="1" spans="1:6">
      <c r="A132" s="14">
        <f t="shared" si="1"/>
        <v>128</v>
      </c>
      <c r="B132" s="14" t="s">
        <v>3771</v>
      </c>
      <c r="C132" s="15">
        <v>3.45</v>
      </c>
      <c r="D132" s="15">
        <v>81.7</v>
      </c>
      <c r="E132" s="15">
        <v>281.87</v>
      </c>
      <c r="F132" s="14"/>
    </row>
    <row r="133" s="40" customFormat="1" ht="18.75" customHeight="1" spans="1:6">
      <c r="A133" s="14">
        <f t="shared" si="1"/>
        <v>129</v>
      </c>
      <c r="B133" s="14" t="s">
        <v>3772</v>
      </c>
      <c r="C133" s="15">
        <v>1.38</v>
      </c>
      <c r="D133" s="15">
        <v>81.7</v>
      </c>
      <c r="E133" s="15">
        <v>112.75</v>
      </c>
      <c r="F133" s="14"/>
    </row>
    <row r="134" s="40" customFormat="1" ht="18.75" customHeight="1" spans="1:6">
      <c r="A134" s="14">
        <f t="shared" ref="A134:A197" si="2">A133+1</f>
        <v>130</v>
      </c>
      <c r="B134" s="14" t="s">
        <v>3765</v>
      </c>
      <c r="C134" s="15">
        <v>1.38</v>
      </c>
      <c r="D134" s="15">
        <v>81.7</v>
      </c>
      <c r="E134" s="15">
        <v>112.75</v>
      </c>
      <c r="F134" s="14"/>
    </row>
    <row r="135" s="40" customFormat="1" ht="18.75" customHeight="1" spans="1:6">
      <c r="A135" s="14">
        <f t="shared" si="2"/>
        <v>131</v>
      </c>
      <c r="B135" s="14" t="s">
        <v>3773</v>
      </c>
      <c r="C135" s="15">
        <v>3.45</v>
      </c>
      <c r="D135" s="15">
        <v>81.7</v>
      </c>
      <c r="E135" s="15">
        <v>281.87</v>
      </c>
      <c r="F135" s="14"/>
    </row>
    <row r="136" s="40" customFormat="1" ht="18.75" customHeight="1" spans="1:6">
      <c r="A136" s="14">
        <f t="shared" si="2"/>
        <v>132</v>
      </c>
      <c r="B136" s="14" t="s">
        <v>3774</v>
      </c>
      <c r="C136" s="15">
        <v>0.69</v>
      </c>
      <c r="D136" s="15">
        <v>81.7</v>
      </c>
      <c r="E136" s="15">
        <v>56.37</v>
      </c>
      <c r="F136" s="14"/>
    </row>
    <row r="137" s="40" customFormat="1" ht="18.75" customHeight="1" spans="1:6">
      <c r="A137" s="14">
        <f t="shared" si="2"/>
        <v>133</v>
      </c>
      <c r="B137" s="14" t="s">
        <v>3775</v>
      </c>
      <c r="C137" s="15">
        <v>0.69</v>
      </c>
      <c r="D137" s="15">
        <v>81.7</v>
      </c>
      <c r="E137" s="15">
        <v>56.37</v>
      </c>
      <c r="F137" s="14"/>
    </row>
    <row r="138" s="40" customFormat="1" ht="18.75" customHeight="1" spans="1:6">
      <c r="A138" s="14">
        <f t="shared" si="2"/>
        <v>134</v>
      </c>
      <c r="B138" s="14" t="s">
        <v>3776</v>
      </c>
      <c r="C138" s="15">
        <v>0.69</v>
      </c>
      <c r="D138" s="15">
        <v>81.7</v>
      </c>
      <c r="E138" s="15">
        <v>56.37</v>
      </c>
      <c r="F138" s="14"/>
    </row>
    <row r="139" s="40" customFormat="1" ht="18.75" customHeight="1" spans="1:6">
      <c r="A139" s="14">
        <f t="shared" si="2"/>
        <v>135</v>
      </c>
      <c r="B139" s="14" t="s">
        <v>3775</v>
      </c>
      <c r="C139" s="15">
        <v>0.69</v>
      </c>
      <c r="D139" s="15">
        <v>81.7</v>
      </c>
      <c r="E139" s="15">
        <v>56.37</v>
      </c>
      <c r="F139" s="14"/>
    </row>
    <row r="140" s="40" customFormat="1" ht="18.75" customHeight="1" spans="1:6">
      <c r="A140" s="14">
        <f t="shared" si="2"/>
        <v>136</v>
      </c>
      <c r="B140" s="14" t="s">
        <v>3777</v>
      </c>
      <c r="C140" s="15">
        <v>1.38</v>
      </c>
      <c r="D140" s="15">
        <v>81.7</v>
      </c>
      <c r="E140" s="15">
        <v>112.75</v>
      </c>
      <c r="F140" s="14"/>
    </row>
    <row r="141" s="40" customFormat="1" ht="18.75" customHeight="1" spans="1:6">
      <c r="A141" s="14">
        <f t="shared" si="2"/>
        <v>137</v>
      </c>
      <c r="B141" s="14" t="s">
        <v>3778</v>
      </c>
      <c r="C141" s="15">
        <v>0.69</v>
      </c>
      <c r="D141" s="15">
        <v>81.7</v>
      </c>
      <c r="E141" s="15">
        <v>56.37</v>
      </c>
      <c r="F141" s="14"/>
    </row>
    <row r="142" s="40" customFormat="1" ht="18.75" customHeight="1" spans="1:6">
      <c r="A142" s="14">
        <f t="shared" si="2"/>
        <v>138</v>
      </c>
      <c r="B142" s="14" t="s">
        <v>3779</v>
      </c>
      <c r="C142" s="15">
        <v>0.69</v>
      </c>
      <c r="D142" s="15">
        <v>81.7</v>
      </c>
      <c r="E142" s="15">
        <v>56.37</v>
      </c>
      <c r="F142" s="14"/>
    </row>
    <row r="143" s="40" customFormat="1" ht="18.75" customHeight="1" spans="1:6">
      <c r="A143" s="14">
        <f t="shared" si="2"/>
        <v>139</v>
      </c>
      <c r="B143" s="14" t="s">
        <v>3780</v>
      </c>
      <c r="C143" s="15">
        <v>0.69</v>
      </c>
      <c r="D143" s="15">
        <v>81.7</v>
      </c>
      <c r="E143" s="15">
        <v>56.37</v>
      </c>
      <c r="F143" s="14"/>
    </row>
    <row r="144" s="40" customFormat="1" ht="18.75" customHeight="1" spans="1:6">
      <c r="A144" s="14">
        <f t="shared" si="2"/>
        <v>140</v>
      </c>
      <c r="B144" s="14" t="s">
        <v>3781</v>
      </c>
      <c r="C144" s="15">
        <v>1.38</v>
      </c>
      <c r="D144" s="15">
        <v>81.7</v>
      </c>
      <c r="E144" s="15">
        <v>112.75</v>
      </c>
      <c r="F144" s="14"/>
    </row>
    <row r="145" s="40" customFormat="1" ht="18.75" customHeight="1" spans="1:6">
      <c r="A145" s="14">
        <f t="shared" si="2"/>
        <v>141</v>
      </c>
      <c r="B145" s="14" t="s">
        <v>3782</v>
      </c>
      <c r="C145" s="15">
        <v>2.07</v>
      </c>
      <c r="D145" s="15">
        <v>81.7</v>
      </c>
      <c r="E145" s="15">
        <v>169.12</v>
      </c>
      <c r="F145" s="14"/>
    </row>
    <row r="146" s="40" customFormat="1" ht="18.75" customHeight="1" spans="1:6">
      <c r="A146" s="14">
        <f t="shared" si="2"/>
        <v>142</v>
      </c>
      <c r="B146" s="14" t="s">
        <v>3783</v>
      </c>
      <c r="C146" s="15">
        <v>3.45</v>
      </c>
      <c r="D146" s="15">
        <v>81.7</v>
      </c>
      <c r="E146" s="15">
        <v>281.87</v>
      </c>
      <c r="F146" s="14"/>
    </row>
    <row r="147" s="40" customFormat="1" ht="18.75" customHeight="1" spans="1:6">
      <c r="A147" s="14">
        <f t="shared" si="2"/>
        <v>143</v>
      </c>
      <c r="B147" s="14" t="s">
        <v>3784</v>
      </c>
      <c r="C147" s="15">
        <v>2.07</v>
      </c>
      <c r="D147" s="15">
        <v>81.7</v>
      </c>
      <c r="E147" s="15">
        <v>169.12</v>
      </c>
      <c r="F147" s="14"/>
    </row>
    <row r="148" s="40" customFormat="1" ht="18.75" customHeight="1" spans="1:6">
      <c r="A148" s="14">
        <f t="shared" si="2"/>
        <v>144</v>
      </c>
      <c r="B148" s="14" t="s">
        <v>3785</v>
      </c>
      <c r="C148" s="15">
        <v>1.38</v>
      </c>
      <c r="D148" s="15">
        <v>81.7</v>
      </c>
      <c r="E148" s="15">
        <v>112.75</v>
      </c>
      <c r="F148" s="14"/>
    </row>
    <row r="149" s="40" customFormat="1" ht="18.75" customHeight="1" spans="1:6">
      <c r="A149" s="14">
        <f t="shared" si="2"/>
        <v>145</v>
      </c>
      <c r="B149" s="14" t="s">
        <v>3786</v>
      </c>
      <c r="C149" s="15">
        <v>3.45</v>
      </c>
      <c r="D149" s="15">
        <v>81.7</v>
      </c>
      <c r="E149" s="15">
        <v>281.87</v>
      </c>
      <c r="F149" s="14"/>
    </row>
    <row r="150" s="40" customFormat="1" ht="18.75" customHeight="1" spans="1:6">
      <c r="A150" s="14">
        <f t="shared" si="2"/>
        <v>146</v>
      </c>
      <c r="B150" s="14" t="s">
        <v>3787</v>
      </c>
      <c r="C150" s="15">
        <v>3.45</v>
      </c>
      <c r="D150" s="15">
        <v>81.7</v>
      </c>
      <c r="E150" s="15">
        <v>281.87</v>
      </c>
      <c r="F150" s="14"/>
    </row>
    <row r="151" s="40" customFormat="1" ht="18.75" customHeight="1" spans="1:6">
      <c r="A151" s="14">
        <f t="shared" si="2"/>
        <v>147</v>
      </c>
      <c r="B151" s="14" t="s">
        <v>3788</v>
      </c>
      <c r="C151" s="15">
        <v>2.76</v>
      </c>
      <c r="D151" s="15">
        <v>81.7</v>
      </c>
      <c r="E151" s="15">
        <v>225.49</v>
      </c>
      <c r="F151" s="14"/>
    </row>
    <row r="152" s="40" customFormat="1" ht="18.75" customHeight="1" spans="1:6">
      <c r="A152" s="14">
        <f t="shared" si="2"/>
        <v>148</v>
      </c>
      <c r="B152" s="14" t="s">
        <v>3789</v>
      </c>
      <c r="C152" s="15">
        <v>2.07</v>
      </c>
      <c r="D152" s="15">
        <v>81.7</v>
      </c>
      <c r="E152" s="15">
        <v>169.12</v>
      </c>
      <c r="F152" s="14"/>
    </row>
    <row r="153" s="40" customFormat="1" ht="18.75" customHeight="1" spans="1:6">
      <c r="A153" s="14">
        <f t="shared" si="2"/>
        <v>149</v>
      </c>
      <c r="B153" s="14" t="s">
        <v>730</v>
      </c>
      <c r="C153" s="15">
        <v>2.76</v>
      </c>
      <c r="D153" s="15">
        <v>81.7</v>
      </c>
      <c r="E153" s="15">
        <v>225.49</v>
      </c>
      <c r="F153" s="14"/>
    </row>
    <row r="154" s="40" customFormat="1" ht="18.75" customHeight="1" spans="1:6">
      <c r="A154" s="14">
        <f t="shared" si="2"/>
        <v>150</v>
      </c>
      <c r="B154" s="14" t="s">
        <v>3790</v>
      </c>
      <c r="C154" s="15">
        <v>1.38</v>
      </c>
      <c r="D154" s="15">
        <v>81.7</v>
      </c>
      <c r="E154" s="15">
        <v>112.75</v>
      </c>
      <c r="F154" s="14"/>
    </row>
    <row r="155" s="40" customFormat="1" ht="18.75" customHeight="1" spans="1:6">
      <c r="A155" s="14">
        <f t="shared" si="2"/>
        <v>151</v>
      </c>
      <c r="B155" s="14" t="s">
        <v>3791</v>
      </c>
      <c r="C155" s="15">
        <v>2.76</v>
      </c>
      <c r="D155" s="15">
        <v>81.7</v>
      </c>
      <c r="E155" s="15">
        <v>225.49</v>
      </c>
      <c r="F155" s="14"/>
    </row>
    <row r="156" s="40" customFormat="1" ht="18.75" customHeight="1" spans="1:6">
      <c r="A156" s="14">
        <f t="shared" si="2"/>
        <v>152</v>
      </c>
      <c r="B156" s="14" t="s">
        <v>3792</v>
      </c>
      <c r="C156" s="15">
        <v>2.76</v>
      </c>
      <c r="D156" s="15">
        <v>81.7</v>
      </c>
      <c r="E156" s="15">
        <v>225.49</v>
      </c>
      <c r="F156" s="14"/>
    </row>
    <row r="157" s="40" customFormat="1" ht="18.75" customHeight="1" spans="1:6">
      <c r="A157" s="14">
        <f t="shared" si="2"/>
        <v>153</v>
      </c>
      <c r="B157" s="14" t="s">
        <v>3793</v>
      </c>
      <c r="C157" s="15">
        <v>2.76</v>
      </c>
      <c r="D157" s="15">
        <v>81.7</v>
      </c>
      <c r="E157" s="15">
        <v>225.49</v>
      </c>
      <c r="F157" s="14"/>
    </row>
    <row r="158" s="40" customFormat="1" ht="18.75" customHeight="1" spans="1:6">
      <c r="A158" s="14">
        <f t="shared" si="2"/>
        <v>154</v>
      </c>
      <c r="B158" s="14" t="s">
        <v>3794</v>
      </c>
      <c r="C158" s="15">
        <v>0.69</v>
      </c>
      <c r="D158" s="15">
        <v>81.7</v>
      </c>
      <c r="E158" s="15">
        <v>56.37</v>
      </c>
      <c r="F158" s="14"/>
    </row>
    <row r="159" s="40" customFormat="1" ht="18.75" customHeight="1" spans="1:6">
      <c r="A159" s="14">
        <f t="shared" si="2"/>
        <v>155</v>
      </c>
      <c r="B159" s="14" t="s">
        <v>3795</v>
      </c>
      <c r="C159" s="15">
        <v>2.76</v>
      </c>
      <c r="D159" s="15">
        <v>81.7</v>
      </c>
      <c r="E159" s="15">
        <v>225.49</v>
      </c>
      <c r="F159" s="14"/>
    </row>
    <row r="160" s="40" customFormat="1" ht="18.75" customHeight="1" spans="1:6">
      <c r="A160" s="14">
        <f t="shared" si="2"/>
        <v>156</v>
      </c>
      <c r="B160" s="14" t="s">
        <v>3796</v>
      </c>
      <c r="C160" s="15">
        <v>0.69</v>
      </c>
      <c r="D160" s="15">
        <v>81.7</v>
      </c>
      <c r="E160" s="15">
        <v>56.37</v>
      </c>
      <c r="F160" s="14"/>
    </row>
    <row r="161" s="40" customFormat="1" ht="18.75" customHeight="1" spans="1:6">
      <c r="A161" s="14">
        <f t="shared" si="2"/>
        <v>157</v>
      </c>
      <c r="B161" s="14" t="s">
        <v>3330</v>
      </c>
      <c r="C161" s="15">
        <v>2.76</v>
      </c>
      <c r="D161" s="15">
        <v>81.7</v>
      </c>
      <c r="E161" s="15">
        <v>225.49</v>
      </c>
      <c r="F161" s="14"/>
    </row>
    <row r="162" s="40" customFormat="1" ht="18.75" customHeight="1" spans="1:6">
      <c r="A162" s="14">
        <f t="shared" si="2"/>
        <v>158</v>
      </c>
      <c r="B162" s="14" t="s">
        <v>3703</v>
      </c>
      <c r="C162" s="15">
        <v>0.69</v>
      </c>
      <c r="D162" s="15">
        <v>81.7</v>
      </c>
      <c r="E162" s="15">
        <v>56.37</v>
      </c>
      <c r="F162" s="14"/>
    </row>
    <row r="163" s="40" customFormat="1" ht="18.75" customHeight="1" spans="1:6">
      <c r="A163" s="14">
        <f t="shared" si="2"/>
        <v>159</v>
      </c>
      <c r="B163" s="14" t="s">
        <v>3797</v>
      </c>
      <c r="C163" s="15">
        <v>1.38</v>
      </c>
      <c r="D163" s="15">
        <v>81.7</v>
      </c>
      <c r="E163" s="15">
        <v>112.75</v>
      </c>
      <c r="F163" s="14"/>
    </row>
    <row r="164" s="40" customFormat="1" ht="18.75" customHeight="1" spans="1:6">
      <c r="A164" s="14">
        <f t="shared" si="2"/>
        <v>160</v>
      </c>
      <c r="B164" s="14" t="s">
        <v>3798</v>
      </c>
      <c r="C164" s="15">
        <v>1.38</v>
      </c>
      <c r="D164" s="15">
        <v>81.7</v>
      </c>
      <c r="E164" s="15">
        <v>112.75</v>
      </c>
      <c r="F164" s="14"/>
    </row>
    <row r="165" s="40" customFormat="1" ht="18.75" customHeight="1" spans="1:6">
      <c r="A165" s="14">
        <f t="shared" si="2"/>
        <v>161</v>
      </c>
      <c r="B165" s="14" t="s">
        <v>3799</v>
      </c>
      <c r="C165" s="15">
        <v>2.76</v>
      </c>
      <c r="D165" s="15">
        <v>81.7</v>
      </c>
      <c r="E165" s="15">
        <v>225.49</v>
      </c>
      <c r="F165" s="14"/>
    </row>
    <row r="166" s="40" customFormat="1" ht="18.75" customHeight="1" spans="1:6">
      <c r="A166" s="14">
        <f t="shared" si="2"/>
        <v>162</v>
      </c>
      <c r="B166" s="14" t="s">
        <v>3800</v>
      </c>
      <c r="C166" s="15">
        <v>2.07</v>
      </c>
      <c r="D166" s="15">
        <v>81.7</v>
      </c>
      <c r="E166" s="15">
        <v>169.12</v>
      </c>
      <c r="F166" s="14"/>
    </row>
    <row r="167" s="40" customFormat="1" ht="18.75" customHeight="1" spans="1:6">
      <c r="A167" s="14">
        <f t="shared" si="2"/>
        <v>163</v>
      </c>
      <c r="B167" s="14" t="s">
        <v>3801</v>
      </c>
      <c r="C167" s="15">
        <v>2.07</v>
      </c>
      <c r="D167" s="15">
        <v>81.7</v>
      </c>
      <c r="E167" s="15">
        <v>169.12</v>
      </c>
      <c r="F167" s="14"/>
    </row>
    <row r="168" s="40" customFormat="1" ht="18.75" customHeight="1" spans="1:6">
      <c r="A168" s="14">
        <f t="shared" si="2"/>
        <v>164</v>
      </c>
      <c r="B168" s="14" t="s">
        <v>3802</v>
      </c>
      <c r="C168" s="15">
        <v>2.76</v>
      </c>
      <c r="D168" s="15">
        <v>81.7</v>
      </c>
      <c r="E168" s="15">
        <v>225.49</v>
      </c>
      <c r="F168" s="14"/>
    </row>
    <row r="169" s="40" customFormat="1" ht="18.75" customHeight="1" spans="1:6">
      <c r="A169" s="14">
        <f t="shared" si="2"/>
        <v>165</v>
      </c>
      <c r="B169" s="14" t="s">
        <v>3803</v>
      </c>
      <c r="C169" s="15">
        <v>2.07</v>
      </c>
      <c r="D169" s="15">
        <v>81.7</v>
      </c>
      <c r="E169" s="15">
        <v>169.12</v>
      </c>
      <c r="F169" s="14"/>
    </row>
    <row r="170" s="40" customFormat="1" ht="18.75" customHeight="1" spans="1:6">
      <c r="A170" s="14">
        <f t="shared" si="2"/>
        <v>166</v>
      </c>
      <c r="B170" s="14" t="s">
        <v>3804</v>
      </c>
      <c r="C170" s="15">
        <v>3.45</v>
      </c>
      <c r="D170" s="15">
        <v>81.7</v>
      </c>
      <c r="E170" s="15">
        <v>281.87</v>
      </c>
      <c r="F170" s="14"/>
    </row>
    <row r="171" s="40" customFormat="1" ht="18.75" customHeight="1" spans="1:6">
      <c r="A171" s="14">
        <f t="shared" si="2"/>
        <v>167</v>
      </c>
      <c r="B171" s="14" t="s">
        <v>3780</v>
      </c>
      <c r="C171" s="15">
        <v>0.69</v>
      </c>
      <c r="D171" s="15">
        <v>81.7</v>
      </c>
      <c r="E171" s="15">
        <v>56.37</v>
      </c>
      <c r="F171" s="14"/>
    </row>
    <row r="172" s="40" customFormat="1" ht="18.75" customHeight="1" spans="1:6">
      <c r="A172" s="14">
        <f t="shared" si="2"/>
        <v>168</v>
      </c>
      <c r="B172" s="14" t="s">
        <v>3805</v>
      </c>
      <c r="C172" s="15">
        <v>0.69</v>
      </c>
      <c r="D172" s="15">
        <v>81.7</v>
      </c>
      <c r="E172" s="15">
        <v>56.37</v>
      </c>
      <c r="F172" s="14"/>
    </row>
    <row r="173" s="40" customFormat="1" ht="18.75" customHeight="1" spans="1:6">
      <c r="A173" s="14">
        <f t="shared" si="2"/>
        <v>169</v>
      </c>
      <c r="B173" s="14" t="s">
        <v>2628</v>
      </c>
      <c r="C173" s="15">
        <v>2.07</v>
      </c>
      <c r="D173" s="15">
        <v>81.7</v>
      </c>
      <c r="E173" s="15">
        <v>169.12</v>
      </c>
      <c r="F173" s="14"/>
    </row>
    <row r="174" s="40" customFormat="1" ht="18.75" customHeight="1" spans="1:6">
      <c r="A174" s="14">
        <f t="shared" si="2"/>
        <v>170</v>
      </c>
      <c r="B174" s="14" t="s">
        <v>3806</v>
      </c>
      <c r="C174" s="15">
        <v>0.69</v>
      </c>
      <c r="D174" s="15">
        <v>81.7</v>
      </c>
      <c r="E174" s="15">
        <v>56.37</v>
      </c>
      <c r="F174" s="14"/>
    </row>
    <row r="175" s="40" customFormat="1" ht="18.75" customHeight="1" spans="1:6">
      <c r="A175" s="14">
        <f t="shared" si="2"/>
        <v>171</v>
      </c>
      <c r="B175" s="14" t="s">
        <v>3807</v>
      </c>
      <c r="C175" s="15">
        <v>2.07</v>
      </c>
      <c r="D175" s="15">
        <v>81.7</v>
      </c>
      <c r="E175" s="15">
        <v>169.12</v>
      </c>
      <c r="F175" s="14"/>
    </row>
    <row r="176" s="40" customFormat="1" ht="18.75" customHeight="1" spans="1:6">
      <c r="A176" s="14">
        <f t="shared" si="2"/>
        <v>172</v>
      </c>
      <c r="B176" s="14" t="s">
        <v>3754</v>
      </c>
      <c r="C176" s="15">
        <v>0.69</v>
      </c>
      <c r="D176" s="15">
        <v>81.7</v>
      </c>
      <c r="E176" s="15">
        <v>56.37</v>
      </c>
      <c r="F176" s="14"/>
    </row>
    <row r="177" s="40" customFormat="1" ht="18.75" customHeight="1" spans="1:6">
      <c r="A177" s="14">
        <f t="shared" si="2"/>
        <v>173</v>
      </c>
      <c r="B177" s="14" t="s">
        <v>3808</v>
      </c>
      <c r="C177" s="15">
        <v>0.69</v>
      </c>
      <c r="D177" s="15">
        <v>81.7</v>
      </c>
      <c r="E177" s="15">
        <v>56.37</v>
      </c>
      <c r="F177" s="14"/>
    </row>
    <row r="178" s="40" customFormat="1" ht="18.75" customHeight="1" spans="1:6">
      <c r="A178" s="14">
        <f t="shared" si="2"/>
        <v>174</v>
      </c>
      <c r="B178" s="14" t="s">
        <v>3809</v>
      </c>
      <c r="C178" s="15">
        <v>1.38</v>
      </c>
      <c r="D178" s="15">
        <v>81.7</v>
      </c>
      <c r="E178" s="15">
        <v>112.75</v>
      </c>
      <c r="F178" s="14"/>
    </row>
    <row r="179" s="40" customFormat="1" ht="18.75" customHeight="1" spans="1:6">
      <c r="A179" s="14">
        <f t="shared" si="2"/>
        <v>175</v>
      </c>
      <c r="B179" s="14" t="s">
        <v>3810</v>
      </c>
      <c r="C179" s="15">
        <v>0.69</v>
      </c>
      <c r="D179" s="15">
        <v>81.7</v>
      </c>
      <c r="E179" s="15">
        <v>56.37</v>
      </c>
      <c r="F179" s="14"/>
    </row>
    <row r="180" s="40" customFormat="1" ht="18.75" customHeight="1" spans="1:6">
      <c r="A180" s="14">
        <f t="shared" si="2"/>
        <v>176</v>
      </c>
      <c r="B180" s="14" t="s">
        <v>3811</v>
      </c>
      <c r="C180" s="15">
        <v>1.38</v>
      </c>
      <c r="D180" s="15">
        <v>81.7</v>
      </c>
      <c r="E180" s="15">
        <v>112.75</v>
      </c>
      <c r="F180" s="14"/>
    </row>
    <row r="181" s="40" customFormat="1" ht="18.75" customHeight="1" spans="1:6">
      <c r="A181" s="14">
        <f t="shared" si="2"/>
        <v>177</v>
      </c>
      <c r="B181" s="14" t="s">
        <v>3812</v>
      </c>
      <c r="C181" s="15">
        <v>0.69</v>
      </c>
      <c r="D181" s="15">
        <v>81.7</v>
      </c>
      <c r="E181" s="15">
        <v>56.37</v>
      </c>
      <c r="F181" s="14"/>
    </row>
    <row r="182" s="40" customFormat="1" ht="18.75" customHeight="1" spans="1:6">
      <c r="A182" s="14">
        <f t="shared" si="2"/>
        <v>178</v>
      </c>
      <c r="B182" s="14" t="s">
        <v>3813</v>
      </c>
      <c r="C182" s="15">
        <v>0.69</v>
      </c>
      <c r="D182" s="15">
        <v>81.7</v>
      </c>
      <c r="E182" s="15">
        <v>56.37</v>
      </c>
      <c r="F182" s="14"/>
    </row>
    <row r="183" s="40" customFormat="1" ht="18.75" customHeight="1" spans="1:6">
      <c r="A183" s="14">
        <f t="shared" si="2"/>
        <v>179</v>
      </c>
      <c r="B183" s="14" t="s">
        <v>3814</v>
      </c>
      <c r="C183" s="15">
        <v>2.07</v>
      </c>
      <c r="D183" s="15">
        <v>81.7</v>
      </c>
      <c r="E183" s="15">
        <v>169.12</v>
      </c>
      <c r="F183" s="14"/>
    </row>
    <row r="184" s="40" customFormat="1" ht="18.75" customHeight="1" spans="1:6">
      <c r="A184" s="14">
        <f t="shared" si="2"/>
        <v>180</v>
      </c>
      <c r="B184" s="14" t="s">
        <v>3815</v>
      </c>
      <c r="C184" s="15">
        <v>0.69</v>
      </c>
      <c r="D184" s="15">
        <v>81.7</v>
      </c>
      <c r="E184" s="15">
        <v>56.37</v>
      </c>
      <c r="F184" s="14"/>
    </row>
    <row r="185" s="40" customFormat="1" ht="18.75" customHeight="1" spans="1:6">
      <c r="A185" s="14">
        <f t="shared" si="2"/>
        <v>181</v>
      </c>
      <c r="B185" s="14" t="s">
        <v>3816</v>
      </c>
      <c r="C185" s="15">
        <v>0.69</v>
      </c>
      <c r="D185" s="15">
        <v>81.7</v>
      </c>
      <c r="E185" s="15">
        <v>56.37</v>
      </c>
      <c r="F185" s="14"/>
    </row>
    <row r="186" s="40" customFormat="1" ht="18.75" customHeight="1" spans="1:6">
      <c r="A186" s="14">
        <f t="shared" si="2"/>
        <v>182</v>
      </c>
      <c r="B186" s="14" t="s">
        <v>3785</v>
      </c>
      <c r="C186" s="15">
        <v>2.07</v>
      </c>
      <c r="D186" s="15">
        <v>81.7</v>
      </c>
      <c r="E186" s="15">
        <v>169.12</v>
      </c>
      <c r="F186" s="14"/>
    </row>
    <row r="187" s="40" customFormat="1" ht="18.75" customHeight="1" spans="1:6">
      <c r="A187" s="14">
        <f t="shared" si="2"/>
        <v>183</v>
      </c>
      <c r="B187" s="14" t="s">
        <v>3817</v>
      </c>
      <c r="C187" s="15">
        <v>2.76</v>
      </c>
      <c r="D187" s="15">
        <v>81.7</v>
      </c>
      <c r="E187" s="15">
        <v>225.49</v>
      </c>
      <c r="F187" s="14"/>
    </row>
    <row r="188" s="40" customFormat="1" ht="18.75" customHeight="1" spans="1:6">
      <c r="A188" s="14">
        <f t="shared" si="2"/>
        <v>184</v>
      </c>
      <c r="B188" s="14" t="s">
        <v>3781</v>
      </c>
      <c r="C188" s="15">
        <v>1.38</v>
      </c>
      <c r="D188" s="15">
        <v>81.7</v>
      </c>
      <c r="E188" s="15">
        <v>112.75</v>
      </c>
      <c r="F188" s="14"/>
    </row>
    <row r="189" s="40" customFormat="1" ht="18.75" customHeight="1" spans="1:6">
      <c r="A189" s="14">
        <f t="shared" si="2"/>
        <v>185</v>
      </c>
      <c r="B189" s="14" t="s">
        <v>3760</v>
      </c>
      <c r="C189" s="15">
        <v>2.07</v>
      </c>
      <c r="D189" s="15">
        <v>81.7</v>
      </c>
      <c r="E189" s="15">
        <v>169.12</v>
      </c>
      <c r="F189" s="14"/>
    </row>
    <row r="190" s="40" customFormat="1" ht="18.75" customHeight="1" spans="1:6">
      <c r="A190" s="14">
        <f t="shared" si="2"/>
        <v>186</v>
      </c>
      <c r="B190" s="14" t="s">
        <v>3782</v>
      </c>
      <c r="C190" s="15">
        <v>0.69</v>
      </c>
      <c r="D190" s="15">
        <v>81.7</v>
      </c>
      <c r="E190" s="15">
        <v>56.37</v>
      </c>
      <c r="F190" s="14"/>
    </row>
    <row r="191" s="40" customFormat="1" ht="18.75" customHeight="1" spans="1:6">
      <c r="A191" s="14">
        <f t="shared" si="2"/>
        <v>187</v>
      </c>
      <c r="B191" s="14" t="s">
        <v>2628</v>
      </c>
      <c r="C191" s="15">
        <v>2.07</v>
      </c>
      <c r="D191" s="15">
        <v>81.7</v>
      </c>
      <c r="E191" s="15">
        <v>169.12</v>
      </c>
      <c r="F191" s="14"/>
    </row>
    <row r="192" s="40" customFormat="1" ht="18.75" customHeight="1" spans="1:6">
      <c r="A192" s="14">
        <f t="shared" si="2"/>
        <v>188</v>
      </c>
      <c r="B192" s="14" t="s">
        <v>3765</v>
      </c>
      <c r="C192" s="15">
        <v>2.07</v>
      </c>
      <c r="D192" s="15">
        <v>81.7</v>
      </c>
      <c r="E192" s="15">
        <v>169.12</v>
      </c>
      <c r="F192" s="14"/>
    </row>
    <row r="193" s="40" customFormat="1" ht="18.75" customHeight="1" spans="1:6">
      <c r="A193" s="14">
        <f t="shared" si="2"/>
        <v>189</v>
      </c>
      <c r="B193" s="14" t="s">
        <v>3818</v>
      </c>
      <c r="C193" s="15">
        <v>0.69</v>
      </c>
      <c r="D193" s="15">
        <v>81.7</v>
      </c>
      <c r="E193" s="15">
        <v>56.37</v>
      </c>
      <c r="F193" s="14"/>
    </row>
    <row r="194" s="40" customFormat="1" ht="18.75" customHeight="1" spans="1:6">
      <c r="A194" s="14">
        <f t="shared" si="2"/>
        <v>190</v>
      </c>
      <c r="B194" s="14" t="s">
        <v>3819</v>
      </c>
      <c r="C194" s="15">
        <v>0.69</v>
      </c>
      <c r="D194" s="15">
        <v>81.7</v>
      </c>
      <c r="E194" s="15">
        <v>56.37</v>
      </c>
      <c r="F194" s="14"/>
    </row>
    <row r="195" s="40" customFormat="1" ht="18.75" customHeight="1" spans="1:6">
      <c r="A195" s="14">
        <f t="shared" si="2"/>
        <v>191</v>
      </c>
      <c r="B195" s="14" t="s">
        <v>3820</v>
      </c>
      <c r="C195" s="15">
        <v>1.38</v>
      </c>
      <c r="D195" s="15">
        <v>81.7</v>
      </c>
      <c r="E195" s="15">
        <v>112.75</v>
      </c>
      <c r="F195" s="14"/>
    </row>
    <row r="196" s="40" customFormat="1" ht="18.75" customHeight="1" spans="1:6">
      <c r="A196" s="14">
        <f t="shared" si="2"/>
        <v>192</v>
      </c>
      <c r="B196" s="14" t="s">
        <v>3821</v>
      </c>
      <c r="C196" s="15">
        <v>2.07</v>
      </c>
      <c r="D196" s="15">
        <v>81.7</v>
      </c>
      <c r="E196" s="15">
        <v>169.12</v>
      </c>
      <c r="F196" s="14"/>
    </row>
    <row r="197" s="40" customFormat="1" ht="18.75" customHeight="1" spans="1:6">
      <c r="A197" s="14">
        <f t="shared" si="2"/>
        <v>193</v>
      </c>
      <c r="B197" s="14" t="s">
        <v>3822</v>
      </c>
      <c r="C197" s="15">
        <v>2.07</v>
      </c>
      <c r="D197" s="15">
        <v>81.7</v>
      </c>
      <c r="E197" s="15">
        <v>169.12</v>
      </c>
      <c r="F197" s="14"/>
    </row>
    <row r="198" s="40" customFormat="1" ht="18.75" customHeight="1" spans="1:6">
      <c r="A198" s="14">
        <f t="shared" ref="A198:A261" si="3">A197+1</f>
        <v>194</v>
      </c>
      <c r="B198" s="14" t="s">
        <v>3823</v>
      </c>
      <c r="C198" s="15">
        <f>4.14+0.16</f>
        <v>4.3</v>
      </c>
      <c r="D198" s="15">
        <v>81.7</v>
      </c>
      <c r="E198" s="15">
        <v>351.31</v>
      </c>
      <c r="F198" s="14"/>
    </row>
    <row r="199" s="40" customFormat="1" ht="18.75" customHeight="1" spans="1:6">
      <c r="A199" s="14">
        <f t="shared" si="3"/>
        <v>195</v>
      </c>
      <c r="B199" s="14" t="s">
        <v>2286</v>
      </c>
      <c r="C199" s="15">
        <v>2.76</v>
      </c>
      <c r="D199" s="15">
        <v>81.7</v>
      </c>
      <c r="E199" s="15">
        <v>225.49</v>
      </c>
      <c r="F199" s="14"/>
    </row>
    <row r="200" s="40" customFormat="1" ht="18.75" customHeight="1" spans="1:6">
      <c r="A200" s="14">
        <f t="shared" si="3"/>
        <v>196</v>
      </c>
      <c r="B200" s="14" t="s">
        <v>3824</v>
      </c>
      <c r="C200" s="15">
        <v>1.38</v>
      </c>
      <c r="D200" s="15">
        <v>81.7</v>
      </c>
      <c r="E200" s="15">
        <v>112.75</v>
      </c>
      <c r="F200" s="14"/>
    </row>
    <row r="201" s="40" customFormat="1" ht="18.75" customHeight="1" spans="1:6">
      <c r="A201" s="14">
        <f t="shared" si="3"/>
        <v>197</v>
      </c>
      <c r="B201" s="14" t="s">
        <v>3825</v>
      </c>
      <c r="C201" s="15">
        <v>2.76</v>
      </c>
      <c r="D201" s="15">
        <v>81.7</v>
      </c>
      <c r="E201" s="15">
        <v>225.49</v>
      </c>
      <c r="F201" s="14"/>
    </row>
    <row r="202" s="40" customFormat="1" ht="18.75" customHeight="1" spans="1:6">
      <c r="A202" s="14">
        <f t="shared" si="3"/>
        <v>198</v>
      </c>
      <c r="B202" s="14" t="s">
        <v>3826</v>
      </c>
      <c r="C202" s="15">
        <v>0.69</v>
      </c>
      <c r="D202" s="15">
        <v>81.7</v>
      </c>
      <c r="E202" s="15">
        <v>56.37</v>
      </c>
      <c r="F202" s="14"/>
    </row>
    <row r="203" s="40" customFormat="1" ht="18.75" customHeight="1" spans="1:6">
      <c r="A203" s="14">
        <f t="shared" si="3"/>
        <v>199</v>
      </c>
      <c r="B203" s="14" t="s">
        <v>3827</v>
      </c>
      <c r="C203" s="15">
        <v>2.07</v>
      </c>
      <c r="D203" s="15">
        <v>81.7</v>
      </c>
      <c r="E203" s="15">
        <v>169.12</v>
      </c>
      <c r="F203" s="14"/>
    </row>
    <row r="204" s="40" customFormat="1" ht="18.75" customHeight="1" spans="1:6">
      <c r="A204" s="14">
        <f t="shared" si="3"/>
        <v>200</v>
      </c>
      <c r="B204" s="14" t="s">
        <v>3828</v>
      </c>
      <c r="C204" s="15">
        <v>2.76</v>
      </c>
      <c r="D204" s="15">
        <v>81.7</v>
      </c>
      <c r="E204" s="15">
        <v>225.49</v>
      </c>
      <c r="F204" s="14"/>
    </row>
    <row r="205" s="40" customFormat="1" ht="18.75" customHeight="1" spans="1:6">
      <c r="A205" s="14">
        <f t="shared" si="3"/>
        <v>201</v>
      </c>
      <c r="B205" s="14" t="s">
        <v>3829</v>
      </c>
      <c r="C205" s="15">
        <v>1.38</v>
      </c>
      <c r="D205" s="15">
        <v>81.7</v>
      </c>
      <c r="E205" s="15">
        <v>112.75</v>
      </c>
      <c r="F205" s="14"/>
    </row>
    <row r="206" s="40" customFormat="1" ht="18.75" customHeight="1" spans="1:6">
      <c r="A206" s="14">
        <f t="shared" si="3"/>
        <v>202</v>
      </c>
      <c r="B206" s="14" t="s">
        <v>3830</v>
      </c>
      <c r="C206" s="15">
        <v>1.38</v>
      </c>
      <c r="D206" s="15">
        <v>81.7</v>
      </c>
      <c r="E206" s="15">
        <v>112.75</v>
      </c>
      <c r="F206" s="14"/>
    </row>
    <row r="207" s="40" customFormat="1" ht="18.75" customHeight="1" spans="1:6">
      <c r="A207" s="14">
        <f t="shared" si="3"/>
        <v>203</v>
      </c>
      <c r="B207" s="14" t="s">
        <v>3829</v>
      </c>
      <c r="C207" s="15">
        <v>1.38</v>
      </c>
      <c r="D207" s="15">
        <v>81.7</v>
      </c>
      <c r="E207" s="15">
        <v>112.75</v>
      </c>
      <c r="F207" s="14"/>
    </row>
    <row r="208" s="40" customFormat="1" ht="18.75" customHeight="1" spans="1:6">
      <c r="A208" s="14">
        <f t="shared" si="3"/>
        <v>204</v>
      </c>
      <c r="B208" s="14" t="s">
        <v>3831</v>
      </c>
      <c r="C208" s="15">
        <v>2.07</v>
      </c>
      <c r="D208" s="15">
        <v>81.7</v>
      </c>
      <c r="E208" s="15">
        <v>169.12</v>
      </c>
      <c r="F208" s="14"/>
    </row>
    <row r="209" s="40" customFormat="1" ht="18.75" customHeight="1" spans="1:6">
      <c r="A209" s="14">
        <f t="shared" si="3"/>
        <v>205</v>
      </c>
      <c r="B209" s="14" t="s">
        <v>3832</v>
      </c>
      <c r="C209" s="15">
        <v>2.76</v>
      </c>
      <c r="D209" s="15">
        <v>81.7</v>
      </c>
      <c r="E209" s="15">
        <v>225.49</v>
      </c>
      <c r="F209" s="14"/>
    </row>
    <row r="210" s="40" customFormat="1" ht="18.75" customHeight="1" spans="1:6">
      <c r="A210" s="14">
        <f t="shared" si="3"/>
        <v>206</v>
      </c>
      <c r="B210" s="14" t="s">
        <v>3833</v>
      </c>
      <c r="C210" s="15">
        <v>2.07</v>
      </c>
      <c r="D210" s="15">
        <v>81.7</v>
      </c>
      <c r="E210" s="15">
        <v>169.12</v>
      </c>
      <c r="F210" s="14"/>
    </row>
    <row r="211" s="40" customFormat="1" ht="18.75" customHeight="1" spans="1:6">
      <c r="A211" s="14">
        <f t="shared" si="3"/>
        <v>207</v>
      </c>
      <c r="B211" s="14" t="s">
        <v>3834</v>
      </c>
      <c r="C211" s="15">
        <v>2.76</v>
      </c>
      <c r="D211" s="15">
        <v>81.7</v>
      </c>
      <c r="E211" s="15">
        <v>225.49</v>
      </c>
      <c r="F211" s="14"/>
    </row>
    <row r="212" s="40" customFormat="1" ht="18.75" customHeight="1" spans="1:6">
      <c r="A212" s="14">
        <f t="shared" si="3"/>
        <v>208</v>
      </c>
      <c r="B212" s="14" t="s">
        <v>3835</v>
      </c>
      <c r="C212" s="15">
        <v>2.07</v>
      </c>
      <c r="D212" s="15">
        <v>81.7</v>
      </c>
      <c r="E212" s="15">
        <v>169.12</v>
      </c>
      <c r="F212" s="14"/>
    </row>
    <row r="213" s="40" customFormat="1" ht="18.75" customHeight="1" spans="1:6">
      <c r="A213" s="14">
        <f t="shared" si="3"/>
        <v>209</v>
      </c>
      <c r="B213" s="14" t="s">
        <v>3836</v>
      </c>
      <c r="C213" s="15">
        <v>2.76</v>
      </c>
      <c r="D213" s="15">
        <v>81.7</v>
      </c>
      <c r="E213" s="15">
        <v>225.49</v>
      </c>
      <c r="F213" s="14"/>
    </row>
    <row r="214" s="40" customFormat="1" ht="18.75" customHeight="1" spans="1:6">
      <c r="A214" s="14">
        <f t="shared" si="3"/>
        <v>210</v>
      </c>
      <c r="B214" s="14" t="s">
        <v>3837</v>
      </c>
      <c r="C214" s="15">
        <v>1.38</v>
      </c>
      <c r="D214" s="15">
        <v>81.7</v>
      </c>
      <c r="E214" s="15">
        <v>112.75</v>
      </c>
      <c r="F214" s="14"/>
    </row>
    <row r="215" s="40" customFormat="1" ht="18.75" customHeight="1" spans="1:6">
      <c r="A215" s="14">
        <f t="shared" si="3"/>
        <v>211</v>
      </c>
      <c r="B215" s="14" t="s">
        <v>3838</v>
      </c>
      <c r="C215" s="15">
        <v>2.76</v>
      </c>
      <c r="D215" s="15">
        <v>81.7</v>
      </c>
      <c r="E215" s="15">
        <v>225.49</v>
      </c>
      <c r="F215" s="14"/>
    </row>
    <row r="216" s="40" customFormat="1" ht="18.75" customHeight="1" spans="1:6">
      <c r="A216" s="14">
        <f t="shared" si="3"/>
        <v>212</v>
      </c>
      <c r="B216" s="14" t="s">
        <v>3839</v>
      </c>
      <c r="C216" s="15">
        <v>2.07</v>
      </c>
      <c r="D216" s="15">
        <v>81.7</v>
      </c>
      <c r="E216" s="15">
        <v>169.12</v>
      </c>
      <c r="F216" s="14"/>
    </row>
    <row r="217" s="40" customFormat="1" ht="18.75" customHeight="1" spans="1:6">
      <c r="A217" s="14">
        <f t="shared" si="3"/>
        <v>213</v>
      </c>
      <c r="B217" s="14" t="s">
        <v>3840</v>
      </c>
      <c r="C217" s="15">
        <v>2.76</v>
      </c>
      <c r="D217" s="15">
        <v>81.7</v>
      </c>
      <c r="E217" s="15">
        <v>225.49</v>
      </c>
      <c r="F217" s="14"/>
    </row>
    <row r="218" s="40" customFormat="1" ht="18.75" customHeight="1" spans="1:6">
      <c r="A218" s="14">
        <f t="shared" si="3"/>
        <v>214</v>
      </c>
      <c r="B218" s="14" t="s">
        <v>3841</v>
      </c>
      <c r="C218" s="15">
        <v>2.07</v>
      </c>
      <c r="D218" s="15">
        <v>81.7</v>
      </c>
      <c r="E218" s="15">
        <v>169.12</v>
      </c>
      <c r="F218" s="14"/>
    </row>
    <row r="219" s="40" customFormat="1" ht="18.75" customHeight="1" spans="1:6">
      <c r="A219" s="14">
        <f t="shared" si="3"/>
        <v>215</v>
      </c>
      <c r="B219" s="14" t="s">
        <v>1873</v>
      </c>
      <c r="C219" s="15">
        <v>3.45</v>
      </c>
      <c r="D219" s="15">
        <v>81.7</v>
      </c>
      <c r="E219" s="15">
        <v>281.87</v>
      </c>
      <c r="F219" s="14"/>
    </row>
    <row r="220" s="40" customFormat="1" ht="18.75" customHeight="1" spans="1:6">
      <c r="A220" s="14">
        <f t="shared" si="3"/>
        <v>216</v>
      </c>
      <c r="B220" s="14" t="s">
        <v>3842</v>
      </c>
      <c r="C220" s="15">
        <v>2.07</v>
      </c>
      <c r="D220" s="15">
        <v>81.7</v>
      </c>
      <c r="E220" s="15">
        <v>169.12</v>
      </c>
      <c r="F220" s="14"/>
    </row>
    <row r="221" s="40" customFormat="1" ht="18.75" customHeight="1" spans="1:6">
      <c r="A221" s="14">
        <f t="shared" si="3"/>
        <v>217</v>
      </c>
      <c r="B221" s="14" t="s">
        <v>3843</v>
      </c>
      <c r="C221" s="15">
        <v>1.38</v>
      </c>
      <c r="D221" s="15">
        <v>81.7</v>
      </c>
      <c r="E221" s="15">
        <v>112.75</v>
      </c>
      <c r="F221" s="14"/>
    </row>
    <row r="222" s="40" customFormat="1" ht="18.75" customHeight="1" spans="1:6">
      <c r="A222" s="14">
        <f t="shared" si="3"/>
        <v>218</v>
      </c>
      <c r="B222" s="14" t="s">
        <v>3844</v>
      </c>
      <c r="C222" s="15">
        <v>2.07</v>
      </c>
      <c r="D222" s="15">
        <v>81.7</v>
      </c>
      <c r="E222" s="15">
        <v>169.12</v>
      </c>
      <c r="F222" s="14"/>
    </row>
    <row r="223" s="40" customFormat="1" ht="18.75" customHeight="1" spans="1:6">
      <c r="A223" s="14">
        <f t="shared" si="3"/>
        <v>219</v>
      </c>
      <c r="B223" s="14" t="s">
        <v>3845</v>
      </c>
      <c r="C223" s="15">
        <v>1.38</v>
      </c>
      <c r="D223" s="15">
        <v>81.7</v>
      </c>
      <c r="E223" s="15">
        <v>112.75</v>
      </c>
      <c r="F223" s="14"/>
    </row>
    <row r="224" s="40" customFormat="1" ht="18.75" customHeight="1" spans="1:6">
      <c r="A224" s="14">
        <f t="shared" si="3"/>
        <v>220</v>
      </c>
      <c r="B224" s="14" t="s">
        <v>3846</v>
      </c>
      <c r="C224" s="15">
        <v>2.76</v>
      </c>
      <c r="D224" s="15">
        <v>81.7</v>
      </c>
      <c r="E224" s="15">
        <v>225.49</v>
      </c>
      <c r="F224" s="14"/>
    </row>
    <row r="225" s="40" customFormat="1" ht="18.75" customHeight="1" spans="1:6">
      <c r="A225" s="14">
        <f t="shared" si="3"/>
        <v>221</v>
      </c>
      <c r="B225" s="14" t="s">
        <v>3847</v>
      </c>
      <c r="C225" s="15">
        <v>1.38</v>
      </c>
      <c r="D225" s="15">
        <v>81.7</v>
      </c>
      <c r="E225" s="15">
        <v>112.75</v>
      </c>
      <c r="F225" s="14"/>
    </row>
    <row r="226" s="40" customFormat="1" ht="18.75" customHeight="1" spans="1:6">
      <c r="A226" s="14">
        <f t="shared" si="3"/>
        <v>222</v>
      </c>
      <c r="B226" s="14" t="s">
        <v>3848</v>
      </c>
      <c r="C226" s="15">
        <v>1.38</v>
      </c>
      <c r="D226" s="15">
        <v>81.7</v>
      </c>
      <c r="E226" s="15">
        <v>112.75</v>
      </c>
      <c r="F226" s="14"/>
    </row>
    <row r="227" s="40" customFormat="1" ht="18.75" customHeight="1" spans="1:6">
      <c r="A227" s="14">
        <f t="shared" si="3"/>
        <v>223</v>
      </c>
      <c r="B227" s="14" t="s">
        <v>3849</v>
      </c>
      <c r="C227" s="15">
        <v>2.07</v>
      </c>
      <c r="D227" s="15">
        <v>81.7</v>
      </c>
      <c r="E227" s="15">
        <v>169.12</v>
      </c>
      <c r="F227" s="14"/>
    </row>
    <row r="228" s="40" customFormat="1" ht="18.75" customHeight="1" spans="1:6">
      <c r="A228" s="14">
        <f t="shared" si="3"/>
        <v>224</v>
      </c>
      <c r="B228" s="14" t="s">
        <v>3850</v>
      </c>
      <c r="C228" s="15">
        <v>2.07</v>
      </c>
      <c r="D228" s="15">
        <v>81.7</v>
      </c>
      <c r="E228" s="15">
        <v>169.12</v>
      </c>
      <c r="F228" s="14"/>
    </row>
    <row r="229" s="40" customFormat="1" ht="18.75" customHeight="1" spans="1:6">
      <c r="A229" s="14">
        <f t="shared" si="3"/>
        <v>225</v>
      </c>
      <c r="B229" s="14" t="s">
        <v>3851</v>
      </c>
      <c r="C229" s="15">
        <v>2.07</v>
      </c>
      <c r="D229" s="15">
        <v>81.7</v>
      </c>
      <c r="E229" s="15">
        <v>169.12</v>
      </c>
      <c r="F229" s="14"/>
    </row>
    <row r="230" s="40" customFormat="1" ht="18.75" customHeight="1" spans="1:6">
      <c r="A230" s="14">
        <f t="shared" si="3"/>
        <v>226</v>
      </c>
      <c r="B230" s="14" t="s">
        <v>3852</v>
      </c>
      <c r="C230" s="15">
        <v>3.45</v>
      </c>
      <c r="D230" s="15">
        <v>81.7</v>
      </c>
      <c r="E230" s="15">
        <v>281.87</v>
      </c>
      <c r="F230" s="14"/>
    </row>
    <row r="231" s="40" customFormat="1" ht="18.75" customHeight="1" spans="1:6">
      <c r="A231" s="14">
        <f t="shared" si="3"/>
        <v>227</v>
      </c>
      <c r="B231" s="14" t="s">
        <v>3853</v>
      </c>
      <c r="C231" s="15">
        <v>2.07</v>
      </c>
      <c r="D231" s="15">
        <v>81.7</v>
      </c>
      <c r="E231" s="15">
        <v>169.12</v>
      </c>
      <c r="F231" s="14"/>
    </row>
    <row r="232" s="40" customFormat="1" ht="18.75" customHeight="1" spans="1:6">
      <c r="A232" s="14">
        <f t="shared" si="3"/>
        <v>228</v>
      </c>
      <c r="B232" s="14" t="s">
        <v>3854</v>
      </c>
      <c r="C232" s="15">
        <v>0.69</v>
      </c>
      <c r="D232" s="15">
        <v>81.7</v>
      </c>
      <c r="E232" s="15">
        <v>56.37</v>
      </c>
      <c r="F232" s="14"/>
    </row>
    <row r="233" s="40" customFormat="1" ht="18.75" customHeight="1" spans="1:6">
      <c r="A233" s="14">
        <f t="shared" si="3"/>
        <v>229</v>
      </c>
      <c r="B233" s="14" t="s">
        <v>3855</v>
      </c>
      <c r="C233" s="15">
        <v>2.07</v>
      </c>
      <c r="D233" s="15">
        <v>81.7</v>
      </c>
      <c r="E233" s="15">
        <v>169.12</v>
      </c>
      <c r="F233" s="14"/>
    </row>
    <row r="234" s="40" customFormat="1" ht="18.75" customHeight="1" spans="1:6">
      <c r="A234" s="14">
        <f t="shared" si="3"/>
        <v>230</v>
      </c>
      <c r="B234" s="14" t="s">
        <v>3856</v>
      </c>
      <c r="C234" s="15">
        <v>0.69</v>
      </c>
      <c r="D234" s="15">
        <v>81.7</v>
      </c>
      <c r="E234" s="15">
        <v>56.37</v>
      </c>
      <c r="F234" s="14"/>
    </row>
    <row r="235" s="40" customFormat="1" ht="18.75" customHeight="1" spans="1:6">
      <c r="A235" s="14">
        <f t="shared" si="3"/>
        <v>231</v>
      </c>
      <c r="B235" s="14" t="s">
        <v>3857</v>
      </c>
      <c r="C235" s="15">
        <v>2.07</v>
      </c>
      <c r="D235" s="15">
        <v>81.7</v>
      </c>
      <c r="E235" s="15">
        <v>169.12</v>
      </c>
      <c r="F235" s="14"/>
    </row>
    <row r="236" s="40" customFormat="1" ht="18.75" customHeight="1" spans="1:6">
      <c r="A236" s="14">
        <f t="shared" si="3"/>
        <v>232</v>
      </c>
      <c r="B236" s="14" t="s">
        <v>3858</v>
      </c>
      <c r="C236" s="15">
        <v>1.38</v>
      </c>
      <c r="D236" s="15">
        <v>81.7</v>
      </c>
      <c r="E236" s="15">
        <v>112.75</v>
      </c>
      <c r="F236" s="14"/>
    </row>
    <row r="237" s="40" customFormat="1" ht="18.75" customHeight="1" spans="1:6">
      <c r="A237" s="14">
        <f t="shared" si="3"/>
        <v>233</v>
      </c>
      <c r="B237" s="14" t="s">
        <v>3859</v>
      </c>
      <c r="C237" s="15">
        <v>0.69</v>
      </c>
      <c r="D237" s="15">
        <v>81.7</v>
      </c>
      <c r="E237" s="15">
        <v>56.37</v>
      </c>
      <c r="F237" s="14"/>
    </row>
    <row r="238" s="40" customFormat="1" ht="18.75" customHeight="1" spans="1:6">
      <c r="A238" s="14">
        <f t="shared" si="3"/>
        <v>234</v>
      </c>
      <c r="B238" s="14" t="s">
        <v>3860</v>
      </c>
      <c r="C238" s="15">
        <v>0.69</v>
      </c>
      <c r="D238" s="15">
        <v>81.7</v>
      </c>
      <c r="E238" s="15">
        <v>56.37</v>
      </c>
      <c r="F238" s="14"/>
    </row>
    <row r="239" s="40" customFormat="1" ht="18.75" customHeight="1" spans="1:6">
      <c r="A239" s="14">
        <f t="shared" si="3"/>
        <v>235</v>
      </c>
      <c r="B239" s="14" t="s">
        <v>110</v>
      </c>
      <c r="C239" s="15">
        <v>2.07</v>
      </c>
      <c r="D239" s="15">
        <v>81.7</v>
      </c>
      <c r="E239" s="15">
        <v>169.12</v>
      </c>
      <c r="F239" s="14"/>
    </row>
    <row r="240" s="40" customFormat="1" ht="18.75" customHeight="1" spans="1:6">
      <c r="A240" s="14">
        <f t="shared" si="3"/>
        <v>236</v>
      </c>
      <c r="B240" s="14" t="s">
        <v>3861</v>
      </c>
      <c r="C240" s="15">
        <v>2.76</v>
      </c>
      <c r="D240" s="15">
        <v>81.7</v>
      </c>
      <c r="E240" s="15">
        <v>225.49</v>
      </c>
      <c r="F240" s="14"/>
    </row>
    <row r="241" s="40" customFormat="1" ht="18.75" customHeight="1" spans="1:6">
      <c r="A241" s="14">
        <f t="shared" si="3"/>
        <v>237</v>
      </c>
      <c r="B241" s="14" t="s">
        <v>3862</v>
      </c>
      <c r="C241" s="15">
        <v>2.07</v>
      </c>
      <c r="D241" s="15">
        <v>81.7</v>
      </c>
      <c r="E241" s="15">
        <v>169.12</v>
      </c>
      <c r="F241" s="14"/>
    </row>
    <row r="242" s="40" customFormat="1" ht="18.75" customHeight="1" spans="1:6">
      <c r="A242" s="14">
        <f t="shared" si="3"/>
        <v>238</v>
      </c>
      <c r="B242" s="14" t="s">
        <v>3863</v>
      </c>
      <c r="C242" s="15">
        <v>2.76</v>
      </c>
      <c r="D242" s="15">
        <v>81.7</v>
      </c>
      <c r="E242" s="15">
        <v>225.49</v>
      </c>
      <c r="F242" s="14"/>
    </row>
    <row r="243" s="40" customFormat="1" ht="18.75" customHeight="1" spans="1:6">
      <c r="A243" s="14">
        <f t="shared" si="3"/>
        <v>239</v>
      </c>
      <c r="B243" s="14" t="s">
        <v>3864</v>
      </c>
      <c r="C243" s="15">
        <v>2.07</v>
      </c>
      <c r="D243" s="15">
        <v>81.7</v>
      </c>
      <c r="E243" s="15">
        <v>169.12</v>
      </c>
      <c r="F243" s="14"/>
    </row>
    <row r="244" s="40" customFormat="1" ht="18.75" customHeight="1" spans="1:6">
      <c r="A244" s="14">
        <f t="shared" si="3"/>
        <v>240</v>
      </c>
      <c r="B244" s="14" t="s">
        <v>3865</v>
      </c>
      <c r="C244" s="15">
        <v>0.69</v>
      </c>
      <c r="D244" s="15">
        <v>81.7</v>
      </c>
      <c r="E244" s="15">
        <v>56.37</v>
      </c>
      <c r="F244" s="14"/>
    </row>
    <row r="245" s="40" customFormat="1" ht="18.75" customHeight="1" spans="1:6">
      <c r="A245" s="14">
        <f t="shared" si="3"/>
        <v>241</v>
      </c>
      <c r="B245" s="14" t="s">
        <v>3866</v>
      </c>
      <c r="C245" s="15">
        <v>2.76</v>
      </c>
      <c r="D245" s="15">
        <v>81.7</v>
      </c>
      <c r="E245" s="15">
        <v>225.49</v>
      </c>
      <c r="F245" s="14"/>
    </row>
    <row r="246" s="40" customFormat="1" ht="18.75" customHeight="1" spans="1:6">
      <c r="A246" s="14">
        <f t="shared" si="3"/>
        <v>242</v>
      </c>
      <c r="B246" s="14" t="s">
        <v>3867</v>
      </c>
      <c r="C246" s="15">
        <v>2.07</v>
      </c>
      <c r="D246" s="15">
        <v>81.7</v>
      </c>
      <c r="E246" s="15">
        <v>169.12</v>
      </c>
      <c r="F246" s="14"/>
    </row>
    <row r="247" s="40" customFormat="1" ht="18.75" customHeight="1" spans="1:6">
      <c r="A247" s="14">
        <f t="shared" si="3"/>
        <v>243</v>
      </c>
      <c r="B247" s="14" t="s">
        <v>3868</v>
      </c>
      <c r="C247" s="15">
        <v>2.07</v>
      </c>
      <c r="D247" s="15">
        <v>81.7</v>
      </c>
      <c r="E247" s="15">
        <v>169.12</v>
      </c>
      <c r="F247" s="14"/>
    </row>
    <row r="248" s="40" customFormat="1" ht="18.75" customHeight="1" spans="1:6">
      <c r="A248" s="14">
        <f t="shared" si="3"/>
        <v>244</v>
      </c>
      <c r="B248" s="14" t="s">
        <v>3869</v>
      </c>
      <c r="C248" s="15">
        <v>2.07</v>
      </c>
      <c r="D248" s="15">
        <v>81.7</v>
      </c>
      <c r="E248" s="15">
        <v>169.12</v>
      </c>
      <c r="F248" s="14"/>
    </row>
    <row r="249" s="40" customFormat="1" ht="18.75" customHeight="1" spans="1:6">
      <c r="A249" s="14">
        <f t="shared" si="3"/>
        <v>245</v>
      </c>
      <c r="B249" s="14" t="s">
        <v>3870</v>
      </c>
      <c r="C249" s="15">
        <v>2.07</v>
      </c>
      <c r="D249" s="15">
        <v>81.7</v>
      </c>
      <c r="E249" s="15">
        <v>169.12</v>
      </c>
      <c r="F249" s="14"/>
    </row>
    <row r="250" s="40" customFormat="1" ht="18.75" customHeight="1" spans="1:6">
      <c r="A250" s="14">
        <f t="shared" si="3"/>
        <v>246</v>
      </c>
      <c r="B250" s="14" t="s">
        <v>3871</v>
      </c>
      <c r="C250" s="15">
        <v>2.76</v>
      </c>
      <c r="D250" s="15">
        <v>81.7</v>
      </c>
      <c r="E250" s="15">
        <v>225.49</v>
      </c>
      <c r="F250" s="14"/>
    </row>
    <row r="251" s="40" customFormat="1" ht="18.75" customHeight="1" spans="1:6">
      <c r="A251" s="14">
        <f t="shared" si="3"/>
        <v>247</v>
      </c>
      <c r="B251" s="14" t="s">
        <v>3872</v>
      </c>
      <c r="C251" s="15">
        <v>2.76</v>
      </c>
      <c r="D251" s="15">
        <v>81.7</v>
      </c>
      <c r="E251" s="15">
        <v>225.49</v>
      </c>
      <c r="F251" s="14"/>
    </row>
    <row r="252" s="40" customFormat="1" ht="18.75" customHeight="1" spans="1:6">
      <c r="A252" s="14">
        <f t="shared" si="3"/>
        <v>248</v>
      </c>
      <c r="B252" s="14" t="s">
        <v>3873</v>
      </c>
      <c r="C252" s="15">
        <v>2.07</v>
      </c>
      <c r="D252" s="15">
        <v>81.7</v>
      </c>
      <c r="E252" s="15">
        <v>169.12</v>
      </c>
      <c r="F252" s="14"/>
    </row>
    <row r="253" s="40" customFormat="1" ht="18.75" customHeight="1" spans="1:6">
      <c r="A253" s="14">
        <f t="shared" si="3"/>
        <v>249</v>
      </c>
      <c r="B253" s="14" t="s">
        <v>3874</v>
      </c>
      <c r="C253" s="15">
        <v>1.38</v>
      </c>
      <c r="D253" s="15">
        <v>81.7</v>
      </c>
      <c r="E253" s="15">
        <v>112.75</v>
      </c>
      <c r="F253" s="14"/>
    </row>
    <row r="254" s="40" customFormat="1" ht="18.75" customHeight="1" spans="1:6">
      <c r="A254" s="14">
        <f t="shared" si="3"/>
        <v>250</v>
      </c>
      <c r="B254" s="14" t="s">
        <v>3875</v>
      </c>
      <c r="C254" s="15">
        <v>2.07</v>
      </c>
      <c r="D254" s="15">
        <v>81.7</v>
      </c>
      <c r="E254" s="15">
        <v>169.12</v>
      </c>
      <c r="F254" s="14"/>
    </row>
    <row r="255" s="40" customFormat="1" ht="18.75" customHeight="1" spans="1:6">
      <c r="A255" s="14">
        <f t="shared" si="3"/>
        <v>251</v>
      </c>
      <c r="B255" s="14" t="s">
        <v>3876</v>
      </c>
      <c r="C255" s="15">
        <v>1.38</v>
      </c>
      <c r="D255" s="15">
        <v>81.7</v>
      </c>
      <c r="E255" s="15">
        <v>112.75</v>
      </c>
      <c r="F255" s="14"/>
    </row>
    <row r="256" s="40" customFormat="1" ht="18.75" customHeight="1" spans="1:6">
      <c r="A256" s="14">
        <f t="shared" si="3"/>
        <v>252</v>
      </c>
      <c r="B256" s="14" t="s">
        <v>3828</v>
      </c>
      <c r="C256" s="15">
        <v>2.07</v>
      </c>
      <c r="D256" s="15">
        <v>81.7</v>
      </c>
      <c r="E256" s="15">
        <v>169.12</v>
      </c>
      <c r="F256" s="14"/>
    </row>
    <row r="257" s="40" customFormat="1" ht="18.75" customHeight="1" spans="1:6">
      <c r="A257" s="14">
        <f t="shared" si="3"/>
        <v>253</v>
      </c>
      <c r="B257" s="14" t="s">
        <v>3877</v>
      </c>
      <c r="C257" s="15">
        <v>2.07</v>
      </c>
      <c r="D257" s="15">
        <v>81.7</v>
      </c>
      <c r="E257" s="15">
        <v>169.12</v>
      </c>
      <c r="F257" s="14"/>
    </row>
    <row r="258" s="40" customFormat="1" ht="18.75" customHeight="1" spans="1:6">
      <c r="A258" s="14">
        <f t="shared" si="3"/>
        <v>254</v>
      </c>
      <c r="B258" s="14" t="s">
        <v>3853</v>
      </c>
      <c r="C258" s="15">
        <v>0.69</v>
      </c>
      <c r="D258" s="15">
        <v>81.7</v>
      </c>
      <c r="E258" s="15">
        <v>56.37</v>
      </c>
      <c r="F258" s="14"/>
    </row>
    <row r="259" s="40" customFormat="1" ht="18.75" customHeight="1" spans="1:6">
      <c r="A259" s="14">
        <f t="shared" si="3"/>
        <v>255</v>
      </c>
      <c r="B259" s="14" t="s">
        <v>3878</v>
      </c>
      <c r="C259" s="15">
        <v>1.38</v>
      </c>
      <c r="D259" s="15">
        <v>81.7</v>
      </c>
      <c r="E259" s="15">
        <v>112.75</v>
      </c>
      <c r="F259" s="14"/>
    </row>
    <row r="260" s="40" customFormat="1" ht="18.75" customHeight="1" spans="1:6">
      <c r="A260" s="14">
        <f t="shared" si="3"/>
        <v>256</v>
      </c>
      <c r="B260" s="14" t="s">
        <v>3850</v>
      </c>
      <c r="C260" s="15">
        <v>1.38</v>
      </c>
      <c r="D260" s="15">
        <v>81.7</v>
      </c>
      <c r="E260" s="15">
        <v>112.75</v>
      </c>
      <c r="F260" s="14"/>
    </row>
    <row r="261" s="40" customFormat="1" ht="18.75" customHeight="1" spans="1:6">
      <c r="A261" s="14">
        <f t="shared" si="3"/>
        <v>257</v>
      </c>
      <c r="B261" s="14" t="s">
        <v>3879</v>
      </c>
      <c r="C261" s="15">
        <v>0.69</v>
      </c>
      <c r="D261" s="15">
        <v>81.7</v>
      </c>
      <c r="E261" s="15">
        <v>56.37</v>
      </c>
      <c r="F261" s="14"/>
    </row>
    <row r="262" s="40" customFormat="1" ht="18.75" customHeight="1" spans="1:6">
      <c r="A262" s="14">
        <f t="shared" ref="A262:A325" si="4">A261+1</f>
        <v>258</v>
      </c>
      <c r="B262" s="14" t="s">
        <v>3832</v>
      </c>
      <c r="C262" s="15">
        <v>0.69</v>
      </c>
      <c r="D262" s="15">
        <v>81.7</v>
      </c>
      <c r="E262" s="15">
        <v>56.37</v>
      </c>
      <c r="F262" s="14"/>
    </row>
    <row r="263" s="40" customFormat="1" ht="18.75" customHeight="1" spans="1:6">
      <c r="A263" s="14">
        <f t="shared" si="4"/>
        <v>259</v>
      </c>
      <c r="B263" s="14" t="s">
        <v>3880</v>
      </c>
      <c r="C263" s="15">
        <v>0.69</v>
      </c>
      <c r="D263" s="15">
        <v>81.7</v>
      </c>
      <c r="E263" s="15">
        <v>56.37</v>
      </c>
      <c r="F263" s="14"/>
    </row>
    <row r="264" s="40" customFormat="1" ht="18.75" customHeight="1" spans="1:6">
      <c r="A264" s="14">
        <f t="shared" si="4"/>
        <v>260</v>
      </c>
      <c r="B264" s="14" t="s">
        <v>3881</v>
      </c>
      <c r="C264" s="15">
        <v>1.38</v>
      </c>
      <c r="D264" s="15">
        <v>81.7</v>
      </c>
      <c r="E264" s="15">
        <v>112.75</v>
      </c>
      <c r="F264" s="14"/>
    </row>
    <row r="265" s="40" customFormat="1" ht="18.75" customHeight="1" spans="1:6">
      <c r="A265" s="14">
        <f t="shared" si="4"/>
        <v>261</v>
      </c>
      <c r="B265" s="14" t="s">
        <v>1823</v>
      </c>
      <c r="C265" s="15">
        <v>2.07</v>
      </c>
      <c r="D265" s="15">
        <v>81.7</v>
      </c>
      <c r="E265" s="15">
        <v>169.12</v>
      </c>
      <c r="F265" s="14"/>
    </row>
    <row r="266" s="40" customFormat="1" ht="18.75" customHeight="1" spans="1:6">
      <c r="A266" s="14">
        <f t="shared" si="4"/>
        <v>262</v>
      </c>
      <c r="B266" s="14" t="s">
        <v>3882</v>
      </c>
      <c r="C266" s="15">
        <v>1.38</v>
      </c>
      <c r="D266" s="15">
        <v>81.7</v>
      </c>
      <c r="E266" s="15">
        <v>112.75</v>
      </c>
      <c r="F266" s="14"/>
    </row>
    <row r="267" s="40" customFormat="1" ht="18.75" customHeight="1" spans="1:6">
      <c r="A267" s="14">
        <f t="shared" si="4"/>
        <v>263</v>
      </c>
      <c r="B267" s="14" t="s">
        <v>3883</v>
      </c>
      <c r="C267" s="15">
        <v>1.38</v>
      </c>
      <c r="D267" s="15">
        <v>81.7</v>
      </c>
      <c r="E267" s="15">
        <v>112.75</v>
      </c>
      <c r="F267" s="14"/>
    </row>
    <row r="268" s="40" customFormat="1" ht="18.75" customHeight="1" spans="1:6">
      <c r="A268" s="14">
        <f t="shared" si="4"/>
        <v>264</v>
      </c>
      <c r="B268" s="14" t="s">
        <v>3853</v>
      </c>
      <c r="C268" s="15">
        <v>1.38</v>
      </c>
      <c r="D268" s="15">
        <v>81.7</v>
      </c>
      <c r="E268" s="15">
        <v>112.75</v>
      </c>
      <c r="F268" s="14"/>
    </row>
    <row r="269" s="40" customFormat="1" ht="18.75" customHeight="1" spans="1:6">
      <c r="A269" s="14">
        <f t="shared" si="4"/>
        <v>265</v>
      </c>
      <c r="B269" s="14" t="s">
        <v>3845</v>
      </c>
      <c r="C269" s="15">
        <v>3.45</v>
      </c>
      <c r="D269" s="15">
        <v>81.7</v>
      </c>
      <c r="E269" s="15">
        <v>281.87</v>
      </c>
      <c r="F269" s="14"/>
    </row>
    <row r="270" s="40" customFormat="1" ht="18.75" customHeight="1" spans="1:6">
      <c r="A270" s="14">
        <f t="shared" si="4"/>
        <v>266</v>
      </c>
      <c r="B270" s="14" t="s">
        <v>3836</v>
      </c>
      <c r="C270" s="15">
        <v>0.69</v>
      </c>
      <c r="D270" s="15">
        <v>81.7</v>
      </c>
      <c r="E270" s="15">
        <v>56.37</v>
      </c>
      <c r="F270" s="14"/>
    </row>
    <row r="271" s="40" customFormat="1" ht="18.75" customHeight="1" spans="1:6">
      <c r="A271" s="14">
        <f t="shared" si="4"/>
        <v>267</v>
      </c>
      <c r="B271" s="14" t="s">
        <v>3884</v>
      </c>
      <c r="C271" s="15">
        <v>0.69</v>
      </c>
      <c r="D271" s="15">
        <v>81.7</v>
      </c>
      <c r="E271" s="15">
        <v>56.37</v>
      </c>
      <c r="F271" s="14"/>
    </row>
    <row r="272" s="40" customFormat="1" ht="18.75" customHeight="1" spans="1:6">
      <c r="A272" s="14">
        <f t="shared" si="4"/>
        <v>268</v>
      </c>
      <c r="B272" s="14" t="s">
        <v>3821</v>
      </c>
      <c r="C272" s="15">
        <v>0.69</v>
      </c>
      <c r="D272" s="15">
        <v>81.7</v>
      </c>
      <c r="E272" s="15">
        <v>56.37</v>
      </c>
      <c r="F272" s="14"/>
    </row>
    <row r="273" s="40" customFormat="1" ht="18.75" customHeight="1" spans="1:6">
      <c r="A273" s="14">
        <f t="shared" si="4"/>
        <v>269</v>
      </c>
      <c r="B273" s="14" t="s">
        <v>3885</v>
      </c>
      <c r="C273" s="15">
        <v>0.69</v>
      </c>
      <c r="D273" s="15">
        <v>81.7</v>
      </c>
      <c r="E273" s="15">
        <v>56.37</v>
      </c>
      <c r="F273" s="14"/>
    </row>
    <row r="274" s="40" customFormat="1" ht="18.75" customHeight="1" spans="1:6">
      <c r="A274" s="14">
        <f t="shared" si="4"/>
        <v>270</v>
      </c>
      <c r="B274" s="14" t="s">
        <v>3829</v>
      </c>
      <c r="C274" s="15">
        <v>0.69</v>
      </c>
      <c r="D274" s="15">
        <v>81.7</v>
      </c>
      <c r="E274" s="15">
        <v>56.37</v>
      </c>
      <c r="F274" s="14"/>
    </row>
    <row r="275" s="40" customFormat="1" ht="18.75" customHeight="1" spans="1:6">
      <c r="A275" s="14">
        <f t="shared" si="4"/>
        <v>271</v>
      </c>
      <c r="B275" s="14" t="s">
        <v>3886</v>
      </c>
      <c r="C275" s="15">
        <v>0.69</v>
      </c>
      <c r="D275" s="15">
        <v>81.7</v>
      </c>
      <c r="E275" s="15">
        <v>56.37</v>
      </c>
      <c r="F275" s="14"/>
    </row>
    <row r="276" s="40" customFormat="1" ht="18.75" customHeight="1" spans="1:6">
      <c r="A276" s="14">
        <f t="shared" si="4"/>
        <v>272</v>
      </c>
      <c r="B276" s="14" t="s">
        <v>3887</v>
      </c>
      <c r="C276" s="15">
        <v>0.69</v>
      </c>
      <c r="D276" s="15">
        <v>81.7</v>
      </c>
      <c r="E276" s="15">
        <v>56.37</v>
      </c>
      <c r="F276" s="14"/>
    </row>
    <row r="277" s="40" customFormat="1" ht="18.75" customHeight="1" spans="1:6">
      <c r="A277" s="14">
        <f t="shared" si="4"/>
        <v>273</v>
      </c>
      <c r="B277" s="14" t="s">
        <v>3857</v>
      </c>
      <c r="C277" s="15">
        <v>1.38</v>
      </c>
      <c r="D277" s="15">
        <v>81.7</v>
      </c>
      <c r="E277" s="15">
        <v>112.75</v>
      </c>
      <c r="F277" s="14"/>
    </row>
    <row r="278" s="40" customFormat="1" ht="18.75" customHeight="1" spans="1:6">
      <c r="A278" s="14">
        <f t="shared" si="4"/>
        <v>274</v>
      </c>
      <c r="B278" s="14" t="s">
        <v>3837</v>
      </c>
      <c r="C278" s="15">
        <v>0.69</v>
      </c>
      <c r="D278" s="15">
        <v>81.7</v>
      </c>
      <c r="E278" s="15">
        <v>56.37</v>
      </c>
      <c r="F278" s="14"/>
    </row>
    <row r="279" s="40" customFormat="1" ht="18.75" customHeight="1" spans="1:6">
      <c r="A279" s="14">
        <f t="shared" si="4"/>
        <v>275</v>
      </c>
      <c r="B279" s="14" t="s">
        <v>2286</v>
      </c>
      <c r="C279" s="15">
        <v>0.69</v>
      </c>
      <c r="D279" s="15">
        <v>81.7</v>
      </c>
      <c r="E279" s="15">
        <v>56.37</v>
      </c>
      <c r="F279" s="14"/>
    </row>
    <row r="280" s="40" customFormat="1" ht="18.75" customHeight="1" spans="1:6">
      <c r="A280" s="14">
        <f t="shared" si="4"/>
        <v>276</v>
      </c>
      <c r="B280" s="14" t="s">
        <v>3887</v>
      </c>
      <c r="C280" s="15">
        <v>0.69</v>
      </c>
      <c r="D280" s="15">
        <v>81.7</v>
      </c>
      <c r="E280" s="15">
        <v>56.37</v>
      </c>
      <c r="F280" s="14"/>
    </row>
    <row r="281" s="40" customFormat="1" ht="18.75" customHeight="1" spans="1:6">
      <c r="A281" s="14">
        <f t="shared" si="4"/>
        <v>277</v>
      </c>
      <c r="B281" s="14" t="s">
        <v>3851</v>
      </c>
      <c r="C281" s="15">
        <v>0.69</v>
      </c>
      <c r="D281" s="15">
        <v>81.7</v>
      </c>
      <c r="E281" s="15">
        <v>56.37</v>
      </c>
      <c r="F281" s="14"/>
    </row>
    <row r="282" s="40" customFormat="1" ht="18.75" customHeight="1" spans="1:6">
      <c r="A282" s="14">
        <f t="shared" si="4"/>
        <v>278</v>
      </c>
      <c r="B282" s="14" t="s">
        <v>3843</v>
      </c>
      <c r="C282" s="15">
        <v>0.69</v>
      </c>
      <c r="D282" s="15">
        <v>81.7</v>
      </c>
      <c r="E282" s="15">
        <v>56.37</v>
      </c>
      <c r="F282" s="14"/>
    </row>
    <row r="283" s="40" customFormat="1" ht="18.75" customHeight="1" spans="1:6">
      <c r="A283" s="14">
        <f t="shared" si="4"/>
        <v>279</v>
      </c>
      <c r="B283" s="14" t="s">
        <v>3888</v>
      </c>
      <c r="C283" s="15">
        <v>1.38</v>
      </c>
      <c r="D283" s="15">
        <v>81.7</v>
      </c>
      <c r="E283" s="15">
        <v>112.75</v>
      </c>
      <c r="F283" s="14"/>
    </row>
    <row r="284" s="40" customFormat="1" ht="18.75" customHeight="1" spans="1:6">
      <c r="A284" s="14">
        <f t="shared" si="4"/>
        <v>280</v>
      </c>
      <c r="B284" s="14" t="s">
        <v>110</v>
      </c>
      <c r="C284" s="15">
        <v>0.69</v>
      </c>
      <c r="D284" s="15">
        <v>81.7</v>
      </c>
      <c r="E284" s="15">
        <v>56.37</v>
      </c>
      <c r="F284" s="14"/>
    </row>
    <row r="285" s="40" customFormat="1" ht="18.75" customHeight="1" spans="1:6">
      <c r="A285" s="14">
        <f t="shared" si="4"/>
        <v>281</v>
      </c>
      <c r="B285" s="14" t="s">
        <v>3873</v>
      </c>
      <c r="C285" s="15">
        <v>0.69</v>
      </c>
      <c r="D285" s="15">
        <v>81.7</v>
      </c>
      <c r="E285" s="15">
        <v>56.37</v>
      </c>
      <c r="F285" s="14"/>
    </row>
    <row r="286" s="40" customFormat="1" ht="18.75" customHeight="1" spans="1:6">
      <c r="A286" s="14">
        <f t="shared" si="4"/>
        <v>282</v>
      </c>
      <c r="B286" s="14" t="s">
        <v>3837</v>
      </c>
      <c r="C286" s="15">
        <v>0.59</v>
      </c>
      <c r="D286" s="15">
        <v>81.7</v>
      </c>
      <c r="E286" s="15">
        <v>48.2</v>
      </c>
      <c r="F286" s="14"/>
    </row>
    <row r="287" s="40" customFormat="1" ht="18.75" customHeight="1" spans="1:6">
      <c r="A287" s="14">
        <f t="shared" si="4"/>
        <v>283</v>
      </c>
      <c r="B287" s="14" t="s">
        <v>3869</v>
      </c>
      <c r="C287" s="15">
        <v>0.1</v>
      </c>
      <c r="D287" s="15">
        <v>81.7</v>
      </c>
      <c r="E287" s="15">
        <v>8.17</v>
      </c>
      <c r="F287" s="14"/>
    </row>
    <row r="288" s="40" customFormat="1" ht="18.75" customHeight="1" spans="1:6">
      <c r="A288" s="14">
        <f t="shared" si="4"/>
        <v>284</v>
      </c>
      <c r="B288" s="14" t="s">
        <v>3889</v>
      </c>
      <c r="C288" s="15">
        <v>3.45</v>
      </c>
      <c r="D288" s="15">
        <v>81.7</v>
      </c>
      <c r="E288" s="15">
        <v>281.87</v>
      </c>
      <c r="F288" s="14"/>
    </row>
    <row r="289" s="40" customFormat="1" ht="18.75" customHeight="1" spans="1:6">
      <c r="A289" s="14">
        <f t="shared" si="4"/>
        <v>285</v>
      </c>
      <c r="B289" s="14" t="s">
        <v>3890</v>
      </c>
      <c r="C289" s="15">
        <v>2.07</v>
      </c>
      <c r="D289" s="15">
        <v>81.7</v>
      </c>
      <c r="E289" s="15">
        <v>169.12</v>
      </c>
      <c r="F289" s="14"/>
    </row>
    <row r="290" s="40" customFormat="1" ht="18.75" customHeight="1" spans="1:6">
      <c r="A290" s="14">
        <f t="shared" si="4"/>
        <v>286</v>
      </c>
      <c r="B290" s="14" t="s">
        <v>3891</v>
      </c>
      <c r="C290" s="15">
        <v>0.69</v>
      </c>
      <c r="D290" s="15">
        <v>81.7</v>
      </c>
      <c r="E290" s="15">
        <v>56.37</v>
      </c>
      <c r="F290" s="14"/>
    </row>
    <row r="291" s="40" customFormat="1" ht="18.75" customHeight="1" spans="1:6">
      <c r="A291" s="14">
        <f t="shared" si="4"/>
        <v>287</v>
      </c>
      <c r="B291" s="14" t="s">
        <v>3892</v>
      </c>
      <c r="C291" s="15">
        <v>1.38</v>
      </c>
      <c r="D291" s="15">
        <v>81.7</v>
      </c>
      <c r="E291" s="15">
        <v>112.75</v>
      </c>
      <c r="F291" s="14"/>
    </row>
    <row r="292" s="40" customFormat="1" ht="18.75" customHeight="1" spans="1:6">
      <c r="A292" s="14">
        <f t="shared" si="4"/>
        <v>288</v>
      </c>
      <c r="B292" s="14" t="s">
        <v>3893</v>
      </c>
      <c r="C292" s="15">
        <v>2.76</v>
      </c>
      <c r="D292" s="15">
        <v>81.7</v>
      </c>
      <c r="E292" s="15">
        <v>225.49</v>
      </c>
      <c r="F292" s="14"/>
    </row>
    <row r="293" s="40" customFormat="1" ht="18.75" customHeight="1" spans="1:6">
      <c r="A293" s="14">
        <f t="shared" si="4"/>
        <v>289</v>
      </c>
      <c r="B293" s="14" t="s">
        <v>3894</v>
      </c>
      <c r="C293" s="15">
        <v>0.69</v>
      </c>
      <c r="D293" s="15">
        <v>81.7</v>
      </c>
      <c r="E293" s="15">
        <v>56.37</v>
      </c>
      <c r="F293" s="14"/>
    </row>
    <row r="294" s="40" customFormat="1" ht="18.75" customHeight="1" spans="1:6">
      <c r="A294" s="14">
        <f t="shared" si="4"/>
        <v>290</v>
      </c>
      <c r="B294" s="14" t="s">
        <v>3895</v>
      </c>
      <c r="C294" s="15">
        <v>0.69</v>
      </c>
      <c r="D294" s="15">
        <v>81.7</v>
      </c>
      <c r="E294" s="15">
        <v>56.37</v>
      </c>
      <c r="F294" s="14"/>
    </row>
    <row r="295" s="40" customFormat="1" ht="18.75" customHeight="1" spans="1:6">
      <c r="A295" s="14">
        <f t="shared" si="4"/>
        <v>291</v>
      </c>
      <c r="B295" s="14" t="s">
        <v>3894</v>
      </c>
      <c r="C295" s="15">
        <v>1.38</v>
      </c>
      <c r="D295" s="15">
        <v>81.7</v>
      </c>
      <c r="E295" s="15">
        <v>112.75</v>
      </c>
      <c r="F295" s="14"/>
    </row>
    <row r="296" s="40" customFormat="1" ht="18.75" customHeight="1" spans="1:6">
      <c r="A296" s="14">
        <f t="shared" si="4"/>
        <v>292</v>
      </c>
      <c r="B296" s="14" t="s">
        <v>3896</v>
      </c>
      <c r="C296" s="15">
        <v>2.76</v>
      </c>
      <c r="D296" s="15">
        <v>81.7</v>
      </c>
      <c r="E296" s="15">
        <v>225.49</v>
      </c>
      <c r="F296" s="14"/>
    </row>
    <row r="297" s="40" customFormat="1" ht="18.75" customHeight="1" spans="1:6">
      <c r="A297" s="14">
        <f t="shared" si="4"/>
        <v>293</v>
      </c>
      <c r="B297" s="14" t="s">
        <v>3897</v>
      </c>
      <c r="C297" s="15">
        <v>2.07</v>
      </c>
      <c r="D297" s="15">
        <v>81.7</v>
      </c>
      <c r="E297" s="15">
        <v>169.12</v>
      </c>
      <c r="F297" s="14"/>
    </row>
    <row r="298" s="40" customFormat="1" ht="18.75" customHeight="1" spans="1:6">
      <c r="A298" s="14">
        <f t="shared" si="4"/>
        <v>294</v>
      </c>
      <c r="B298" s="14" t="s">
        <v>3898</v>
      </c>
      <c r="C298" s="15">
        <v>1.38</v>
      </c>
      <c r="D298" s="15">
        <v>81.7</v>
      </c>
      <c r="E298" s="15">
        <v>112.75</v>
      </c>
      <c r="F298" s="14"/>
    </row>
    <row r="299" s="40" customFormat="1" ht="18.75" customHeight="1" spans="1:6">
      <c r="A299" s="14">
        <f t="shared" si="4"/>
        <v>295</v>
      </c>
      <c r="B299" s="14" t="s">
        <v>3899</v>
      </c>
      <c r="C299" s="15">
        <v>2.07</v>
      </c>
      <c r="D299" s="15">
        <v>81.7</v>
      </c>
      <c r="E299" s="15">
        <v>169.12</v>
      </c>
      <c r="F299" s="14"/>
    </row>
    <row r="300" s="40" customFormat="1" ht="18.75" customHeight="1" spans="1:6">
      <c r="A300" s="14">
        <f t="shared" si="4"/>
        <v>296</v>
      </c>
      <c r="B300" s="14" t="s">
        <v>3900</v>
      </c>
      <c r="C300" s="15">
        <v>1.38</v>
      </c>
      <c r="D300" s="15">
        <v>81.7</v>
      </c>
      <c r="E300" s="15">
        <v>112.75</v>
      </c>
      <c r="F300" s="14"/>
    </row>
    <row r="301" s="40" customFormat="1" ht="18.75" customHeight="1" spans="1:6">
      <c r="A301" s="14">
        <f t="shared" si="4"/>
        <v>297</v>
      </c>
      <c r="B301" s="14" t="s">
        <v>3901</v>
      </c>
      <c r="C301" s="15">
        <v>2.76</v>
      </c>
      <c r="D301" s="15">
        <v>81.7</v>
      </c>
      <c r="E301" s="15">
        <v>225.49</v>
      </c>
      <c r="F301" s="14"/>
    </row>
    <row r="302" s="40" customFormat="1" ht="18.75" customHeight="1" spans="1:6">
      <c r="A302" s="14">
        <f t="shared" si="4"/>
        <v>298</v>
      </c>
      <c r="B302" s="14" t="s">
        <v>3902</v>
      </c>
      <c r="C302" s="15">
        <v>2.76</v>
      </c>
      <c r="D302" s="15">
        <v>81.7</v>
      </c>
      <c r="E302" s="15">
        <v>225.49</v>
      </c>
      <c r="F302" s="14"/>
    </row>
    <row r="303" s="40" customFormat="1" ht="18.75" customHeight="1" spans="1:6">
      <c r="A303" s="14">
        <f t="shared" si="4"/>
        <v>299</v>
      </c>
      <c r="B303" s="14" t="s">
        <v>3903</v>
      </c>
      <c r="C303" s="15">
        <v>1.38</v>
      </c>
      <c r="D303" s="15">
        <v>81.7</v>
      </c>
      <c r="E303" s="15">
        <v>112.75</v>
      </c>
      <c r="F303" s="14"/>
    </row>
    <row r="304" s="40" customFormat="1" ht="18.75" customHeight="1" spans="1:6">
      <c r="A304" s="14">
        <f t="shared" si="4"/>
        <v>300</v>
      </c>
      <c r="B304" s="14" t="s">
        <v>3904</v>
      </c>
      <c r="C304" s="15">
        <v>0.69</v>
      </c>
      <c r="D304" s="15">
        <v>81.7</v>
      </c>
      <c r="E304" s="15">
        <v>56.37</v>
      </c>
      <c r="F304" s="14"/>
    </row>
    <row r="305" s="40" customFormat="1" ht="18.75" customHeight="1" spans="1:6">
      <c r="A305" s="14">
        <f t="shared" si="4"/>
        <v>301</v>
      </c>
      <c r="B305" s="14" t="s">
        <v>3905</v>
      </c>
      <c r="C305" s="15">
        <f>4.14+0.16</f>
        <v>4.3</v>
      </c>
      <c r="D305" s="15">
        <v>81.7</v>
      </c>
      <c r="E305" s="15">
        <v>351.31</v>
      </c>
      <c r="F305" s="14"/>
    </row>
    <row r="306" s="40" customFormat="1" ht="18.75" customHeight="1" spans="1:6">
      <c r="A306" s="14">
        <f t="shared" si="4"/>
        <v>302</v>
      </c>
      <c r="B306" s="14" t="s">
        <v>3906</v>
      </c>
      <c r="C306" s="15">
        <v>2.76</v>
      </c>
      <c r="D306" s="15">
        <v>81.7</v>
      </c>
      <c r="E306" s="15">
        <v>225.49</v>
      </c>
      <c r="F306" s="14"/>
    </row>
    <row r="307" s="40" customFormat="1" ht="18.75" customHeight="1" spans="1:6">
      <c r="A307" s="14">
        <f t="shared" si="4"/>
        <v>303</v>
      </c>
      <c r="B307" s="14" t="s">
        <v>3907</v>
      </c>
      <c r="C307" s="15">
        <v>2.76</v>
      </c>
      <c r="D307" s="15">
        <v>81.7</v>
      </c>
      <c r="E307" s="15">
        <v>225.49</v>
      </c>
      <c r="F307" s="14"/>
    </row>
    <row r="308" s="40" customFormat="1" ht="18.75" customHeight="1" spans="1:6">
      <c r="A308" s="14">
        <f t="shared" si="4"/>
        <v>304</v>
      </c>
      <c r="B308" s="14" t="s">
        <v>3908</v>
      </c>
      <c r="C308" s="15">
        <v>0.69</v>
      </c>
      <c r="D308" s="15">
        <v>81.7</v>
      </c>
      <c r="E308" s="15">
        <v>56.37</v>
      </c>
      <c r="F308" s="14"/>
    </row>
    <row r="309" s="40" customFormat="1" ht="18.75" customHeight="1" spans="1:6">
      <c r="A309" s="14">
        <f t="shared" si="4"/>
        <v>305</v>
      </c>
      <c r="B309" s="14" t="s">
        <v>3909</v>
      </c>
      <c r="C309" s="15">
        <v>2.07</v>
      </c>
      <c r="D309" s="15">
        <v>81.7</v>
      </c>
      <c r="E309" s="15">
        <v>169.12</v>
      </c>
      <c r="F309" s="14"/>
    </row>
    <row r="310" s="40" customFormat="1" ht="18.75" customHeight="1" spans="1:6">
      <c r="A310" s="14">
        <f t="shared" si="4"/>
        <v>306</v>
      </c>
      <c r="B310" s="14" t="s">
        <v>3910</v>
      </c>
      <c r="C310" s="15">
        <v>2.76</v>
      </c>
      <c r="D310" s="15">
        <v>81.7</v>
      </c>
      <c r="E310" s="15">
        <v>225.49</v>
      </c>
      <c r="F310" s="14"/>
    </row>
    <row r="311" s="40" customFormat="1" ht="18.75" customHeight="1" spans="1:6">
      <c r="A311" s="14">
        <f t="shared" si="4"/>
        <v>307</v>
      </c>
      <c r="B311" s="14" t="s">
        <v>3911</v>
      </c>
      <c r="C311" s="15">
        <v>1.38</v>
      </c>
      <c r="D311" s="15">
        <v>81.7</v>
      </c>
      <c r="E311" s="15">
        <v>112.75</v>
      </c>
      <c r="F311" s="14"/>
    </row>
    <row r="312" s="40" customFormat="1" ht="18.75" customHeight="1" spans="1:6">
      <c r="A312" s="14">
        <f t="shared" si="4"/>
        <v>308</v>
      </c>
      <c r="B312" s="14" t="s">
        <v>3912</v>
      </c>
      <c r="C312" s="15">
        <v>1.38</v>
      </c>
      <c r="D312" s="15">
        <v>81.7</v>
      </c>
      <c r="E312" s="15">
        <v>112.75</v>
      </c>
      <c r="F312" s="14"/>
    </row>
    <row r="313" s="40" customFormat="1" ht="18.75" customHeight="1" spans="1:6">
      <c r="A313" s="14">
        <f t="shared" si="4"/>
        <v>309</v>
      </c>
      <c r="B313" s="14" t="s">
        <v>3913</v>
      </c>
      <c r="C313" s="15">
        <v>0.69</v>
      </c>
      <c r="D313" s="15">
        <v>81.7</v>
      </c>
      <c r="E313" s="15">
        <v>56.37</v>
      </c>
      <c r="F313" s="14"/>
    </row>
    <row r="314" s="40" customFormat="1" ht="18.75" customHeight="1" spans="1:6">
      <c r="A314" s="14">
        <f t="shared" si="4"/>
        <v>310</v>
      </c>
      <c r="B314" s="14" t="s">
        <v>3914</v>
      </c>
      <c r="C314" s="15">
        <v>2.76</v>
      </c>
      <c r="D314" s="15">
        <v>81.7</v>
      </c>
      <c r="E314" s="15">
        <v>225.49</v>
      </c>
      <c r="F314" s="14"/>
    </row>
    <row r="315" s="40" customFormat="1" ht="18.75" customHeight="1" spans="1:6">
      <c r="A315" s="14">
        <f t="shared" si="4"/>
        <v>311</v>
      </c>
      <c r="B315" s="14" t="s">
        <v>3915</v>
      </c>
      <c r="C315" s="15">
        <v>1.38</v>
      </c>
      <c r="D315" s="15">
        <v>81.7</v>
      </c>
      <c r="E315" s="15">
        <v>112.75</v>
      </c>
      <c r="F315" s="14"/>
    </row>
    <row r="316" s="40" customFormat="1" ht="18.75" customHeight="1" spans="1:6">
      <c r="A316" s="14">
        <f t="shared" si="4"/>
        <v>312</v>
      </c>
      <c r="B316" s="14" t="s">
        <v>3916</v>
      </c>
      <c r="C316" s="15">
        <v>1.38</v>
      </c>
      <c r="D316" s="15">
        <v>81.7</v>
      </c>
      <c r="E316" s="15">
        <v>112.75</v>
      </c>
      <c r="F316" s="14"/>
    </row>
    <row r="317" s="40" customFormat="1" ht="18.75" customHeight="1" spans="1:6">
      <c r="A317" s="14">
        <f t="shared" si="4"/>
        <v>313</v>
      </c>
      <c r="B317" s="14" t="s">
        <v>3917</v>
      </c>
      <c r="C317" s="15">
        <v>2.76</v>
      </c>
      <c r="D317" s="15">
        <v>81.7</v>
      </c>
      <c r="E317" s="15">
        <v>225.49</v>
      </c>
      <c r="F317" s="14"/>
    </row>
    <row r="318" s="40" customFormat="1" ht="18.75" customHeight="1" spans="1:6">
      <c r="A318" s="14">
        <f t="shared" si="4"/>
        <v>314</v>
      </c>
      <c r="B318" s="14" t="s">
        <v>3918</v>
      </c>
      <c r="C318" s="15">
        <v>1.38</v>
      </c>
      <c r="D318" s="15">
        <v>81.7</v>
      </c>
      <c r="E318" s="15">
        <v>112.75</v>
      </c>
      <c r="F318" s="14"/>
    </row>
    <row r="319" s="40" customFormat="1" ht="18.75" customHeight="1" spans="1:6">
      <c r="A319" s="14">
        <f t="shared" si="4"/>
        <v>315</v>
      </c>
      <c r="B319" s="14" t="s">
        <v>3919</v>
      </c>
      <c r="C319" s="15">
        <v>1.38</v>
      </c>
      <c r="D319" s="15">
        <v>81.7</v>
      </c>
      <c r="E319" s="15">
        <v>112.75</v>
      </c>
      <c r="F319" s="14"/>
    </row>
    <row r="320" s="40" customFormat="1" ht="18.75" customHeight="1" spans="1:6">
      <c r="A320" s="14">
        <f t="shared" si="4"/>
        <v>316</v>
      </c>
      <c r="B320" s="14" t="s">
        <v>3920</v>
      </c>
      <c r="C320" s="15">
        <v>0.69</v>
      </c>
      <c r="D320" s="15">
        <v>81.7</v>
      </c>
      <c r="E320" s="15">
        <v>56.37</v>
      </c>
      <c r="F320" s="14"/>
    </row>
    <row r="321" s="40" customFormat="1" ht="18.75" customHeight="1" spans="1:6">
      <c r="A321" s="14">
        <f t="shared" si="4"/>
        <v>317</v>
      </c>
      <c r="B321" s="14" t="s">
        <v>3921</v>
      </c>
      <c r="C321" s="15">
        <v>2.07</v>
      </c>
      <c r="D321" s="15">
        <v>81.7</v>
      </c>
      <c r="E321" s="15">
        <v>169.12</v>
      </c>
      <c r="F321" s="14"/>
    </row>
    <row r="322" s="40" customFormat="1" ht="18.75" customHeight="1" spans="1:6">
      <c r="A322" s="14">
        <f t="shared" si="4"/>
        <v>318</v>
      </c>
      <c r="B322" s="14" t="s">
        <v>3922</v>
      </c>
      <c r="C322" s="15">
        <v>2.76</v>
      </c>
      <c r="D322" s="15">
        <v>81.7</v>
      </c>
      <c r="E322" s="15">
        <v>225.49</v>
      </c>
      <c r="F322" s="14"/>
    </row>
    <row r="323" s="40" customFormat="1" ht="18.75" customHeight="1" spans="1:6">
      <c r="A323" s="14">
        <f t="shared" si="4"/>
        <v>319</v>
      </c>
      <c r="B323" s="14" t="s">
        <v>3923</v>
      </c>
      <c r="C323" s="15">
        <v>0.69</v>
      </c>
      <c r="D323" s="15">
        <v>81.7</v>
      </c>
      <c r="E323" s="15">
        <v>56.37</v>
      </c>
      <c r="F323" s="14"/>
    </row>
    <row r="324" s="40" customFormat="1" ht="18.75" customHeight="1" spans="1:6">
      <c r="A324" s="14">
        <f t="shared" si="4"/>
        <v>320</v>
      </c>
      <c r="B324" s="14" t="s">
        <v>3924</v>
      </c>
      <c r="C324" s="15">
        <v>3.45</v>
      </c>
      <c r="D324" s="15">
        <v>81.7</v>
      </c>
      <c r="E324" s="15">
        <v>281.87</v>
      </c>
      <c r="F324" s="14"/>
    </row>
    <row r="325" s="40" customFormat="1" ht="18.75" customHeight="1" spans="1:6">
      <c r="A325" s="14">
        <f t="shared" si="4"/>
        <v>321</v>
      </c>
      <c r="B325" s="14" t="s">
        <v>3925</v>
      </c>
      <c r="C325" s="15">
        <v>0.69</v>
      </c>
      <c r="D325" s="15">
        <v>81.7</v>
      </c>
      <c r="E325" s="15">
        <v>56.37</v>
      </c>
      <c r="F325" s="14"/>
    </row>
    <row r="326" s="40" customFormat="1" ht="18.75" customHeight="1" spans="1:6">
      <c r="A326" s="14">
        <f t="shared" ref="A326:A389" si="5">A325+1</f>
        <v>322</v>
      </c>
      <c r="B326" s="14" t="s">
        <v>3926</v>
      </c>
      <c r="C326" s="15">
        <v>0.69</v>
      </c>
      <c r="D326" s="15">
        <v>81.7</v>
      </c>
      <c r="E326" s="15">
        <v>56.37</v>
      </c>
      <c r="F326" s="14"/>
    </row>
    <row r="327" s="40" customFormat="1" ht="18.75" customHeight="1" spans="1:6">
      <c r="A327" s="14">
        <f t="shared" si="5"/>
        <v>323</v>
      </c>
      <c r="B327" s="14" t="s">
        <v>3927</v>
      </c>
      <c r="C327" s="15">
        <v>2.07</v>
      </c>
      <c r="D327" s="15">
        <v>81.7</v>
      </c>
      <c r="E327" s="15">
        <v>169.12</v>
      </c>
      <c r="F327" s="14"/>
    </row>
    <row r="328" s="40" customFormat="1" ht="18.75" customHeight="1" spans="1:6">
      <c r="A328" s="14">
        <f t="shared" si="5"/>
        <v>324</v>
      </c>
      <c r="B328" s="14" t="s">
        <v>3928</v>
      </c>
      <c r="C328" s="15">
        <v>2.76</v>
      </c>
      <c r="D328" s="15">
        <v>81.7</v>
      </c>
      <c r="E328" s="15">
        <v>225.49</v>
      </c>
      <c r="F328" s="14"/>
    </row>
    <row r="329" s="40" customFormat="1" ht="18.75" customHeight="1" spans="1:6">
      <c r="A329" s="14">
        <f t="shared" si="5"/>
        <v>325</v>
      </c>
      <c r="B329" s="14" t="s">
        <v>3929</v>
      </c>
      <c r="C329" s="15">
        <v>2.07</v>
      </c>
      <c r="D329" s="15">
        <v>81.7</v>
      </c>
      <c r="E329" s="15">
        <v>169.12</v>
      </c>
      <c r="F329" s="14"/>
    </row>
    <row r="330" s="40" customFormat="1" ht="18.75" customHeight="1" spans="1:6">
      <c r="A330" s="14">
        <f t="shared" si="5"/>
        <v>326</v>
      </c>
      <c r="B330" s="14" t="s">
        <v>3930</v>
      </c>
      <c r="C330" s="15">
        <v>2.76</v>
      </c>
      <c r="D330" s="15">
        <v>81.7</v>
      </c>
      <c r="E330" s="15">
        <v>225.49</v>
      </c>
      <c r="F330" s="14"/>
    </row>
    <row r="331" s="40" customFormat="1" ht="18.75" customHeight="1" spans="1:6">
      <c r="A331" s="14">
        <f t="shared" si="5"/>
        <v>327</v>
      </c>
      <c r="B331" s="14" t="s">
        <v>3931</v>
      </c>
      <c r="C331" s="15">
        <v>2.07</v>
      </c>
      <c r="D331" s="15">
        <v>81.7</v>
      </c>
      <c r="E331" s="15">
        <v>169.12</v>
      </c>
      <c r="F331" s="14"/>
    </row>
    <row r="332" s="40" customFormat="1" ht="18.75" customHeight="1" spans="1:6">
      <c r="A332" s="14">
        <f t="shared" si="5"/>
        <v>328</v>
      </c>
      <c r="B332" s="14" t="s">
        <v>3703</v>
      </c>
      <c r="C332" s="15">
        <v>2.76</v>
      </c>
      <c r="D332" s="15">
        <v>81.7</v>
      </c>
      <c r="E332" s="15">
        <v>225.49</v>
      </c>
      <c r="F332" s="14"/>
    </row>
    <row r="333" s="40" customFormat="1" ht="18.75" customHeight="1" spans="1:6">
      <c r="A333" s="14">
        <f t="shared" si="5"/>
        <v>329</v>
      </c>
      <c r="B333" s="14" t="s">
        <v>3932</v>
      </c>
      <c r="C333" s="15">
        <v>0.69</v>
      </c>
      <c r="D333" s="15">
        <v>81.7</v>
      </c>
      <c r="E333" s="15">
        <v>56.37</v>
      </c>
      <c r="F333" s="14"/>
    </row>
    <row r="334" s="40" customFormat="1" ht="18.75" customHeight="1" spans="1:6">
      <c r="A334" s="14">
        <f t="shared" si="5"/>
        <v>330</v>
      </c>
      <c r="B334" s="14" t="s">
        <v>3933</v>
      </c>
      <c r="C334" s="15">
        <v>1.38</v>
      </c>
      <c r="D334" s="15">
        <v>81.7</v>
      </c>
      <c r="E334" s="15">
        <v>112.75</v>
      </c>
      <c r="F334" s="14"/>
    </row>
    <row r="335" s="40" customFormat="1" ht="18.75" customHeight="1" spans="1:6">
      <c r="A335" s="14">
        <f t="shared" si="5"/>
        <v>331</v>
      </c>
      <c r="B335" s="14" t="s">
        <v>3934</v>
      </c>
      <c r="C335" s="15">
        <v>1.38</v>
      </c>
      <c r="D335" s="15">
        <v>81.7</v>
      </c>
      <c r="E335" s="15">
        <v>112.75</v>
      </c>
      <c r="F335" s="14"/>
    </row>
    <row r="336" s="40" customFormat="1" ht="18.75" customHeight="1" spans="1:6">
      <c r="A336" s="14">
        <f t="shared" si="5"/>
        <v>332</v>
      </c>
      <c r="B336" s="14" t="s">
        <v>3935</v>
      </c>
      <c r="C336" s="15">
        <v>2.76</v>
      </c>
      <c r="D336" s="15">
        <v>81.7</v>
      </c>
      <c r="E336" s="15">
        <v>225.49</v>
      </c>
      <c r="F336" s="14"/>
    </row>
    <row r="337" s="40" customFormat="1" ht="18.75" customHeight="1" spans="1:6">
      <c r="A337" s="14">
        <f t="shared" si="5"/>
        <v>333</v>
      </c>
      <c r="B337" s="14" t="s">
        <v>3936</v>
      </c>
      <c r="C337" s="15">
        <v>1.38</v>
      </c>
      <c r="D337" s="15">
        <v>81.7</v>
      </c>
      <c r="E337" s="15">
        <v>112.75</v>
      </c>
      <c r="F337" s="14"/>
    </row>
    <row r="338" s="40" customFormat="1" ht="18.75" customHeight="1" spans="1:6">
      <c r="A338" s="14">
        <f t="shared" si="5"/>
        <v>334</v>
      </c>
      <c r="B338" s="14" t="s">
        <v>3937</v>
      </c>
      <c r="C338" s="15">
        <v>1.38</v>
      </c>
      <c r="D338" s="15">
        <v>81.7</v>
      </c>
      <c r="E338" s="15">
        <v>112.75</v>
      </c>
      <c r="F338" s="14"/>
    </row>
    <row r="339" s="40" customFormat="1" ht="18.75" customHeight="1" spans="1:6">
      <c r="A339" s="14">
        <f t="shared" si="5"/>
        <v>335</v>
      </c>
      <c r="B339" s="14" t="s">
        <v>3938</v>
      </c>
      <c r="C339" s="15">
        <v>0.69</v>
      </c>
      <c r="D339" s="15">
        <v>81.7</v>
      </c>
      <c r="E339" s="15">
        <v>56.37</v>
      </c>
      <c r="F339" s="14"/>
    </row>
    <row r="340" s="40" customFormat="1" ht="18.75" customHeight="1" spans="1:6">
      <c r="A340" s="14">
        <f t="shared" si="5"/>
        <v>336</v>
      </c>
      <c r="B340" s="14" t="s">
        <v>3939</v>
      </c>
      <c r="C340" s="15">
        <v>0.69</v>
      </c>
      <c r="D340" s="15">
        <v>81.7</v>
      </c>
      <c r="E340" s="15">
        <v>56.37</v>
      </c>
      <c r="F340" s="14"/>
    </row>
    <row r="341" s="40" customFormat="1" ht="18.75" customHeight="1" spans="1:6">
      <c r="A341" s="14">
        <f t="shared" si="5"/>
        <v>337</v>
      </c>
      <c r="B341" s="14" t="s">
        <v>3940</v>
      </c>
      <c r="C341" s="15">
        <v>1.38</v>
      </c>
      <c r="D341" s="15">
        <v>81.7</v>
      </c>
      <c r="E341" s="15">
        <v>112.75</v>
      </c>
      <c r="F341" s="14"/>
    </row>
    <row r="342" s="40" customFormat="1" ht="18.75" customHeight="1" spans="1:6">
      <c r="A342" s="14">
        <f t="shared" si="5"/>
        <v>338</v>
      </c>
      <c r="B342" s="14" t="s">
        <v>3941</v>
      </c>
      <c r="C342" s="15">
        <v>0.69</v>
      </c>
      <c r="D342" s="15">
        <v>81.7</v>
      </c>
      <c r="E342" s="15">
        <v>56.37</v>
      </c>
      <c r="F342" s="14"/>
    </row>
    <row r="343" s="40" customFormat="1" ht="18.75" customHeight="1" spans="1:6">
      <c r="A343" s="14">
        <f t="shared" si="5"/>
        <v>339</v>
      </c>
      <c r="B343" s="14" t="s">
        <v>3942</v>
      </c>
      <c r="C343" s="15">
        <v>0.69</v>
      </c>
      <c r="D343" s="15">
        <v>81.7</v>
      </c>
      <c r="E343" s="15">
        <v>56.37</v>
      </c>
      <c r="F343" s="14"/>
    </row>
    <row r="344" s="40" customFormat="1" ht="18.75" customHeight="1" spans="1:6">
      <c r="A344" s="14">
        <f t="shared" si="5"/>
        <v>340</v>
      </c>
      <c r="B344" s="14" t="s">
        <v>3943</v>
      </c>
      <c r="C344" s="15">
        <v>2.07</v>
      </c>
      <c r="D344" s="15">
        <v>81.7</v>
      </c>
      <c r="E344" s="15">
        <v>169.12</v>
      </c>
      <c r="F344" s="14"/>
    </row>
    <row r="345" s="40" customFormat="1" ht="18.75" customHeight="1" spans="1:6">
      <c r="A345" s="14">
        <f t="shared" si="5"/>
        <v>341</v>
      </c>
      <c r="B345" s="14" t="s">
        <v>3944</v>
      </c>
      <c r="C345" s="15">
        <v>2.07</v>
      </c>
      <c r="D345" s="15">
        <v>81.7</v>
      </c>
      <c r="E345" s="15">
        <v>169.12</v>
      </c>
      <c r="F345" s="14"/>
    </row>
    <row r="346" s="40" customFormat="1" ht="18.75" customHeight="1" spans="1:6">
      <c r="A346" s="14">
        <f t="shared" si="5"/>
        <v>342</v>
      </c>
      <c r="B346" s="14" t="s">
        <v>3945</v>
      </c>
      <c r="C346" s="15">
        <v>0.69</v>
      </c>
      <c r="D346" s="15">
        <v>81.7</v>
      </c>
      <c r="E346" s="15">
        <v>56.37</v>
      </c>
      <c r="F346" s="14"/>
    </row>
    <row r="347" s="40" customFormat="1" ht="18.75" customHeight="1" spans="1:6">
      <c r="A347" s="14">
        <f t="shared" si="5"/>
        <v>343</v>
      </c>
      <c r="B347" s="14" t="s">
        <v>3946</v>
      </c>
      <c r="C347" s="15">
        <v>2.07</v>
      </c>
      <c r="D347" s="15">
        <v>81.7</v>
      </c>
      <c r="E347" s="15">
        <v>169.12</v>
      </c>
      <c r="F347" s="14"/>
    </row>
    <row r="348" s="40" customFormat="1" ht="18.75" customHeight="1" spans="1:6">
      <c r="A348" s="14">
        <f t="shared" si="5"/>
        <v>344</v>
      </c>
      <c r="B348" s="14" t="s">
        <v>3947</v>
      </c>
      <c r="C348" s="15">
        <v>1.38</v>
      </c>
      <c r="D348" s="15">
        <v>81.7</v>
      </c>
      <c r="E348" s="15">
        <v>112.75</v>
      </c>
      <c r="F348" s="14"/>
    </row>
    <row r="349" s="40" customFormat="1" ht="18.75" customHeight="1" spans="1:6">
      <c r="A349" s="14">
        <f t="shared" si="5"/>
        <v>345</v>
      </c>
      <c r="B349" s="14" t="s">
        <v>3948</v>
      </c>
      <c r="C349" s="15">
        <v>0.69</v>
      </c>
      <c r="D349" s="15">
        <v>81.7</v>
      </c>
      <c r="E349" s="15">
        <v>56.37</v>
      </c>
      <c r="F349" s="14"/>
    </row>
    <row r="350" s="40" customFormat="1" ht="18.75" customHeight="1" spans="1:6">
      <c r="A350" s="14">
        <f t="shared" si="5"/>
        <v>346</v>
      </c>
      <c r="B350" s="14" t="s">
        <v>3949</v>
      </c>
      <c r="C350" s="15">
        <v>0.69</v>
      </c>
      <c r="D350" s="15">
        <v>81.7</v>
      </c>
      <c r="E350" s="15">
        <v>56.37</v>
      </c>
      <c r="F350" s="14"/>
    </row>
    <row r="351" s="40" customFormat="1" ht="18.75" customHeight="1" spans="1:6">
      <c r="A351" s="14">
        <f t="shared" si="5"/>
        <v>347</v>
      </c>
      <c r="B351" s="14" t="s">
        <v>3899</v>
      </c>
      <c r="C351" s="15">
        <v>0.69</v>
      </c>
      <c r="D351" s="15">
        <v>81.7</v>
      </c>
      <c r="E351" s="15">
        <v>56.37</v>
      </c>
      <c r="F351" s="14"/>
    </row>
    <row r="352" s="40" customFormat="1" ht="18.75" customHeight="1" spans="1:6">
      <c r="A352" s="14">
        <f t="shared" si="5"/>
        <v>348</v>
      </c>
      <c r="B352" s="14" t="s">
        <v>3890</v>
      </c>
      <c r="C352" s="15">
        <v>0.69</v>
      </c>
      <c r="D352" s="15">
        <v>81.7</v>
      </c>
      <c r="E352" s="15">
        <v>56.37</v>
      </c>
      <c r="F352" s="14"/>
    </row>
    <row r="353" s="40" customFormat="1" ht="18.75" customHeight="1" spans="1:6">
      <c r="A353" s="14">
        <f t="shared" si="5"/>
        <v>349</v>
      </c>
      <c r="B353" s="14" t="s">
        <v>3917</v>
      </c>
      <c r="C353" s="15">
        <v>0.69</v>
      </c>
      <c r="D353" s="15">
        <v>81.7</v>
      </c>
      <c r="E353" s="15">
        <v>56.37</v>
      </c>
      <c r="F353" s="14"/>
    </row>
    <row r="354" s="40" customFormat="1" ht="18.75" customHeight="1" spans="1:6">
      <c r="A354" s="14">
        <f t="shared" si="5"/>
        <v>350</v>
      </c>
      <c r="B354" s="14" t="s">
        <v>3900</v>
      </c>
      <c r="C354" s="15">
        <v>0.69</v>
      </c>
      <c r="D354" s="15">
        <v>81.7</v>
      </c>
      <c r="E354" s="15">
        <v>56.37</v>
      </c>
      <c r="F354" s="14"/>
    </row>
    <row r="355" s="40" customFormat="1" ht="18.75" customHeight="1" spans="1:6">
      <c r="A355" s="14">
        <f t="shared" si="5"/>
        <v>351</v>
      </c>
      <c r="B355" s="14" t="s">
        <v>3914</v>
      </c>
      <c r="C355" s="15">
        <v>0.69</v>
      </c>
      <c r="D355" s="15">
        <v>81.7</v>
      </c>
      <c r="E355" s="15">
        <v>56.37</v>
      </c>
      <c r="F355" s="14"/>
    </row>
    <row r="356" s="40" customFormat="1" ht="18.75" customHeight="1" spans="1:6">
      <c r="A356" s="14">
        <f t="shared" si="5"/>
        <v>352</v>
      </c>
      <c r="B356" s="14" t="s">
        <v>3915</v>
      </c>
      <c r="C356" s="15">
        <v>0.69</v>
      </c>
      <c r="D356" s="15">
        <v>81.7</v>
      </c>
      <c r="E356" s="15">
        <v>56.37</v>
      </c>
      <c r="F356" s="14"/>
    </row>
    <row r="357" s="40" customFormat="1" ht="18.75" customHeight="1" spans="1:6">
      <c r="A357" s="14">
        <f t="shared" si="5"/>
        <v>353</v>
      </c>
      <c r="B357" s="14" t="s">
        <v>3892</v>
      </c>
      <c r="C357" s="15">
        <v>0.69</v>
      </c>
      <c r="D357" s="15">
        <v>81.7</v>
      </c>
      <c r="E357" s="15">
        <v>56.37</v>
      </c>
      <c r="F357" s="14"/>
    </row>
    <row r="358" s="40" customFormat="1" ht="18.75" customHeight="1" spans="1:6">
      <c r="A358" s="14">
        <f t="shared" si="5"/>
        <v>354</v>
      </c>
      <c r="B358" s="14" t="s">
        <v>3912</v>
      </c>
      <c r="C358" s="15">
        <v>0.69</v>
      </c>
      <c r="D358" s="15">
        <v>81.7</v>
      </c>
      <c r="E358" s="15">
        <v>56.37</v>
      </c>
      <c r="F358" s="14"/>
    </row>
    <row r="359" s="40" customFormat="1" ht="18.75" customHeight="1" spans="1:6">
      <c r="A359" s="14">
        <f t="shared" si="5"/>
        <v>355</v>
      </c>
      <c r="B359" s="14" t="s">
        <v>3950</v>
      </c>
      <c r="C359" s="15">
        <v>0.69</v>
      </c>
      <c r="D359" s="15">
        <v>81.7</v>
      </c>
      <c r="E359" s="15">
        <v>56.37</v>
      </c>
      <c r="F359" s="14"/>
    </row>
    <row r="360" s="40" customFormat="1" ht="18.75" customHeight="1" spans="1:6">
      <c r="A360" s="14">
        <f t="shared" si="5"/>
        <v>356</v>
      </c>
      <c r="B360" s="14" t="s">
        <v>3889</v>
      </c>
      <c r="C360" s="15">
        <v>0.69</v>
      </c>
      <c r="D360" s="15">
        <v>81.7</v>
      </c>
      <c r="E360" s="15">
        <v>56.37</v>
      </c>
      <c r="F360" s="14"/>
    </row>
    <row r="361" s="40" customFormat="1" ht="18.75" customHeight="1" spans="1:6">
      <c r="A361" s="14">
        <f t="shared" si="5"/>
        <v>357</v>
      </c>
      <c r="B361" s="14" t="s">
        <v>3890</v>
      </c>
      <c r="C361" s="15">
        <v>0.69</v>
      </c>
      <c r="D361" s="15">
        <v>81.7</v>
      </c>
      <c r="E361" s="15">
        <v>56.37</v>
      </c>
      <c r="F361" s="14"/>
    </row>
    <row r="362" s="40" customFormat="1" ht="18.75" customHeight="1" spans="1:6">
      <c r="A362" s="14">
        <f t="shared" si="5"/>
        <v>358</v>
      </c>
      <c r="B362" s="14" t="s">
        <v>3918</v>
      </c>
      <c r="C362" s="15">
        <v>0.69</v>
      </c>
      <c r="D362" s="15">
        <v>81.7</v>
      </c>
      <c r="E362" s="15">
        <v>56.37</v>
      </c>
      <c r="F362" s="14"/>
    </row>
    <row r="363" s="40" customFormat="1" ht="18.75" customHeight="1" spans="1:6">
      <c r="A363" s="14">
        <f t="shared" si="5"/>
        <v>359</v>
      </c>
      <c r="B363" s="14" t="s">
        <v>3951</v>
      </c>
      <c r="C363" s="15">
        <v>0.69</v>
      </c>
      <c r="D363" s="15">
        <v>81.7</v>
      </c>
      <c r="E363" s="15">
        <v>56.37</v>
      </c>
      <c r="F363" s="14"/>
    </row>
    <row r="364" s="40" customFormat="1" ht="18.75" customHeight="1" spans="1:6">
      <c r="A364" s="14">
        <f t="shared" si="5"/>
        <v>360</v>
      </c>
      <c r="B364" s="14" t="s">
        <v>3952</v>
      </c>
      <c r="C364" s="15">
        <v>0.69</v>
      </c>
      <c r="D364" s="15">
        <v>81.7</v>
      </c>
      <c r="E364" s="15">
        <v>56.37</v>
      </c>
      <c r="F364" s="14"/>
    </row>
    <row r="365" s="40" customFormat="1" ht="18.75" customHeight="1" spans="1:6">
      <c r="A365" s="14">
        <f t="shared" si="5"/>
        <v>361</v>
      </c>
      <c r="B365" s="14" t="s">
        <v>3953</v>
      </c>
      <c r="C365" s="15">
        <v>3.45</v>
      </c>
      <c r="D365" s="15">
        <v>81.7</v>
      </c>
      <c r="E365" s="15">
        <v>281.87</v>
      </c>
      <c r="F365" s="14"/>
    </row>
    <row r="366" s="40" customFormat="1" ht="18.75" customHeight="1" spans="1:6">
      <c r="A366" s="14">
        <f t="shared" si="5"/>
        <v>362</v>
      </c>
      <c r="B366" s="14" t="s">
        <v>3954</v>
      </c>
      <c r="C366" s="15">
        <v>2.07</v>
      </c>
      <c r="D366" s="15">
        <v>81.7</v>
      </c>
      <c r="E366" s="15">
        <v>169.12</v>
      </c>
      <c r="F366" s="14"/>
    </row>
    <row r="367" s="40" customFormat="1" ht="18.75" customHeight="1" spans="1:6">
      <c r="A367" s="14">
        <f t="shared" si="5"/>
        <v>363</v>
      </c>
      <c r="B367" s="14" t="s">
        <v>3955</v>
      </c>
      <c r="C367" s="15">
        <v>2.76</v>
      </c>
      <c r="D367" s="15">
        <v>81.7</v>
      </c>
      <c r="E367" s="15">
        <v>225.49</v>
      </c>
      <c r="F367" s="14"/>
    </row>
    <row r="368" s="40" customFormat="1" ht="18.75" customHeight="1" spans="1:6">
      <c r="A368" s="14">
        <f t="shared" si="5"/>
        <v>364</v>
      </c>
      <c r="B368" s="14" t="s">
        <v>3956</v>
      </c>
      <c r="C368" s="15">
        <v>3.45</v>
      </c>
      <c r="D368" s="15">
        <v>81.7</v>
      </c>
      <c r="E368" s="15">
        <v>281.87</v>
      </c>
      <c r="F368" s="14"/>
    </row>
    <row r="369" s="40" customFormat="1" ht="18.75" customHeight="1" spans="1:6">
      <c r="A369" s="14">
        <f t="shared" si="5"/>
        <v>365</v>
      </c>
      <c r="B369" s="14" t="s">
        <v>3957</v>
      </c>
      <c r="C369" s="15">
        <v>0.69</v>
      </c>
      <c r="D369" s="15">
        <v>81.7</v>
      </c>
      <c r="E369" s="15">
        <v>56.37</v>
      </c>
      <c r="F369" s="14"/>
    </row>
    <row r="370" s="40" customFormat="1" ht="18.75" customHeight="1" spans="1:6">
      <c r="A370" s="14">
        <f t="shared" si="5"/>
        <v>366</v>
      </c>
      <c r="B370" s="14" t="s">
        <v>3958</v>
      </c>
      <c r="C370" s="15">
        <v>2.07</v>
      </c>
      <c r="D370" s="15">
        <v>81.7</v>
      </c>
      <c r="E370" s="15">
        <v>169.12</v>
      </c>
      <c r="F370" s="14"/>
    </row>
    <row r="371" s="40" customFormat="1" ht="18.75" customHeight="1" spans="1:6">
      <c r="A371" s="14">
        <f t="shared" si="5"/>
        <v>367</v>
      </c>
      <c r="B371" s="14" t="s">
        <v>3959</v>
      </c>
      <c r="C371" s="15">
        <v>2.07</v>
      </c>
      <c r="D371" s="15">
        <v>81.7</v>
      </c>
      <c r="E371" s="15">
        <v>169.12</v>
      </c>
      <c r="F371" s="14"/>
    </row>
    <row r="372" s="40" customFormat="1" ht="18.75" customHeight="1" spans="1:6">
      <c r="A372" s="14">
        <f t="shared" si="5"/>
        <v>368</v>
      </c>
      <c r="B372" s="14" t="s">
        <v>3960</v>
      </c>
      <c r="C372" s="15">
        <v>0.69</v>
      </c>
      <c r="D372" s="15">
        <v>81.7</v>
      </c>
      <c r="E372" s="15">
        <v>56.37</v>
      </c>
      <c r="F372" s="14"/>
    </row>
    <row r="373" s="40" customFormat="1" ht="18.75" customHeight="1" spans="1:6">
      <c r="A373" s="14">
        <f t="shared" si="5"/>
        <v>369</v>
      </c>
      <c r="B373" s="14" t="s">
        <v>3961</v>
      </c>
      <c r="C373" s="15">
        <v>0.69</v>
      </c>
      <c r="D373" s="15">
        <v>81.7</v>
      </c>
      <c r="E373" s="15">
        <v>56.37</v>
      </c>
      <c r="F373" s="14"/>
    </row>
    <row r="374" s="40" customFormat="1" ht="18.75" customHeight="1" spans="1:6">
      <c r="A374" s="14">
        <f t="shared" si="5"/>
        <v>370</v>
      </c>
      <c r="B374" s="14" t="s">
        <v>3962</v>
      </c>
      <c r="C374" s="15">
        <v>1.38</v>
      </c>
      <c r="D374" s="15">
        <v>81.7</v>
      </c>
      <c r="E374" s="15">
        <v>112.75</v>
      </c>
      <c r="F374" s="14"/>
    </row>
    <row r="375" s="40" customFormat="1" ht="18.75" customHeight="1" spans="1:6">
      <c r="A375" s="14">
        <f t="shared" si="5"/>
        <v>371</v>
      </c>
      <c r="B375" s="14" t="s">
        <v>3963</v>
      </c>
      <c r="C375" s="15">
        <v>2.07</v>
      </c>
      <c r="D375" s="15">
        <v>81.7</v>
      </c>
      <c r="E375" s="15">
        <v>169.12</v>
      </c>
      <c r="F375" s="14"/>
    </row>
    <row r="376" s="40" customFormat="1" ht="18.75" customHeight="1" spans="1:6">
      <c r="A376" s="14">
        <f t="shared" si="5"/>
        <v>372</v>
      </c>
      <c r="B376" s="14" t="s">
        <v>3964</v>
      </c>
      <c r="C376" s="15">
        <f>4.14+0.16</f>
        <v>4.3</v>
      </c>
      <c r="D376" s="15">
        <v>81.7</v>
      </c>
      <c r="E376" s="15">
        <v>351.31</v>
      </c>
      <c r="F376" s="14"/>
    </row>
    <row r="377" s="40" customFormat="1" ht="18.75" customHeight="1" spans="1:6">
      <c r="A377" s="14">
        <f t="shared" si="5"/>
        <v>373</v>
      </c>
      <c r="B377" s="14" t="s">
        <v>536</v>
      </c>
      <c r="C377" s="15">
        <v>2.07</v>
      </c>
      <c r="D377" s="15">
        <v>81.7</v>
      </c>
      <c r="E377" s="15">
        <v>169.12</v>
      </c>
      <c r="F377" s="14"/>
    </row>
    <row r="378" s="40" customFormat="1" ht="18.75" customHeight="1" spans="1:6">
      <c r="A378" s="14">
        <f t="shared" si="5"/>
        <v>374</v>
      </c>
      <c r="B378" s="14" t="s">
        <v>3965</v>
      </c>
      <c r="C378" s="15">
        <v>2.07</v>
      </c>
      <c r="D378" s="15">
        <v>81.7</v>
      </c>
      <c r="E378" s="15">
        <v>169.12</v>
      </c>
      <c r="F378" s="14"/>
    </row>
    <row r="379" s="40" customFormat="1" ht="18.75" customHeight="1" spans="1:6">
      <c r="A379" s="14">
        <f t="shared" si="5"/>
        <v>375</v>
      </c>
      <c r="B379" s="14" t="s">
        <v>3966</v>
      </c>
      <c r="C379" s="15">
        <v>0.69</v>
      </c>
      <c r="D379" s="15">
        <v>81.7</v>
      </c>
      <c r="E379" s="15">
        <v>56.37</v>
      </c>
      <c r="F379" s="14"/>
    </row>
    <row r="380" s="40" customFormat="1" ht="18.75" customHeight="1" spans="1:6">
      <c r="A380" s="14">
        <f t="shared" si="5"/>
        <v>376</v>
      </c>
      <c r="B380" s="14" t="s">
        <v>3965</v>
      </c>
      <c r="C380" s="15">
        <v>0.69</v>
      </c>
      <c r="D380" s="15">
        <v>81.7</v>
      </c>
      <c r="E380" s="15">
        <v>56.37</v>
      </c>
      <c r="F380" s="14"/>
    </row>
    <row r="381" s="40" customFormat="1" ht="18.75" customHeight="1" spans="1:6">
      <c r="A381" s="14">
        <f t="shared" si="5"/>
        <v>377</v>
      </c>
      <c r="B381" s="14" t="s">
        <v>3967</v>
      </c>
      <c r="C381" s="15">
        <v>2.07</v>
      </c>
      <c r="D381" s="15">
        <v>81.7</v>
      </c>
      <c r="E381" s="15">
        <v>169.12</v>
      </c>
      <c r="F381" s="14"/>
    </row>
    <row r="382" s="40" customFormat="1" ht="18.75" customHeight="1" spans="1:6">
      <c r="A382" s="14">
        <f t="shared" si="5"/>
        <v>378</v>
      </c>
      <c r="B382" s="14" t="s">
        <v>3968</v>
      </c>
      <c r="C382" s="15">
        <v>1.38</v>
      </c>
      <c r="D382" s="15">
        <v>81.7</v>
      </c>
      <c r="E382" s="15">
        <v>112.75</v>
      </c>
      <c r="F382" s="14"/>
    </row>
    <row r="383" s="40" customFormat="1" ht="18.75" customHeight="1" spans="1:6">
      <c r="A383" s="14">
        <f t="shared" si="5"/>
        <v>379</v>
      </c>
      <c r="B383" s="14" t="s">
        <v>3969</v>
      </c>
      <c r="C383" s="15">
        <v>2.07</v>
      </c>
      <c r="D383" s="15">
        <v>81.7</v>
      </c>
      <c r="E383" s="15">
        <v>169.12</v>
      </c>
      <c r="F383" s="14"/>
    </row>
    <row r="384" s="40" customFormat="1" ht="18.75" customHeight="1" spans="1:6">
      <c r="A384" s="14">
        <f t="shared" si="5"/>
        <v>380</v>
      </c>
      <c r="B384" s="14" t="s">
        <v>3970</v>
      </c>
      <c r="C384" s="15">
        <v>2.76</v>
      </c>
      <c r="D384" s="15">
        <v>81.7</v>
      </c>
      <c r="E384" s="15">
        <v>225.49</v>
      </c>
      <c r="F384" s="14"/>
    </row>
    <row r="385" s="40" customFormat="1" ht="18.75" customHeight="1" spans="1:6">
      <c r="A385" s="14">
        <f t="shared" si="5"/>
        <v>381</v>
      </c>
      <c r="B385" s="14" t="s">
        <v>3971</v>
      </c>
      <c r="C385" s="15">
        <v>2.76</v>
      </c>
      <c r="D385" s="15">
        <v>81.7</v>
      </c>
      <c r="E385" s="15">
        <v>225.49</v>
      </c>
      <c r="F385" s="14"/>
    </row>
    <row r="386" s="40" customFormat="1" ht="18.75" customHeight="1" spans="1:6">
      <c r="A386" s="14">
        <f t="shared" si="5"/>
        <v>382</v>
      </c>
      <c r="B386" s="14" t="s">
        <v>3972</v>
      </c>
      <c r="C386" s="15">
        <v>2.07</v>
      </c>
      <c r="D386" s="15">
        <v>81.7</v>
      </c>
      <c r="E386" s="15">
        <v>169.12</v>
      </c>
      <c r="F386" s="14"/>
    </row>
    <row r="387" s="40" customFormat="1" ht="18.75" customHeight="1" spans="1:6">
      <c r="A387" s="14">
        <f t="shared" si="5"/>
        <v>383</v>
      </c>
      <c r="B387" s="14" t="s">
        <v>3973</v>
      </c>
      <c r="C387" s="15">
        <v>2.76</v>
      </c>
      <c r="D387" s="15">
        <v>81.7</v>
      </c>
      <c r="E387" s="15">
        <v>225.49</v>
      </c>
      <c r="F387" s="14"/>
    </row>
    <row r="388" s="40" customFormat="1" ht="18.75" customHeight="1" spans="1:6">
      <c r="A388" s="14">
        <f t="shared" si="5"/>
        <v>384</v>
      </c>
      <c r="B388" s="14" t="s">
        <v>3974</v>
      </c>
      <c r="C388" s="15">
        <v>3.45</v>
      </c>
      <c r="D388" s="15">
        <v>81.7</v>
      </c>
      <c r="E388" s="15">
        <v>281.87</v>
      </c>
      <c r="F388" s="14"/>
    </row>
    <row r="389" s="40" customFormat="1" ht="18.75" customHeight="1" spans="1:6">
      <c r="A389" s="14">
        <f t="shared" si="5"/>
        <v>385</v>
      </c>
      <c r="B389" s="14" t="s">
        <v>3975</v>
      </c>
      <c r="C389" s="15">
        <v>2.07</v>
      </c>
      <c r="D389" s="15">
        <v>81.7</v>
      </c>
      <c r="E389" s="15">
        <v>169.12</v>
      </c>
      <c r="F389" s="14"/>
    </row>
    <row r="390" s="40" customFormat="1" ht="18.75" customHeight="1" spans="1:6">
      <c r="A390" s="14">
        <f t="shared" ref="A390:A453" si="6">A389+1</f>
        <v>386</v>
      </c>
      <c r="B390" s="14" t="s">
        <v>3976</v>
      </c>
      <c r="C390" s="15">
        <v>2.07</v>
      </c>
      <c r="D390" s="15">
        <v>81.7</v>
      </c>
      <c r="E390" s="15">
        <v>169.12</v>
      </c>
      <c r="F390" s="14"/>
    </row>
    <row r="391" s="40" customFormat="1" ht="18.75" customHeight="1" spans="1:6">
      <c r="A391" s="14">
        <f t="shared" si="6"/>
        <v>387</v>
      </c>
      <c r="B391" s="14" t="s">
        <v>3977</v>
      </c>
      <c r="C391" s="15">
        <v>1.38</v>
      </c>
      <c r="D391" s="15">
        <v>81.7</v>
      </c>
      <c r="E391" s="15">
        <v>112.75</v>
      </c>
      <c r="F391" s="14"/>
    </row>
    <row r="392" s="40" customFormat="1" ht="18.75" customHeight="1" spans="1:6">
      <c r="A392" s="14">
        <f t="shared" si="6"/>
        <v>388</v>
      </c>
      <c r="B392" s="14" t="s">
        <v>3978</v>
      </c>
      <c r="C392" s="15">
        <v>1.38</v>
      </c>
      <c r="D392" s="15">
        <v>81.7</v>
      </c>
      <c r="E392" s="15">
        <v>112.75</v>
      </c>
      <c r="F392" s="14"/>
    </row>
    <row r="393" s="40" customFormat="1" ht="18.75" customHeight="1" spans="1:6">
      <c r="A393" s="14">
        <f t="shared" si="6"/>
        <v>389</v>
      </c>
      <c r="B393" s="14" t="s">
        <v>3979</v>
      </c>
      <c r="C393" s="15">
        <v>2.76</v>
      </c>
      <c r="D393" s="15">
        <v>81.7</v>
      </c>
      <c r="E393" s="15">
        <v>225.49</v>
      </c>
      <c r="F393" s="14"/>
    </row>
    <row r="394" s="40" customFormat="1" ht="18.75" customHeight="1" spans="1:6">
      <c r="A394" s="14">
        <f t="shared" si="6"/>
        <v>390</v>
      </c>
      <c r="B394" s="14" t="s">
        <v>3980</v>
      </c>
      <c r="C394" s="15">
        <v>2.07</v>
      </c>
      <c r="D394" s="15">
        <v>81.7</v>
      </c>
      <c r="E394" s="15">
        <v>169.12</v>
      </c>
      <c r="F394" s="14"/>
    </row>
    <row r="395" s="40" customFormat="1" ht="18.75" customHeight="1" spans="1:6">
      <c r="A395" s="14">
        <f t="shared" si="6"/>
        <v>391</v>
      </c>
      <c r="B395" s="14" t="s">
        <v>3981</v>
      </c>
      <c r="C395" s="15">
        <v>2.07</v>
      </c>
      <c r="D395" s="15">
        <v>81.7</v>
      </c>
      <c r="E395" s="15">
        <v>169.12</v>
      </c>
      <c r="F395" s="14"/>
    </row>
    <row r="396" s="40" customFormat="1" ht="18.75" customHeight="1" spans="1:6">
      <c r="A396" s="14">
        <f t="shared" si="6"/>
        <v>392</v>
      </c>
      <c r="B396" s="14" t="s">
        <v>3982</v>
      </c>
      <c r="C396" s="15">
        <v>1.38</v>
      </c>
      <c r="D396" s="15">
        <v>81.7</v>
      </c>
      <c r="E396" s="15">
        <v>112.75</v>
      </c>
      <c r="F396" s="14"/>
    </row>
    <row r="397" s="40" customFormat="1" ht="18.75" customHeight="1" spans="1:6">
      <c r="A397" s="14">
        <f t="shared" si="6"/>
        <v>393</v>
      </c>
      <c r="B397" s="14" t="s">
        <v>3983</v>
      </c>
      <c r="C397" s="15">
        <v>0.69</v>
      </c>
      <c r="D397" s="15">
        <v>81.7</v>
      </c>
      <c r="E397" s="15">
        <v>56.37</v>
      </c>
      <c r="F397" s="14"/>
    </row>
    <row r="398" s="40" customFormat="1" ht="18.75" customHeight="1" spans="1:6">
      <c r="A398" s="14">
        <f t="shared" si="6"/>
        <v>394</v>
      </c>
      <c r="B398" s="14" t="s">
        <v>3984</v>
      </c>
      <c r="C398" s="15">
        <v>2.07</v>
      </c>
      <c r="D398" s="15">
        <v>81.7</v>
      </c>
      <c r="E398" s="15">
        <v>169.12</v>
      </c>
      <c r="F398" s="14"/>
    </row>
    <row r="399" s="40" customFormat="1" ht="18.75" customHeight="1" spans="1:6">
      <c r="A399" s="14">
        <f t="shared" si="6"/>
        <v>395</v>
      </c>
      <c r="B399" s="14" t="s">
        <v>3985</v>
      </c>
      <c r="C399" s="15">
        <v>2.07</v>
      </c>
      <c r="D399" s="15">
        <v>81.7</v>
      </c>
      <c r="E399" s="15">
        <v>169.12</v>
      </c>
      <c r="F399" s="14"/>
    </row>
    <row r="400" s="40" customFormat="1" ht="18.75" customHeight="1" spans="1:6">
      <c r="A400" s="14">
        <f t="shared" si="6"/>
        <v>396</v>
      </c>
      <c r="B400" s="14" t="s">
        <v>3986</v>
      </c>
      <c r="C400" s="15">
        <v>1.38</v>
      </c>
      <c r="D400" s="15">
        <v>81.7</v>
      </c>
      <c r="E400" s="15">
        <v>112.75</v>
      </c>
      <c r="F400" s="14"/>
    </row>
    <row r="401" s="40" customFormat="1" ht="18.75" customHeight="1" spans="1:6">
      <c r="A401" s="14">
        <f t="shared" si="6"/>
        <v>397</v>
      </c>
      <c r="B401" s="14" t="s">
        <v>3987</v>
      </c>
      <c r="C401" s="15">
        <v>2.07</v>
      </c>
      <c r="D401" s="15">
        <v>81.7</v>
      </c>
      <c r="E401" s="15">
        <v>169.12</v>
      </c>
      <c r="F401" s="14"/>
    </row>
    <row r="402" s="40" customFormat="1" ht="18.75" customHeight="1" spans="1:6">
      <c r="A402" s="14">
        <f t="shared" si="6"/>
        <v>398</v>
      </c>
      <c r="B402" s="14" t="s">
        <v>3988</v>
      </c>
      <c r="C402" s="15">
        <f>4.14+0.16</f>
        <v>4.3</v>
      </c>
      <c r="D402" s="15">
        <v>81.7</v>
      </c>
      <c r="E402" s="15">
        <v>351.31</v>
      </c>
      <c r="F402" s="14"/>
    </row>
    <row r="403" s="40" customFormat="1" ht="18.75" customHeight="1" spans="1:6">
      <c r="A403" s="14">
        <f t="shared" si="6"/>
        <v>399</v>
      </c>
      <c r="B403" s="14" t="s">
        <v>3989</v>
      </c>
      <c r="C403" s="15">
        <v>0.69</v>
      </c>
      <c r="D403" s="15">
        <v>81.7</v>
      </c>
      <c r="E403" s="15">
        <v>56.37</v>
      </c>
      <c r="F403" s="14"/>
    </row>
    <row r="404" s="40" customFormat="1" ht="18.75" customHeight="1" spans="1:6">
      <c r="A404" s="14">
        <f t="shared" si="6"/>
        <v>400</v>
      </c>
      <c r="B404" s="14" t="s">
        <v>3990</v>
      </c>
      <c r="C404" s="15">
        <v>0.69</v>
      </c>
      <c r="D404" s="15">
        <v>81.7</v>
      </c>
      <c r="E404" s="15">
        <v>56.37</v>
      </c>
      <c r="F404" s="14"/>
    </row>
    <row r="405" s="40" customFormat="1" ht="18.75" customHeight="1" spans="1:6">
      <c r="A405" s="14">
        <f t="shared" si="6"/>
        <v>401</v>
      </c>
      <c r="B405" s="14" t="s">
        <v>3991</v>
      </c>
      <c r="C405" s="15">
        <v>1.38</v>
      </c>
      <c r="D405" s="15">
        <v>81.7</v>
      </c>
      <c r="E405" s="15">
        <v>112.75</v>
      </c>
      <c r="F405" s="14"/>
    </row>
    <row r="406" s="40" customFormat="1" ht="18.75" customHeight="1" spans="1:6">
      <c r="A406" s="14">
        <f t="shared" si="6"/>
        <v>402</v>
      </c>
      <c r="B406" s="14" t="s">
        <v>3992</v>
      </c>
      <c r="C406" s="15">
        <v>0.69</v>
      </c>
      <c r="D406" s="15">
        <v>81.7</v>
      </c>
      <c r="E406" s="15">
        <v>56.37</v>
      </c>
      <c r="F406" s="14"/>
    </row>
    <row r="407" s="40" customFormat="1" ht="18.75" customHeight="1" spans="1:6">
      <c r="A407" s="14">
        <f t="shared" si="6"/>
        <v>403</v>
      </c>
      <c r="B407" s="14" t="s">
        <v>2303</v>
      </c>
      <c r="C407" s="15">
        <v>2.07</v>
      </c>
      <c r="D407" s="15">
        <v>81.7</v>
      </c>
      <c r="E407" s="15">
        <v>169.12</v>
      </c>
      <c r="F407" s="14"/>
    </row>
    <row r="408" s="40" customFormat="1" ht="18.75" customHeight="1" spans="1:6">
      <c r="A408" s="14">
        <f t="shared" si="6"/>
        <v>404</v>
      </c>
      <c r="B408" s="14" t="s">
        <v>3993</v>
      </c>
      <c r="C408" s="15">
        <v>2.76</v>
      </c>
      <c r="D408" s="15">
        <v>81.7</v>
      </c>
      <c r="E408" s="15">
        <v>225.49</v>
      </c>
      <c r="F408" s="14"/>
    </row>
    <row r="409" s="40" customFormat="1" ht="18.75" customHeight="1" spans="1:6">
      <c r="A409" s="14">
        <f t="shared" si="6"/>
        <v>405</v>
      </c>
      <c r="B409" s="14" t="s">
        <v>3994</v>
      </c>
      <c r="C409" s="15">
        <v>2.07</v>
      </c>
      <c r="D409" s="15">
        <v>81.7</v>
      </c>
      <c r="E409" s="15">
        <v>169.12</v>
      </c>
      <c r="F409" s="14"/>
    </row>
    <row r="410" s="40" customFormat="1" ht="18.75" customHeight="1" spans="1:6">
      <c r="A410" s="14">
        <f t="shared" si="6"/>
        <v>406</v>
      </c>
      <c r="B410" s="14" t="s">
        <v>3995</v>
      </c>
      <c r="C410" s="15">
        <v>2.07</v>
      </c>
      <c r="D410" s="15">
        <v>81.7</v>
      </c>
      <c r="E410" s="15">
        <v>169.12</v>
      </c>
      <c r="F410" s="14"/>
    </row>
    <row r="411" s="40" customFormat="1" ht="18.75" customHeight="1" spans="1:6">
      <c r="A411" s="14">
        <f t="shared" si="6"/>
        <v>407</v>
      </c>
      <c r="B411" s="14" t="s">
        <v>3996</v>
      </c>
      <c r="C411" s="15">
        <v>2.07</v>
      </c>
      <c r="D411" s="15">
        <v>81.7</v>
      </c>
      <c r="E411" s="15">
        <v>169.12</v>
      </c>
      <c r="F411" s="14"/>
    </row>
    <row r="412" s="40" customFormat="1" ht="18.75" customHeight="1" spans="1:6">
      <c r="A412" s="14">
        <f t="shared" si="6"/>
        <v>408</v>
      </c>
      <c r="B412" s="14" t="s">
        <v>3997</v>
      </c>
      <c r="C412" s="15">
        <v>2.76</v>
      </c>
      <c r="D412" s="15">
        <v>81.7</v>
      </c>
      <c r="E412" s="15">
        <v>225.49</v>
      </c>
      <c r="F412" s="14"/>
    </row>
    <row r="413" s="40" customFormat="1" ht="18.75" customHeight="1" spans="1:6">
      <c r="A413" s="14">
        <f t="shared" si="6"/>
        <v>409</v>
      </c>
      <c r="B413" s="14" t="s">
        <v>3998</v>
      </c>
      <c r="C413" s="15">
        <v>1.38</v>
      </c>
      <c r="D413" s="15">
        <v>81.7</v>
      </c>
      <c r="E413" s="15">
        <v>112.75</v>
      </c>
      <c r="F413" s="14"/>
    </row>
    <row r="414" s="40" customFormat="1" ht="18.75" customHeight="1" spans="1:6">
      <c r="A414" s="14">
        <f t="shared" si="6"/>
        <v>410</v>
      </c>
      <c r="B414" s="14" t="s">
        <v>3957</v>
      </c>
      <c r="C414" s="15">
        <v>2.07</v>
      </c>
      <c r="D414" s="15">
        <v>81.7</v>
      </c>
      <c r="E414" s="15">
        <v>169.12</v>
      </c>
      <c r="F414" s="14"/>
    </row>
    <row r="415" s="40" customFormat="1" ht="18.75" customHeight="1" spans="1:6">
      <c r="A415" s="14">
        <f t="shared" si="6"/>
        <v>411</v>
      </c>
      <c r="B415" s="14" t="s">
        <v>3999</v>
      </c>
      <c r="C415" s="15">
        <v>2.76</v>
      </c>
      <c r="D415" s="15">
        <v>81.7</v>
      </c>
      <c r="E415" s="15">
        <v>225.49</v>
      </c>
      <c r="F415" s="14"/>
    </row>
    <row r="416" s="40" customFormat="1" ht="18.75" customHeight="1" spans="1:6">
      <c r="A416" s="14">
        <f t="shared" si="6"/>
        <v>412</v>
      </c>
      <c r="B416" s="14" t="s">
        <v>4000</v>
      </c>
      <c r="C416" s="15">
        <v>2.76</v>
      </c>
      <c r="D416" s="15">
        <v>81.7</v>
      </c>
      <c r="E416" s="15">
        <v>225.49</v>
      </c>
      <c r="F416" s="14"/>
    </row>
    <row r="417" s="40" customFormat="1" ht="18.75" customHeight="1" spans="1:6">
      <c r="A417" s="14">
        <f t="shared" si="6"/>
        <v>413</v>
      </c>
      <c r="B417" s="14" t="s">
        <v>4001</v>
      </c>
      <c r="C417" s="15">
        <v>1.38</v>
      </c>
      <c r="D417" s="15">
        <v>81.7</v>
      </c>
      <c r="E417" s="15">
        <v>112.75</v>
      </c>
      <c r="F417" s="14"/>
    </row>
    <row r="418" s="40" customFormat="1" ht="18.75" customHeight="1" spans="1:6">
      <c r="A418" s="14">
        <f t="shared" si="6"/>
        <v>414</v>
      </c>
      <c r="B418" s="14" t="s">
        <v>4002</v>
      </c>
      <c r="C418" s="15">
        <v>0.69</v>
      </c>
      <c r="D418" s="15">
        <v>81.7</v>
      </c>
      <c r="E418" s="15">
        <v>56.37</v>
      </c>
      <c r="F418" s="14"/>
    </row>
    <row r="419" s="40" customFormat="1" ht="18.75" customHeight="1" spans="1:6">
      <c r="A419" s="14">
        <f t="shared" si="6"/>
        <v>415</v>
      </c>
      <c r="B419" s="14" t="s">
        <v>4003</v>
      </c>
      <c r="C419" s="15">
        <v>0.69</v>
      </c>
      <c r="D419" s="15">
        <v>81.7</v>
      </c>
      <c r="E419" s="15">
        <v>56.37</v>
      </c>
      <c r="F419" s="14"/>
    </row>
    <row r="420" s="40" customFormat="1" ht="18.75" customHeight="1" spans="1:6">
      <c r="A420" s="14">
        <f t="shared" si="6"/>
        <v>416</v>
      </c>
      <c r="B420" s="14" t="s">
        <v>4004</v>
      </c>
      <c r="C420" s="15">
        <v>0.69</v>
      </c>
      <c r="D420" s="15">
        <v>81.7</v>
      </c>
      <c r="E420" s="15">
        <v>56.37</v>
      </c>
      <c r="F420" s="14"/>
    </row>
    <row r="421" s="40" customFormat="1" ht="18.75" customHeight="1" spans="1:6">
      <c r="A421" s="14">
        <f t="shared" si="6"/>
        <v>417</v>
      </c>
      <c r="B421" s="14" t="s">
        <v>4005</v>
      </c>
      <c r="C421" s="15">
        <v>0.23</v>
      </c>
      <c r="D421" s="15">
        <v>81.7</v>
      </c>
      <c r="E421" s="15">
        <v>18.79</v>
      </c>
      <c r="F421" s="14"/>
    </row>
    <row r="422" s="40" customFormat="1" ht="18.75" customHeight="1" spans="1:6">
      <c r="A422" s="14">
        <f t="shared" si="6"/>
        <v>418</v>
      </c>
      <c r="B422" s="14" t="s">
        <v>3981</v>
      </c>
      <c r="C422" s="15">
        <v>0.46</v>
      </c>
      <c r="D422" s="15">
        <v>81.7</v>
      </c>
      <c r="E422" s="15">
        <v>37.58</v>
      </c>
      <c r="F422" s="14"/>
    </row>
    <row r="423" s="40" customFormat="1" ht="18.75" customHeight="1" spans="1:6">
      <c r="A423" s="14">
        <f t="shared" si="6"/>
        <v>419</v>
      </c>
      <c r="B423" s="14" t="s">
        <v>4006</v>
      </c>
      <c r="C423" s="15">
        <v>2.76</v>
      </c>
      <c r="D423" s="15">
        <v>81.7</v>
      </c>
      <c r="E423" s="15">
        <v>225.49</v>
      </c>
      <c r="F423" s="14"/>
    </row>
    <row r="424" s="40" customFormat="1" ht="18.75" customHeight="1" spans="1:6">
      <c r="A424" s="14">
        <f t="shared" si="6"/>
        <v>420</v>
      </c>
      <c r="B424" s="14" t="s">
        <v>4007</v>
      </c>
      <c r="C424" s="15">
        <v>2.76</v>
      </c>
      <c r="D424" s="15">
        <v>81.7</v>
      </c>
      <c r="E424" s="15">
        <v>225.49</v>
      </c>
      <c r="F424" s="14"/>
    </row>
    <row r="425" s="40" customFormat="1" ht="18.75" customHeight="1" spans="1:6">
      <c r="A425" s="14">
        <f t="shared" si="6"/>
        <v>421</v>
      </c>
      <c r="B425" s="14" t="s">
        <v>4008</v>
      </c>
      <c r="C425" s="15">
        <v>2.76</v>
      </c>
      <c r="D425" s="15">
        <v>81.7</v>
      </c>
      <c r="E425" s="15">
        <v>225.49</v>
      </c>
      <c r="F425" s="14"/>
    </row>
    <row r="426" s="40" customFormat="1" ht="18.75" customHeight="1" spans="1:6">
      <c r="A426" s="14">
        <f t="shared" si="6"/>
        <v>422</v>
      </c>
      <c r="B426" s="14" t="s">
        <v>4009</v>
      </c>
      <c r="C426" s="15">
        <v>2.76</v>
      </c>
      <c r="D426" s="15">
        <v>81.7</v>
      </c>
      <c r="E426" s="15">
        <v>225.49</v>
      </c>
      <c r="F426" s="14"/>
    </row>
    <row r="427" s="40" customFormat="1" ht="18.75" customHeight="1" spans="1:6">
      <c r="A427" s="14">
        <f t="shared" si="6"/>
        <v>423</v>
      </c>
      <c r="B427" s="14" t="s">
        <v>4010</v>
      </c>
      <c r="C427" s="15">
        <v>1.38</v>
      </c>
      <c r="D427" s="15">
        <v>81.7</v>
      </c>
      <c r="E427" s="15">
        <v>112.75</v>
      </c>
      <c r="F427" s="14"/>
    </row>
    <row r="428" s="40" customFormat="1" ht="18.75" customHeight="1" spans="1:6">
      <c r="A428" s="14">
        <f t="shared" si="6"/>
        <v>424</v>
      </c>
      <c r="B428" s="14" t="s">
        <v>4011</v>
      </c>
      <c r="C428" s="15">
        <v>2.07</v>
      </c>
      <c r="D428" s="15">
        <v>81.7</v>
      </c>
      <c r="E428" s="15">
        <v>169.12</v>
      </c>
      <c r="F428" s="14"/>
    </row>
    <row r="429" s="40" customFormat="1" ht="18.75" customHeight="1" spans="1:6">
      <c r="A429" s="14">
        <f t="shared" si="6"/>
        <v>425</v>
      </c>
      <c r="B429" s="14" t="s">
        <v>4012</v>
      </c>
      <c r="C429" s="15">
        <v>2.76</v>
      </c>
      <c r="D429" s="15">
        <v>81.7</v>
      </c>
      <c r="E429" s="15">
        <v>225.49</v>
      </c>
      <c r="F429" s="14"/>
    </row>
    <row r="430" s="40" customFormat="1" ht="18.75" customHeight="1" spans="1:6">
      <c r="A430" s="14">
        <f t="shared" si="6"/>
        <v>426</v>
      </c>
      <c r="B430" s="14" t="s">
        <v>4013</v>
      </c>
      <c r="C430" s="15">
        <v>1.38</v>
      </c>
      <c r="D430" s="15">
        <v>81.7</v>
      </c>
      <c r="E430" s="15">
        <v>112.75</v>
      </c>
      <c r="F430" s="14"/>
    </row>
    <row r="431" s="40" customFormat="1" ht="18.75" customHeight="1" spans="1:6">
      <c r="A431" s="14">
        <f t="shared" si="6"/>
        <v>427</v>
      </c>
      <c r="B431" s="14" t="s">
        <v>4005</v>
      </c>
      <c r="C431" s="15">
        <v>1.38</v>
      </c>
      <c r="D431" s="15">
        <v>81.7</v>
      </c>
      <c r="E431" s="15">
        <v>112.75</v>
      </c>
      <c r="F431" s="14"/>
    </row>
    <row r="432" s="40" customFormat="1" ht="18.75" customHeight="1" spans="1:6">
      <c r="A432" s="14">
        <f t="shared" si="6"/>
        <v>428</v>
      </c>
      <c r="B432" s="14" t="s">
        <v>4014</v>
      </c>
      <c r="C432" s="15">
        <v>0.69</v>
      </c>
      <c r="D432" s="15">
        <v>81.7</v>
      </c>
      <c r="E432" s="15">
        <v>56.37</v>
      </c>
      <c r="F432" s="14"/>
    </row>
    <row r="433" s="40" customFormat="1" ht="18.75" customHeight="1" spans="1:6">
      <c r="A433" s="14">
        <f t="shared" si="6"/>
        <v>429</v>
      </c>
      <c r="B433" s="14" t="s">
        <v>4015</v>
      </c>
      <c r="C433" s="15">
        <v>0.69</v>
      </c>
      <c r="D433" s="15">
        <v>81.7</v>
      </c>
      <c r="E433" s="15">
        <v>56.37</v>
      </c>
      <c r="F433" s="14"/>
    </row>
    <row r="434" s="40" customFormat="1" ht="18.75" customHeight="1" spans="1:6">
      <c r="A434" s="14">
        <f t="shared" si="6"/>
        <v>430</v>
      </c>
      <c r="B434" s="14" t="s">
        <v>4016</v>
      </c>
      <c r="C434" s="15">
        <v>1.38</v>
      </c>
      <c r="D434" s="15">
        <v>81.7</v>
      </c>
      <c r="E434" s="15">
        <v>112.75</v>
      </c>
      <c r="F434" s="14"/>
    </row>
    <row r="435" s="40" customFormat="1" ht="18.75" customHeight="1" spans="1:6">
      <c r="A435" s="14">
        <f t="shared" si="6"/>
        <v>431</v>
      </c>
      <c r="B435" s="14" t="s">
        <v>4017</v>
      </c>
      <c r="C435" s="15">
        <v>0.69</v>
      </c>
      <c r="D435" s="15">
        <v>81.7</v>
      </c>
      <c r="E435" s="15">
        <v>56.37</v>
      </c>
      <c r="F435" s="14"/>
    </row>
    <row r="436" s="40" customFormat="1" ht="18.75" customHeight="1" spans="1:6">
      <c r="A436" s="14">
        <f t="shared" si="6"/>
        <v>432</v>
      </c>
      <c r="B436" s="14" t="s">
        <v>4018</v>
      </c>
      <c r="C436" s="15">
        <v>2.07</v>
      </c>
      <c r="D436" s="15">
        <v>81.7</v>
      </c>
      <c r="E436" s="15">
        <v>169.12</v>
      </c>
      <c r="F436" s="14"/>
    </row>
    <row r="437" s="40" customFormat="1" ht="18.75" customHeight="1" spans="1:6">
      <c r="A437" s="14">
        <f t="shared" si="6"/>
        <v>433</v>
      </c>
      <c r="B437" s="14" t="s">
        <v>4019</v>
      </c>
      <c r="C437" s="15">
        <v>1.38</v>
      </c>
      <c r="D437" s="15">
        <v>81.7</v>
      </c>
      <c r="E437" s="15">
        <v>112.75</v>
      </c>
      <c r="F437" s="14"/>
    </row>
    <row r="438" s="40" customFormat="1" ht="18.75" customHeight="1" spans="1:6">
      <c r="A438" s="14">
        <f t="shared" si="6"/>
        <v>434</v>
      </c>
      <c r="B438" s="14" t="s">
        <v>4020</v>
      </c>
      <c r="C438" s="15">
        <v>0.69</v>
      </c>
      <c r="D438" s="15">
        <v>81.7</v>
      </c>
      <c r="E438" s="15">
        <v>56.37</v>
      </c>
      <c r="F438" s="14"/>
    </row>
    <row r="439" s="40" customFormat="1" ht="18.75" customHeight="1" spans="1:6">
      <c r="A439" s="14">
        <f t="shared" si="6"/>
        <v>435</v>
      </c>
      <c r="B439" s="14" t="s">
        <v>3831</v>
      </c>
      <c r="C439" s="15">
        <v>0.69</v>
      </c>
      <c r="D439" s="15">
        <v>81.7</v>
      </c>
      <c r="E439" s="15">
        <v>56.37</v>
      </c>
      <c r="F439" s="14"/>
    </row>
    <row r="440" s="40" customFormat="1" ht="18.75" customHeight="1" spans="1:6">
      <c r="A440" s="14">
        <f t="shared" si="6"/>
        <v>436</v>
      </c>
      <c r="B440" s="14" t="s">
        <v>4021</v>
      </c>
      <c r="C440" s="15">
        <v>3.45</v>
      </c>
      <c r="D440" s="15">
        <v>81.7</v>
      </c>
      <c r="E440" s="15">
        <v>281.87</v>
      </c>
      <c r="F440" s="14"/>
    </row>
    <row r="441" s="40" customFormat="1" ht="18.75" customHeight="1" spans="1:6">
      <c r="A441" s="14">
        <f t="shared" si="6"/>
        <v>437</v>
      </c>
      <c r="B441" s="14" t="s">
        <v>3967</v>
      </c>
      <c r="C441" s="15">
        <v>1.38</v>
      </c>
      <c r="D441" s="15">
        <v>81.7</v>
      </c>
      <c r="E441" s="15">
        <v>112.75</v>
      </c>
      <c r="F441" s="14"/>
    </row>
    <row r="442" s="40" customFormat="1" ht="18.75" customHeight="1" spans="1:6">
      <c r="A442" s="14">
        <f t="shared" si="6"/>
        <v>438</v>
      </c>
      <c r="B442" s="14" t="s">
        <v>3986</v>
      </c>
      <c r="C442" s="15">
        <v>0.69</v>
      </c>
      <c r="D442" s="15">
        <v>81.7</v>
      </c>
      <c r="E442" s="15">
        <v>56.37</v>
      </c>
      <c r="F442" s="14"/>
    </row>
    <row r="443" s="40" customFormat="1" ht="18.75" customHeight="1" spans="1:6">
      <c r="A443" s="14">
        <f t="shared" si="6"/>
        <v>439</v>
      </c>
      <c r="B443" s="14" t="s">
        <v>4022</v>
      </c>
      <c r="C443" s="15">
        <v>1.38</v>
      </c>
      <c r="D443" s="15">
        <v>81.7</v>
      </c>
      <c r="E443" s="15">
        <v>112.75</v>
      </c>
      <c r="F443" s="14"/>
    </row>
    <row r="444" s="40" customFormat="1" ht="18.75" customHeight="1" spans="1:6">
      <c r="A444" s="14">
        <f t="shared" si="6"/>
        <v>440</v>
      </c>
      <c r="B444" s="14" t="s">
        <v>3986</v>
      </c>
      <c r="C444" s="15">
        <v>0.69</v>
      </c>
      <c r="D444" s="15">
        <v>81.7</v>
      </c>
      <c r="E444" s="15">
        <v>56.37</v>
      </c>
      <c r="F444" s="14"/>
    </row>
    <row r="445" s="40" customFormat="1" ht="18.75" customHeight="1" spans="1:6">
      <c r="A445" s="14">
        <f t="shared" si="6"/>
        <v>441</v>
      </c>
      <c r="B445" s="14" t="s">
        <v>3954</v>
      </c>
      <c r="C445" s="15">
        <v>0.69</v>
      </c>
      <c r="D445" s="15">
        <v>81.7</v>
      </c>
      <c r="E445" s="15">
        <v>56.37</v>
      </c>
      <c r="F445" s="14"/>
    </row>
    <row r="446" s="40" customFormat="1" ht="18.75" customHeight="1" spans="1:6">
      <c r="A446" s="14">
        <f t="shared" si="6"/>
        <v>442</v>
      </c>
      <c r="B446" s="14" t="s">
        <v>3967</v>
      </c>
      <c r="C446" s="15">
        <v>0.69</v>
      </c>
      <c r="D446" s="15">
        <v>81.7</v>
      </c>
      <c r="E446" s="15">
        <v>56.37</v>
      </c>
      <c r="F446" s="14"/>
    </row>
    <row r="447" s="40" customFormat="1" ht="18.75" customHeight="1" spans="1:6">
      <c r="A447" s="14">
        <f t="shared" si="6"/>
        <v>443</v>
      </c>
      <c r="B447" s="14" t="s">
        <v>3968</v>
      </c>
      <c r="C447" s="15">
        <v>0.69</v>
      </c>
      <c r="D447" s="15">
        <v>81.7</v>
      </c>
      <c r="E447" s="15">
        <v>56.37</v>
      </c>
      <c r="F447" s="14"/>
    </row>
    <row r="448" s="40" customFormat="1" ht="18.75" customHeight="1" spans="1:6">
      <c r="A448" s="14">
        <f t="shared" si="6"/>
        <v>444</v>
      </c>
      <c r="B448" s="14" t="s">
        <v>4004</v>
      </c>
      <c r="C448" s="15">
        <v>1.38</v>
      </c>
      <c r="D448" s="15">
        <v>81.7</v>
      </c>
      <c r="E448" s="15">
        <v>112.75</v>
      </c>
      <c r="F448" s="14"/>
    </row>
    <row r="449" s="40" customFormat="1" ht="18.75" customHeight="1" spans="1:6">
      <c r="A449" s="14">
        <f t="shared" si="6"/>
        <v>445</v>
      </c>
      <c r="B449" s="14" t="s">
        <v>3990</v>
      </c>
      <c r="C449" s="15">
        <v>1.38</v>
      </c>
      <c r="D449" s="15">
        <v>81.7</v>
      </c>
      <c r="E449" s="15">
        <v>112.75</v>
      </c>
      <c r="F449" s="14"/>
    </row>
    <row r="450" s="40" customFormat="1" ht="18.75" customHeight="1" spans="1:6">
      <c r="A450" s="14">
        <f t="shared" si="6"/>
        <v>446</v>
      </c>
      <c r="B450" s="14" t="s">
        <v>4023</v>
      </c>
      <c r="C450" s="15">
        <v>0.69</v>
      </c>
      <c r="D450" s="15">
        <v>81.7</v>
      </c>
      <c r="E450" s="15">
        <v>56.37</v>
      </c>
      <c r="F450" s="14"/>
    </row>
    <row r="451" s="40" customFormat="1" ht="18.75" customHeight="1" spans="1:6">
      <c r="A451" s="14">
        <f t="shared" si="6"/>
        <v>447</v>
      </c>
      <c r="B451" s="14" t="s">
        <v>3987</v>
      </c>
      <c r="C451" s="15">
        <v>0.69</v>
      </c>
      <c r="D451" s="15">
        <v>81.7</v>
      </c>
      <c r="E451" s="15">
        <v>56.37</v>
      </c>
      <c r="F451" s="14"/>
    </row>
    <row r="452" s="40" customFormat="1" ht="18.75" customHeight="1" spans="1:6">
      <c r="A452" s="14">
        <f t="shared" si="6"/>
        <v>448</v>
      </c>
      <c r="B452" s="14" t="s">
        <v>3969</v>
      </c>
      <c r="C452" s="15">
        <v>0.69</v>
      </c>
      <c r="D452" s="15">
        <v>81.7</v>
      </c>
      <c r="E452" s="15">
        <v>56.37</v>
      </c>
      <c r="F452" s="14"/>
    </row>
    <row r="453" s="40" customFormat="1" ht="18.75" customHeight="1" spans="1:6">
      <c r="A453" s="14">
        <f t="shared" si="6"/>
        <v>449</v>
      </c>
      <c r="B453" s="14" t="s">
        <v>3985</v>
      </c>
      <c r="C453" s="15">
        <v>0.69</v>
      </c>
      <c r="D453" s="15">
        <v>81.7</v>
      </c>
      <c r="E453" s="15">
        <v>56.37</v>
      </c>
      <c r="F453" s="14"/>
    </row>
    <row r="454" s="40" customFormat="1" ht="18.75" customHeight="1" spans="1:6">
      <c r="A454" s="14">
        <f t="shared" ref="A454:A517" si="7">A453+1</f>
        <v>450</v>
      </c>
      <c r="B454" s="14" t="s">
        <v>3995</v>
      </c>
      <c r="C454" s="15">
        <v>0.69</v>
      </c>
      <c r="D454" s="15">
        <v>81.7</v>
      </c>
      <c r="E454" s="15">
        <v>56.37</v>
      </c>
      <c r="F454" s="14"/>
    </row>
    <row r="455" s="40" customFormat="1" ht="18.75" customHeight="1" spans="1:6">
      <c r="A455" s="14">
        <f t="shared" si="7"/>
        <v>451</v>
      </c>
      <c r="B455" s="14" t="s">
        <v>4024</v>
      </c>
      <c r="C455" s="15">
        <v>0.69</v>
      </c>
      <c r="D455" s="15">
        <v>81.7</v>
      </c>
      <c r="E455" s="15">
        <v>56.37</v>
      </c>
      <c r="F455" s="14"/>
    </row>
    <row r="456" s="40" customFormat="1" ht="18.75" customHeight="1" spans="1:6">
      <c r="A456" s="14">
        <f t="shared" si="7"/>
        <v>452</v>
      </c>
      <c r="B456" s="14" t="s">
        <v>3989</v>
      </c>
      <c r="C456" s="15">
        <v>0.69</v>
      </c>
      <c r="D456" s="15">
        <v>81.7</v>
      </c>
      <c r="E456" s="15">
        <v>56.37</v>
      </c>
      <c r="F456" s="14"/>
    </row>
    <row r="457" s="40" customFormat="1" ht="18.75" customHeight="1" spans="1:6">
      <c r="A457" s="14">
        <f t="shared" si="7"/>
        <v>453</v>
      </c>
      <c r="B457" s="14" t="s">
        <v>4025</v>
      </c>
      <c r="C457" s="15">
        <v>1.38</v>
      </c>
      <c r="D457" s="15">
        <v>81.7</v>
      </c>
      <c r="E457" s="15">
        <v>112.75</v>
      </c>
      <c r="F457" s="14"/>
    </row>
    <row r="458" s="40" customFormat="1" ht="18.75" customHeight="1" spans="1:6">
      <c r="A458" s="14">
        <f t="shared" si="7"/>
        <v>454</v>
      </c>
      <c r="B458" s="14" t="s">
        <v>4026</v>
      </c>
      <c r="C458" s="15">
        <v>2.76</v>
      </c>
      <c r="D458" s="15">
        <v>81.7</v>
      </c>
      <c r="E458" s="15">
        <v>225.49</v>
      </c>
      <c r="F458" s="14"/>
    </row>
    <row r="459" s="40" customFormat="1" ht="18.75" customHeight="1" spans="1:6">
      <c r="A459" s="14">
        <f t="shared" si="7"/>
        <v>455</v>
      </c>
      <c r="B459" s="14" t="s">
        <v>4027</v>
      </c>
      <c r="C459" s="15">
        <v>1.38</v>
      </c>
      <c r="D459" s="15">
        <v>81.7</v>
      </c>
      <c r="E459" s="15">
        <v>112.75</v>
      </c>
      <c r="F459" s="14"/>
    </row>
    <row r="460" s="40" customFormat="1" ht="18.75" customHeight="1" spans="1:6">
      <c r="A460" s="14">
        <f t="shared" si="7"/>
        <v>456</v>
      </c>
      <c r="B460" s="14" t="s">
        <v>4028</v>
      </c>
      <c r="C460" s="15">
        <v>2.07</v>
      </c>
      <c r="D460" s="15">
        <v>81.7</v>
      </c>
      <c r="E460" s="15">
        <v>169.12</v>
      </c>
      <c r="F460" s="14"/>
    </row>
    <row r="461" s="40" customFormat="1" ht="18.75" customHeight="1" spans="1:6">
      <c r="A461" s="14">
        <f t="shared" si="7"/>
        <v>457</v>
      </c>
      <c r="B461" s="14" t="s">
        <v>4029</v>
      </c>
      <c r="C461" s="15">
        <v>1.38</v>
      </c>
      <c r="D461" s="15">
        <v>81.7</v>
      </c>
      <c r="E461" s="15">
        <v>112.75</v>
      </c>
      <c r="F461" s="14"/>
    </row>
    <row r="462" s="40" customFormat="1" ht="18.75" customHeight="1" spans="1:6">
      <c r="A462" s="14">
        <f t="shared" si="7"/>
        <v>458</v>
      </c>
      <c r="B462" s="14" t="s">
        <v>4030</v>
      </c>
      <c r="C462" s="15">
        <v>2.76</v>
      </c>
      <c r="D462" s="15">
        <v>81.7</v>
      </c>
      <c r="E462" s="15">
        <v>225.49</v>
      </c>
      <c r="F462" s="14"/>
    </row>
    <row r="463" s="40" customFormat="1" ht="18.75" customHeight="1" spans="1:6">
      <c r="A463" s="14">
        <f t="shared" si="7"/>
        <v>459</v>
      </c>
      <c r="B463" s="14" t="s">
        <v>4031</v>
      </c>
      <c r="C463" s="15">
        <v>2.07</v>
      </c>
      <c r="D463" s="15">
        <v>81.7</v>
      </c>
      <c r="E463" s="15">
        <v>169.12</v>
      </c>
      <c r="F463" s="14"/>
    </row>
    <row r="464" s="40" customFormat="1" ht="18.75" customHeight="1" spans="1:6">
      <c r="A464" s="14">
        <f t="shared" si="7"/>
        <v>460</v>
      </c>
      <c r="B464" s="14" t="s">
        <v>4032</v>
      </c>
      <c r="C464" s="15">
        <v>3.45</v>
      </c>
      <c r="D464" s="15">
        <v>81.7</v>
      </c>
      <c r="E464" s="15">
        <v>281.87</v>
      </c>
      <c r="F464" s="14"/>
    </row>
    <row r="465" s="40" customFormat="1" ht="18.75" customHeight="1" spans="1:6">
      <c r="A465" s="14">
        <f t="shared" si="7"/>
        <v>461</v>
      </c>
      <c r="B465" s="14" t="s">
        <v>4033</v>
      </c>
      <c r="C465" s="15">
        <f>4.14+0.16</f>
        <v>4.3</v>
      </c>
      <c r="D465" s="15">
        <v>81.7</v>
      </c>
      <c r="E465" s="15">
        <v>351.31</v>
      </c>
      <c r="F465" s="14"/>
    </row>
    <row r="466" s="40" customFormat="1" ht="18.75" customHeight="1" spans="1:6">
      <c r="A466" s="14">
        <f t="shared" si="7"/>
        <v>462</v>
      </c>
      <c r="B466" s="14" t="s">
        <v>4034</v>
      </c>
      <c r="C466" s="15">
        <v>2.07</v>
      </c>
      <c r="D466" s="15">
        <v>81.7</v>
      </c>
      <c r="E466" s="15">
        <v>169.12</v>
      </c>
      <c r="F466" s="14"/>
    </row>
    <row r="467" s="40" customFormat="1" ht="18.75" customHeight="1" spans="1:6">
      <c r="A467" s="14">
        <f t="shared" si="7"/>
        <v>463</v>
      </c>
      <c r="B467" s="14" t="s">
        <v>4035</v>
      </c>
      <c r="C467" s="15">
        <v>0.69</v>
      </c>
      <c r="D467" s="15">
        <v>81.7</v>
      </c>
      <c r="E467" s="15">
        <v>56.37</v>
      </c>
      <c r="F467" s="14"/>
    </row>
    <row r="468" s="40" customFormat="1" ht="18.75" customHeight="1" spans="1:6">
      <c r="A468" s="14">
        <f t="shared" si="7"/>
        <v>464</v>
      </c>
      <c r="B468" s="14" t="s">
        <v>4036</v>
      </c>
      <c r="C468" s="15">
        <v>0.69</v>
      </c>
      <c r="D468" s="15">
        <v>81.7</v>
      </c>
      <c r="E468" s="15">
        <v>56.37</v>
      </c>
      <c r="F468" s="14"/>
    </row>
    <row r="469" s="40" customFormat="1" ht="18.75" customHeight="1" spans="1:6">
      <c r="A469" s="14">
        <f t="shared" si="7"/>
        <v>465</v>
      </c>
      <c r="B469" s="14" t="s">
        <v>1790</v>
      </c>
      <c r="C469" s="15">
        <v>2.07</v>
      </c>
      <c r="D469" s="15">
        <v>81.7</v>
      </c>
      <c r="E469" s="15">
        <v>169.12</v>
      </c>
      <c r="F469" s="14"/>
    </row>
    <row r="470" s="40" customFormat="1" ht="18.75" customHeight="1" spans="1:6">
      <c r="A470" s="14">
        <f t="shared" si="7"/>
        <v>466</v>
      </c>
      <c r="B470" s="14" t="s">
        <v>4037</v>
      </c>
      <c r="C470" s="15">
        <v>3.45</v>
      </c>
      <c r="D470" s="15">
        <v>81.7</v>
      </c>
      <c r="E470" s="15">
        <v>281.87</v>
      </c>
      <c r="F470" s="14"/>
    </row>
    <row r="471" s="40" customFormat="1" ht="18.75" customHeight="1" spans="1:6">
      <c r="A471" s="14">
        <f t="shared" si="7"/>
        <v>467</v>
      </c>
      <c r="B471" s="14" t="s">
        <v>4038</v>
      </c>
      <c r="C471" s="15">
        <v>3.45</v>
      </c>
      <c r="D471" s="15">
        <v>81.7</v>
      </c>
      <c r="E471" s="15">
        <v>281.87</v>
      </c>
      <c r="F471" s="14"/>
    </row>
    <row r="472" s="40" customFormat="1" ht="18.75" customHeight="1" spans="1:6">
      <c r="A472" s="14">
        <f t="shared" si="7"/>
        <v>468</v>
      </c>
      <c r="B472" s="14" t="s">
        <v>4039</v>
      </c>
      <c r="C472" s="15">
        <v>2.07</v>
      </c>
      <c r="D472" s="15">
        <v>81.7</v>
      </c>
      <c r="E472" s="15">
        <v>169.12</v>
      </c>
      <c r="F472" s="14"/>
    </row>
    <row r="473" s="40" customFormat="1" ht="18.75" customHeight="1" spans="1:6">
      <c r="A473" s="14">
        <f t="shared" si="7"/>
        <v>469</v>
      </c>
      <c r="B473" s="14" t="s">
        <v>4040</v>
      </c>
      <c r="C473" s="15">
        <v>2.07</v>
      </c>
      <c r="D473" s="15">
        <v>81.7</v>
      </c>
      <c r="E473" s="15">
        <v>169.12</v>
      </c>
      <c r="F473" s="14"/>
    </row>
    <row r="474" s="40" customFormat="1" ht="18.75" customHeight="1" spans="1:6">
      <c r="A474" s="14">
        <f t="shared" si="7"/>
        <v>470</v>
      </c>
      <c r="B474" s="14" t="s">
        <v>4041</v>
      </c>
      <c r="C474" s="15">
        <v>0.69</v>
      </c>
      <c r="D474" s="15">
        <v>81.7</v>
      </c>
      <c r="E474" s="15">
        <v>56.37</v>
      </c>
      <c r="F474" s="14"/>
    </row>
    <row r="475" s="40" customFormat="1" ht="18.75" customHeight="1" spans="1:6">
      <c r="A475" s="14">
        <f t="shared" si="7"/>
        <v>471</v>
      </c>
      <c r="B475" s="14" t="s">
        <v>4042</v>
      </c>
      <c r="C475" s="15">
        <v>3.45</v>
      </c>
      <c r="D475" s="15">
        <v>81.7</v>
      </c>
      <c r="E475" s="15">
        <v>281.87</v>
      </c>
      <c r="F475" s="14"/>
    </row>
    <row r="476" s="40" customFormat="1" ht="18.75" customHeight="1" spans="1:6">
      <c r="A476" s="14">
        <f t="shared" si="7"/>
        <v>472</v>
      </c>
      <c r="B476" s="14" t="s">
        <v>4043</v>
      </c>
      <c r="C476" s="15">
        <v>2.07</v>
      </c>
      <c r="D476" s="15">
        <v>81.7</v>
      </c>
      <c r="E476" s="15">
        <v>169.12</v>
      </c>
      <c r="F476" s="14"/>
    </row>
    <row r="477" s="40" customFormat="1" ht="18.75" customHeight="1" spans="1:6">
      <c r="A477" s="14">
        <f t="shared" si="7"/>
        <v>473</v>
      </c>
      <c r="B477" s="14" t="s">
        <v>4044</v>
      </c>
      <c r="C477" s="15">
        <v>1.38</v>
      </c>
      <c r="D477" s="15">
        <v>81.7</v>
      </c>
      <c r="E477" s="15">
        <v>112.75</v>
      </c>
      <c r="F477" s="14"/>
    </row>
    <row r="478" s="40" customFormat="1" ht="18.75" customHeight="1" spans="1:6">
      <c r="A478" s="14">
        <f t="shared" si="7"/>
        <v>474</v>
      </c>
      <c r="B478" s="14" t="s">
        <v>4045</v>
      </c>
      <c r="C478" s="15">
        <v>1.38</v>
      </c>
      <c r="D478" s="15">
        <v>81.7</v>
      </c>
      <c r="E478" s="15">
        <v>112.75</v>
      </c>
      <c r="F478" s="14"/>
    </row>
    <row r="479" s="40" customFormat="1" ht="18.75" customHeight="1" spans="1:6">
      <c r="A479" s="14">
        <f t="shared" si="7"/>
        <v>475</v>
      </c>
      <c r="B479" s="14" t="s">
        <v>4046</v>
      </c>
      <c r="C479" s="15">
        <v>2.07</v>
      </c>
      <c r="D479" s="15">
        <v>81.7</v>
      </c>
      <c r="E479" s="15">
        <v>169.12</v>
      </c>
      <c r="F479" s="14"/>
    </row>
    <row r="480" s="40" customFormat="1" ht="18.75" customHeight="1" spans="1:6">
      <c r="A480" s="14">
        <f t="shared" si="7"/>
        <v>476</v>
      </c>
      <c r="B480" s="14" t="s">
        <v>4047</v>
      </c>
      <c r="C480" s="15">
        <v>0.69</v>
      </c>
      <c r="D480" s="15">
        <v>81.7</v>
      </c>
      <c r="E480" s="15">
        <v>56.37</v>
      </c>
      <c r="F480" s="14"/>
    </row>
    <row r="481" s="40" customFormat="1" ht="18.75" customHeight="1" spans="1:6">
      <c r="A481" s="14">
        <f t="shared" si="7"/>
        <v>477</v>
      </c>
      <c r="B481" s="14" t="s">
        <v>4048</v>
      </c>
      <c r="C481" s="15">
        <v>2.07</v>
      </c>
      <c r="D481" s="15">
        <v>81.7</v>
      </c>
      <c r="E481" s="15">
        <v>169.12</v>
      </c>
      <c r="F481" s="14"/>
    </row>
    <row r="482" s="40" customFormat="1" ht="18.75" customHeight="1" spans="1:6">
      <c r="A482" s="14">
        <f t="shared" si="7"/>
        <v>478</v>
      </c>
      <c r="B482" s="14" t="s">
        <v>4049</v>
      </c>
      <c r="C482" s="15">
        <v>0.69</v>
      </c>
      <c r="D482" s="15">
        <v>81.7</v>
      </c>
      <c r="E482" s="15">
        <v>56.37</v>
      </c>
      <c r="F482" s="14"/>
    </row>
    <row r="483" s="40" customFormat="1" ht="18.75" customHeight="1" spans="1:6">
      <c r="A483" s="14">
        <f t="shared" si="7"/>
        <v>479</v>
      </c>
      <c r="B483" s="14" t="s">
        <v>4050</v>
      </c>
      <c r="C483" s="15">
        <v>0.69</v>
      </c>
      <c r="D483" s="15">
        <v>81.7</v>
      </c>
      <c r="E483" s="15">
        <v>56.37</v>
      </c>
      <c r="F483" s="14"/>
    </row>
    <row r="484" s="40" customFormat="1" ht="18.75" customHeight="1" spans="1:6">
      <c r="A484" s="14">
        <f t="shared" si="7"/>
        <v>480</v>
      </c>
      <c r="B484" s="14" t="s">
        <v>4051</v>
      </c>
      <c r="C484" s="15">
        <v>1.38</v>
      </c>
      <c r="D484" s="15">
        <v>81.7</v>
      </c>
      <c r="E484" s="15">
        <v>112.75</v>
      </c>
      <c r="F484" s="14"/>
    </row>
    <row r="485" s="40" customFormat="1" ht="18.75" customHeight="1" spans="1:6">
      <c r="A485" s="14">
        <f t="shared" si="7"/>
        <v>481</v>
      </c>
      <c r="B485" s="14" t="s">
        <v>4052</v>
      </c>
      <c r="C485" s="15">
        <v>1.38</v>
      </c>
      <c r="D485" s="15">
        <v>81.7</v>
      </c>
      <c r="E485" s="15">
        <v>112.75</v>
      </c>
      <c r="F485" s="14"/>
    </row>
    <row r="486" s="40" customFormat="1" ht="18.75" customHeight="1" spans="1:6">
      <c r="A486" s="14">
        <f t="shared" si="7"/>
        <v>482</v>
      </c>
      <c r="B486" s="14" t="s">
        <v>4053</v>
      </c>
      <c r="C486" s="15">
        <v>2.07</v>
      </c>
      <c r="D486" s="15">
        <v>81.7</v>
      </c>
      <c r="E486" s="15">
        <v>169.12</v>
      </c>
      <c r="F486" s="14"/>
    </row>
    <row r="487" s="40" customFormat="1" ht="18.75" customHeight="1" spans="1:6">
      <c r="A487" s="14">
        <f t="shared" si="7"/>
        <v>483</v>
      </c>
      <c r="B487" s="14" t="s">
        <v>4054</v>
      </c>
      <c r="C487" s="15">
        <v>1.38</v>
      </c>
      <c r="D487" s="15">
        <v>81.7</v>
      </c>
      <c r="E487" s="15">
        <v>112.75</v>
      </c>
      <c r="F487" s="14"/>
    </row>
    <row r="488" s="40" customFormat="1" ht="18.75" customHeight="1" spans="1:6">
      <c r="A488" s="14">
        <f t="shared" si="7"/>
        <v>484</v>
      </c>
      <c r="B488" s="14" t="s">
        <v>4055</v>
      </c>
      <c r="C488" s="15">
        <v>2.76</v>
      </c>
      <c r="D488" s="15">
        <v>81.7</v>
      </c>
      <c r="E488" s="15">
        <v>225.49</v>
      </c>
      <c r="F488" s="14"/>
    </row>
    <row r="489" s="40" customFormat="1" ht="18.75" customHeight="1" spans="1:6">
      <c r="A489" s="14">
        <f t="shared" si="7"/>
        <v>485</v>
      </c>
      <c r="B489" s="14" t="s">
        <v>4056</v>
      </c>
      <c r="C489" s="15">
        <v>1.38</v>
      </c>
      <c r="D489" s="15">
        <v>81.7</v>
      </c>
      <c r="E489" s="15">
        <v>112.75</v>
      </c>
      <c r="F489" s="14"/>
    </row>
    <row r="490" s="40" customFormat="1" ht="18.75" customHeight="1" spans="1:6">
      <c r="A490" s="14">
        <f t="shared" si="7"/>
        <v>486</v>
      </c>
      <c r="B490" s="14" t="s">
        <v>4057</v>
      </c>
      <c r="C490" s="15">
        <v>2.76</v>
      </c>
      <c r="D490" s="15">
        <v>81.7</v>
      </c>
      <c r="E490" s="15">
        <v>225.49</v>
      </c>
      <c r="F490" s="14"/>
    </row>
    <row r="491" s="40" customFormat="1" ht="18.75" customHeight="1" spans="1:6">
      <c r="A491" s="14">
        <f t="shared" si="7"/>
        <v>487</v>
      </c>
      <c r="B491" s="14" t="s">
        <v>4058</v>
      </c>
      <c r="C491" s="15">
        <v>1.38</v>
      </c>
      <c r="D491" s="15">
        <v>81.7</v>
      </c>
      <c r="E491" s="15">
        <v>112.75</v>
      </c>
      <c r="F491" s="14"/>
    </row>
    <row r="492" s="40" customFormat="1" ht="18.75" customHeight="1" spans="1:6">
      <c r="A492" s="14">
        <f t="shared" si="7"/>
        <v>488</v>
      </c>
      <c r="B492" s="14" t="s">
        <v>4059</v>
      </c>
      <c r="C492" s="15">
        <v>2.07</v>
      </c>
      <c r="D492" s="15">
        <v>81.7</v>
      </c>
      <c r="E492" s="15">
        <v>169.12</v>
      </c>
      <c r="F492" s="14"/>
    </row>
    <row r="493" s="40" customFormat="1" ht="18.75" customHeight="1" spans="1:6">
      <c r="A493" s="14">
        <f t="shared" si="7"/>
        <v>489</v>
      </c>
      <c r="B493" s="14" t="s">
        <v>4060</v>
      </c>
      <c r="C493" s="15">
        <v>1.38</v>
      </c>
      <c r="D493" s="15">
        <v>81.7</v>
      </c>
      <c r="E493" s="15">
        <v>112.75</v>
      </c>
      <c r="F493" s="14"/>
    </row>
    <row r="494" s="40" customFormat="1" ht="18.75" customHeight="1" spans="1:6">
      <c r="A494" s="14">
        <f t="shared" si="7"/>
        <v>490</v>
      </c>
      <c r="B494" s="14" t="s">
        <v>4061</v>
      </c>
      <c r="C494" s="15">
        <v>1.38</v>
      </c>
      <c r="D494" s="15">
        <v>81.7</v>
      </c>
      <c r="E494" s="15">
        <v>112.75</v>
      </c>
      <c r="F494" s="14"/>
    </row>
    <row r="495" s="40" customFormat="1" ht="18.75" customHeight="1" spans="1:6">
      <c r="A495" s="14">
        <f t="shared" si="7"/>
        <v>491</v>
      </c>
      <c r="B495" s="14" t="s">
        <v>4062</v>
      </c>
      <c r="C495" s="15">
        <v>1.38</v>
      </c>
      <c r="D495" s="15">
        <v>81.7</v>
      </c>
      <c r="E495" s="15">
        <v>112.75</v>
      </c>
      <c r="F495" s="14"/>
    </row>
    <row r="496" s="40" customFormat="1" ht="18.75" customHeight="1" spans="1:6">
      <c r="A496" s="14">
        <f t="shared" si="7"/>
        <v>492</v>
      </c>
      <c r="B496" s="14" t="s">
        <v>4063</v>
      </c>
      <c r="C496" s="15">
        <v>1.38</v>
      </c>
      <c r="D496" s="15">
        <v>81.7</v>
      </c>
      <c r="E496" s="15">
        <v>112.75</v>
      </c>
      <c r="F496" s="14"/>
    </row>
    <row r="497" s="40" customFormat="1" ht="18.75" customHeight="1" spans="1:6">
      <c r="A497" s="14">
        <f t="shared" si="7"/>
        <v>493</v>
      </c>
      <c r="B497" s="14" t="s">
        <v>3989</v>
      </c>
      <c r="C497" s="15">
        <v>0.69</v>
      </c>
      <c r="D497" s="15">
        <v>81.7</v>
      </c>
      <c r="E497" s="15">
        <v>56.37</v>
      </c>
      <c r="F497" s="14"/>
    </row>
    <row r="498" s="40" customFormat="1" ht="18.75" customHeight="1" spans="1:6">
      <c r="A498" s="14">
        <f t="shared" si="7"/>
        <v>494</v>
      </c>
      <c r="B498" s="14" t="s">
        <v>4064</v>
      </c>
      <c r="C498" s="15">
        <v>1.38</v>
      </c>
      <c r="D498" s="15">
        <v>81.7</v>
      </c>
      <c r="E498" s="15">
        <v>112.75</v>
      </c>
      <c r="F498" s="14"/>
    </row>
    <row r="499" s="40" customFormat="1" ht="18.75" customHeight="1" spans="1:6">
      <c r="A499" s="14">
        <f t="shared" si="7"/>
        <v>495</v>
      </c>
      <c r="B499" s="14" t="s">
        <v>4065</v>
      </c>
      <c r="C499" s="15">
        <v>1.38</v>
      </c>
      <c r="D499" s="15">
        <v>81.7</v>
      </c>
      <c r="E499" s="15">
        <v>112.75</v>
      </c>
      <c r="F499" s="14"/>
    </row>
    <row r="500" s="40" customFormat="1" ht="18.75" customHeight="1" spans="1:6">
      <c r="A500" s="14">
        <f t="shared" si="7"/>
        <v>496</v>
      </c>
      <c r="B500" s="14" t="s">
        <v>4066</v>
      </c>
      <c r="C500" s="15">
        <v>1.38</v>
      </c>
      <c r="D500" s="15">
        <v>81.7</v>
      </c>
      <c r="E500" s="15">
        <v>112.75</v>
      </c>
      <c r="F500" s="14"/>
    </row>
    <row r="501" s="40" customFormat="1" ht="18.75" customHeight="1" spans="1:6">
      <c r="A501" s="14">
        <f t="shared" si="7"/>
        <v>497</v>
      </c>
      <c r="B501" s="14" t="s">
        <v>4067</v>
      </c>
      <c r="C501" s="15">
        <v>2.07</v>
      </c>
      <c r="D501" s="15">
        <v>81.7</v>
      </c>
      <c r="E501" s="15">
        <v>169.12</v>
      </c>
      <c r="F501" s="14"/>
    </row>
    <row r="502" s="40" customFormat="1" ht="18.75" customHeight="1" spans="1:6">
      <c r="A502" s="14">
        <f t="shared" si="7"/>
        <v>498</v>
      </c>
      <c r="B502" s="14" t="s">
        <v>4068</v>
      </c>
      <c r="C502" s="15">
        <v>0.69</v>
      </c>
      <c r="D502" s="15">
        <v>81.7</v>
      </c>
      <c r="E502" s="15">
        <v>56.37</v>
      </c>
      <c r="F502" s="14"/>
    </row>
    <row r="503" s="40" customFormat="1" ht="18.75" customHeight="1" spans="1:6">
      <c r="A503" s="14">
        <f t="shared" si="7"/>
        <v>499</v>
      </c>
      <c r="B503" s="14" t="s">
        <v>4069</v>
      </c>
      <c r="C503" s="15">
        <v>3.45</v>
      </c>
      <c r="D503" s="15">
        <v>81.7</v>
      </c>
      <c r="E503" s="15">
        <v>281.87</v>
      </c>
      <c r="F503" s="14"/>
    </row>
    <row r="504" s="40" customFormat="1" ht="18.75" customHeight="1" spans="1:6">
      <c r="A504" s="14">
        <f t="shared" si="7"/>
        <v>500</v>
      </c>
      <c r="B504" s="14" t="s">
        <v>2392</v>
      </c>
      <c r="C504" s="15">
        <v>2.76</v>
      </c>
      <c r="D504" s="15">
        <v>81.7</v>
      </c>
      <c r="E504" s="15">
        <v>225.49</v>
      </c>
      <c r="F504" s="14"/>
    </row>
    <row r="505" s="40" customFormat="1" ht="18.75" customHeight="1" spans="1:6">
      <c r="A505" s="14">
        <f t="shared" si="7"/>
        <v>501</v>
      </c>
      <c r="B505" s="14" t="s">
        <v>4070</v>
      </c>
      <c r="C505" s="15">
        <v>2.07</v>
      </c>
      <c r="D505" s="15">
        <v>81.7</v>
      </c>
      <c r="E505" s="15">
        <v>169.12</v>
      </c>
      <c r="F505" s="14"/>
    </row>
    <row r="506" s="40" customFormat="1" ht="18.75" customHeight="1" spans="1:6">
      <c r="A506" s="14">
        <f t="shared" si="7"/>
        <v>502</v>
      </c>
      <c r="B506" s="14" t="s">
        <v>4071</v>
      </c>
      <c r="C506" s="15">
        <v>2.07</v>
      </c>
      <c r="D506" s="15">
        <v>81.7</v>
      </c>
      <c r="E506" s="15">
        <v>169.12</v>
      </c>
      <c r="F506" s="14"/>
    </row>
    <row r="507" s="40" customFormat="1" ht="18.75" customHeight="1" spans="1:6">
      <c r="A507" s="14">
        <f t="shared" si="7"/>
        <v>503</v>
      </c>
      <c r="B507" s="14" t="s">
        <v>4072</v>
      </c>
      <c r="C507" s="15">
        <v>2.07</v>
      </c>
      <c r="D507" s="15">
        <v>81.7</v>
      </c>
      <c r="E507" s="15">
        <v>169.12</v>
      </c>
      <c r="F507" s="14"/>
    </row>
    <row r="508" s="40" customFormat="1" ht="18.75" customHeight="1" spans="1:6">
      <c r="A508" s="14">
        <f t="shared" si="7"/>
        <v>504</v>
      </c>
      <c r="B508" s="14" t="s">
        <v>4073</v>
      </c>
      <c r="C508" s="15">
        <v>3.45</v>
      </c>
      <c r="D508" s="15">
        <v>81.7</v>
      </c>
      <c r="E508" s="15">
        <v>281.87</v>
      </c>
      <c r="F508" s="14"/>
    </row>
    <row r="509" s="40" customFormat="1" ht="18.75" customHeight="1" spans="1:6">
      <c r="A509" s="14">
        <f t="shared" si="7"/>
        <v>505</v>
      </c>
      <c r="B509" s="14" t="s">
        <v>4074</v>
      </c>
      <c r="C509" s="15">
        <v>2.07</v>
      </c>
      <c r="D509" s="15">
        <v>81.7</v>
      </c>
      <c r="E509" s="15">
        <v>169.12</v>
      </c>
      <c r="F509" s="14"/>
    </row>
    <row r="510" s="40" customFormat="1" ht="18.75" customHeight="1" spans="1:6">
      <c r="A510" s="14">
        <f t="shared" si="7"/>
        <v>506</v>
      </c>
      <c r="B510" s="14" t="s">
        <v>4075</v>
      </c>
      <c r="C510" s="15">
        <v>2.76</v>
      </c>
      <c r="D510" s="15">
        <v>81.7</v>
      </c>
      <c r="E510" s="15">
        <v>225.49</v>
      </c>
      <c r="F510" s="14"/>
    </row>
    <row r="511" s="40" customFormat="1" ht="18.75" customHeight="1" spans="1:6">
      <c r="A511" s="14">
        <f t="shared" si="7"/>
        <v>507</v>
      </c>
      <c r="B511" s="14" t="s">
        <v>4076</v>
      </c>
      <c r="C511" s="15">
        <v>2.76</v>
      </c>
      <c r="D511" s="15">
        <v>81.7</v>
      </c>
      <c r="E511" s="15">
        <v>225.49</v>
      </c>
      <c r="F511" s="14"/>
    </row>
    <row r="512" s="40" customFormat="1" ht="18.75" customHeight="1" spans="1:6">
      <c r="A512" s="14">
        <f t="shared" si="7"/>
        <v>508</v>
      </c>
      <c r="B512" s="14" t="s">
        <v>4077</v>
      </c>
      <c r="C512" s="15">
        <v>2.07</v>
      </c>
      <c r="D512" s="15">
        <v>81.7</v>
      </c>
      <c r="E512" s="15">
        <v>169.12</v>
      </c>
      <c r="F512" s="14"/>
    </row>
    <row r="513" s="40" customFormat="1" ht="18.75" customHeight="1" spans="1:6">
      <c r="A513" s="14">
        <f t="shared" si="7"/>
        <v>509</v>
      </c>
      <c r="B513" s="14" t="s">
        <v>4078</v>
      </c>
      <c r="C513" s="15">
        <v>0.69</v>
      </c>
      <c r="D513" s="15">
        <v>81.7</v>
      </c>
      <c r="E513" s="15">
        <v>56.37</v>
      </c>
      <c r="F513" s="14"/>
    </row>
    <row r="514" s="40" customFormat="1" ht="18.75" customHeight="1" spans="1:6">
      <c r="A514" s="14">
        <f t="shared" si="7"/>
        <v>510</v>
      </c>
      <c r="B514" s="14" t="s">
        <v>4079</v>
      </c>
      <c r="C514" s="15">
        <v>2.07</v>
      </c>
      <c r="D514" s="15">
        <v>81.7</v>
      </c>
      <c r="E514" s="15">
        <v>169.12</v>
      </c>
      <c r="F514" s="14"/>
    </row>
    <row r="515" s="40" customFormat="1" ht="18.75" customHeight="1" spans="1:6">
      <c r="A515" s="14">
        <f t="shared" si="7"/>
        <v>511</v>
      </c>
      <c r="B515" s="14" t="s">
        <v>4080</v>
      </c>
      <c r="C515" s="15">
        <v>0.69</v>
      </c>
      <c r="D515" s="15">
        <v>81.7</v>
      </c>
      <c r="E515" s="15">
        <v>56.37</v>
      </c>
      <c r="F515" s="14"/>
    </row>
    <row r="516" s="40" customFormat="1" ht="18.75" customHeight="1" spans="1:6">
      <c r="A516" s="14">
        <f t="shared" si="7"/>
        <v>512</v>
      </c>
      <c r="B516" s="14" t="s">
        <v>4081</v>
      </c>
      <c r="C516" s="15">
        <v>2.76</v>
      </c>
      <c r="D516" s="15">
        <v>81.7</v>
      </c>
      <c r="E516" s="15">
        <v>225.49</v>
      </c>
      <c r="F516" s="14"/>
    </row>
    <row r="517" s="40" customFormat="1" ht="18.75" customHeight="1" spans="1:6">
      <c r="A517" s="14">
        <f t="shared" si="7"/>
        <v>513</v>
      </c>
      <c r="B517" s="14" t="s">
        <v>4082</v>
      </c>
      <c r="C517" s="15">
        <v>2.07</v>
      </c>
      <c r="D517" s="15">
        <v>81.7</v>
      </c>
      <c r="E517" s="15">
        <v>169.12</v>
      </c>
      <c r="F517" s="14"/>
    </row>
    <row r="518" s="40" customFormat="1" ht="18.75" customHeight="1" spans="1:6">
      <c r="A518" s="14">
        <f t="shared" ref="A518:A565" si="8">A517+1</f>
        <v>514</v>
      </c>
      <c r="B518" s="14" t="s">
        <v>4083</v>
      </c>
      <c r="C518" s="15">
        <v>1.38</v>
      </c>
      <c r="D518" s="15">
        <v>81.7</v>
      </c>
      <c r="E518" s="15">
        <v>112.75</v>
      </c>
      <c r="F518" s="14"/>
    </row>
    <row r="519" s="40" customFormat="1" ht="18.75" customHeight="1" spans="1:6">
      <c r="A519" s="14">
        <f t="shared" si="8"/>
        <v>515</v>
      </c>
      <c r="B519" s="14" t="s">
        <v>4084</v>
      </c>
      <c r="C519" s="15">
        <v>0.69</v>
      </c>
      <c r="D519" s="15">
        <v>81.7</v>
      </c>
      <c r="E519" s="15">
        <v>56.37</v>
      </c>
      <c r="F519" s="14"/>
    </row>
    <row r="520" s="40" customFormat="1" ht="18.75" customHeight="1" spans="1:6">
      <c r="A520" s="14">
        <f t="shared" si="8"/>
        <v>516</v>
      </c>
      <c r="B520" s="14" t="s">
        <v>4085</v>
      </c>
      <c r="C520" s="15">
        <v>2.76</v>
      </c>
      <c r="D520" s="15">
        <v>81.7</v>
      </c>
      <c r="E520" s="15">
        <v>225.49</v>
      </c>
      <c r="F520" s="14"/>
    </row>
    <row r="521" s="40" customFormat="1" ht="18.75" customHeight="1" spans="1:6">
      <c r="A521" s="14">
        <f t="shared" si="8"/>
        <v>517</v>
      </c>
      <c r="B521" s="14" t="s">
        <v>4086</v>
      </c>
      <c r="C521" s="15">
        <v>2.07</v>
      </c>
      <c r="D521" s="15">
        <v>81.7</v>
      </c>
      <c r="E521" s="15">
        <v>169.12</v>
      </c>
      <c r="F521" s="14"/>
    </row>
    <row r="522" s="40" customFormat="1" ht="18.75" customHeight="1" spans="1:6">
      <c r="A522" s="14">
        <f t="shared" si="8"/>
        <v>518</v>
      </c>
      <c r="B522" s="14" t="s">
        <v>4087</v>
      </c>
      <c r="C522" s="15">
        <v>2.07</v>
      </c>
      <c r="D522" s="15">
        <v>81.7</v>
      </c>
      <c r="E522" s="15">
        <v>169.12</v>
      </c>
      <c r="F522" s="14"/>
    </row>
    <row r="523" s="40" customFormat="1" ht="18.75" customHeight="1" spans="1:6">
      <c r="A523" s="14">
        <f t="shared" si="8"/>
        <v>519</v>
      </c>
      <c r="B523" s="14" t="s">
        <v>4026</v>
      </c>
      <c r="C523" s="15">
        <v>2.76</v>
      </c>
      <c r="D523" s="15">
        <v>81.7</v>
      </c>
      <c r="E523" s="15">
        <v>225.49</v>
      </c>
      <c r="F523" s="14"/>
    </row>
    <row r="524" s="40" customFormat="1" ht="18.75" customHeight="1" spans="1:6">
      <c r="A524" s="14">
        <f t="shared" si="8"/>
        <v>520</v>
      </c>
      <c r="B524" s="14" t="s">
        <v>4088</v>
      </c>
      <c r="C524" s="15">
        <v>1.38</v>
      </c>
      <c r="D524" s="15">
        <v>81.7</v>
      </c>
      <c r="E524" s="15">
        <v>112.75</v>
      </c>
      <c r="F524" s="14"/>
    </row>
    <row r="525" s="40" customFormat="1" ht="18.75" customHeight="1" spans="1:6">
      <c r="A525" s="14">
        <f t="shared" si="8"/>
        <v>521</v>
      </c>
      <c r="B525" s="14" t="s">
        <v>4089</v>
      </c>
      <c r="C525" s="15">
        <v>1.38</v>
      </c>
      <c r="D525" s="15">
        <v>81.7</v>
      </c>
      <c r="E525" s="15">
        <v>112.75</v>
      </c>
      <c r="F525" s="14"/>
    </row>
    <row r="526" s="40" customFormat="1" ht="18.75" customHeight="1" spans="1:6">
      <c r="A526" s="14">
        <f t="shared" si="8"/>
        <v>522</v>
      </c>
      <c r="B526" s="14" t="s">
        <v>4031</v>
      </c>
      <c r="C526" s="15">
        <v>1.38</v>
      </c>
      <c r="D526" s="15">
        <v>81.7</v>
      </c>
      <c r="E526" s="15">
        <v>112.75</v>
      </c>
      <c r="F526" s="14"/>
    </row>
    <row r="527" s="40" customFormat="1" ht="18.75" customHeight="1" spans="1:6">
      <c r="A527" s="14">
        <f t="shared" si="8"/>
        <v>523</v>
      </c>
      <c r="B527" s="14" t="s">
        <v>4090</v>
      </c>
      <c r="C527" s="15">
        <v>2.76</v>
      </c>
      <c r="D527" s="15">
        <v>81.7</v>
      </c>
      <c r="E527" s="15">
        <v>225.49</v>
      </c>
      <c r="F527" s="14"/>
    </row>
    <row r="528" s="40" customFormat="1" ht="18.75" customHeight="1" spans="1:6">
      <c r="A528" s="14">
        <f t="shared" si="8"/>
        <v>524</v>
      </c>
      <c r="B528" s="14" t="s">
        <v>4038</v>
      </c>
      <c r="C528" s="15">
        <v>0.69</v>
      </c>
      <c r="D528" s="15">
        <v>81.7</v>
      </c>
      <c r="E528" s="15">
        <v>56.37</v>
      </c>
      <c r="F528" s="14"/>
    </row>
    <row r="529" s="40" customFormat="1" ht="18.75" customHeight="1" spans="1:6">
      <c r="A529" s="14">
        <f t="shared" si="8"/>
        <v>525</v>
      </c>
      <c r="B529" s="14" t="s">
        <v>4091</v>
      </c>
      <c r="C529" s="15">
        <v>2.07</v>
      </c>
      <c r="D529" s="15">
        <v>81.7</v>
      </c>
      <c r="E529" s="15">
        <v>169.12</v>
      </c>
      <c r="F529" s="14"/>
    </row>
    <row r="530" s="40" customFormat="1" ht="18.75" customHeight="1" spans="1:6">
      <c r="A530" s="14">
        <f t="shared" si="8"/>
        <v>526</v>
      </c>
      <c r="B530" s="14" t="s">
        <v>4092</v>
      </c>
      <c r="C530" s="15">
        <v>1.38</v>
      </c>
      <c r="D530" s="15">
        <v>81.7</v>
      </c>
      <c r="E530" s="15">
        <v>112.75</v>
      </c>
      <c r="F530" s="14"/>
    </row>
    <row r="531" s="40" customFormat="1" ht="18.75" customHeight="1" spans="1:6">
      <c r="A531" s="14">
        <f t="shared" si="8"/>
        <v>527</v>
      </c>
      <c r="B531" s="14" t="s">
        <v>4093</v>
      </c>
      <c r="C531" s="15">
        <v>1.38</v>
      </c>
      <c r="D531" s="15">
        <v>81.7</v>
      </c>
      <c r="E531" s="15">
        <v>112.75</v>
      </c>
      <c r="F531" s="14"/>
    </row>
    <row r="532" s="40" customFormat="1" ht="18.75" customHeight="1" spans="1:6">
      <c r="A532" s="14">
        <f t="shared" si="8"/>
        <v>528</v>
      </c>
      <c r="B532" s="14" t="s">
        <v>4094</v>
      </c>
      <c r="C532" s="15">
        <v>0.69</v>
      </c>
      <c r="D532" s="15">
        <v>81.7</v>
      </c>
      <c r="E532" s="15">
        <v>56.37</v>
      </c>
      <c r="F532" s="14"/>
    </row>
    <row r="533" s="40" customFormat="1" ht="18.75" customHeight="1" spans="1:6">
      <c r="A533" s="14">
        <f t="shared" si="8"/>
        <v>529</v>
      </c>
      <c r="B533" s="14" t="s">
        <v>4095</v>
      </c>
      <c r="C533" s="15">
        <v>2.07</v>
      </c>
      <c r="D533" s="15">
        <v>81.7</v>
      </c>
      <c r="E533" s="15">
        <v>169.12</v>
      </c>
      <c r="F533" s="14"/>
    </row>
    <row r="534" s="40" customFormat="1" ht="18.75" customHeight="1" spans="1:6">
      <c r="A534" s="14">
        <f t="shared" si="8"/>
        <v>530</v>
      </c>
      <c r="B534" s="14" t="s">
        <v>4096</v>
      </c>
      <c r="C534" s="15">
        <v>0.69</v>
      </c>
      <c r="D534" s="15">
        <v>81.7</v>
      </c>
      <c r="E534" s="15">
        <v>56.37</v>
      </c>
      <c r="F534" s="14"/>
    </row>
    <row r="535" s="40" customFormat="1" ht="18.75" customHeight="1" spans="1:6">
      <c r="A535" s="14">
        <f t="shared" si="8"/>
        <v>531</v>
      </c>
      <c r="B535" s="14" t="s">
        <v>4097</v>
      </c>
      <c r="C535" s="15">
        <v>0.69</v>
      </c>
      <c r="D535" s="15">
        <v>81.7</v>
      </c>
      <c r="E535" s="15">
        <v>56.37</v>
      </c>
      <c r="F535" s="14"/>
    </row>
    <row r="536" s="40" customFormat="1" ht="18.75" customHeight="1" spans="1:6">
      <c r="A536" s="14">
        <f t="shared" si="8"/>
        <v>532</v>
      </c>
      <c r="B536" s="14" t="s">
        <v>4027</v>
      </c>
      <c r="C536" s="15">
        <v>0.69</v>
      </c>
      <c r="D536" s="15">
        <v>81.7</v>
      </c>
      <c r="E536" s="15">
        <v>56.37</v>
      </c>
      <c r="F536" s="14"/>
    </row>
    <row r="537" s="40" customFormat="1" ht="18.75" customHeight="1" spans="1:6">
      <c r="A537" s="14">
        <f t="shared" si="8"/>
        <v>533</v>
      </c>
      <c r="B537" s="14" t="s">
        <v>4098</v>
      </c>
      <c r="C537" s="15">
        <v>2.76</v>
      </c>
      <c r="D537" s="15">
        <v>81.7</v>
      </c>
      <c r="E537" s="15">
        <v>225.49</v>
      </c>
      <c r="F537" s="14"/>
    </row>
    <row r="538" s="40" customFormat="1" ht="18.75" customHeight="1" spans="1:6">
      <c r="A538" s="14">
        <f t="shared" si="8"/>
        <v>534</v>
      </c>
      <c r="B538" s="14" t="s">
        <v>4099</v>
      </c>
      <c r="C538" s="15">
        <v>1.38</v>
      </c>
      <c r="D538" s="15">
        <v>81.7</v>
      </c>
      <c r="E538" s="15">
        <v>112.75</v>
      </c>
      <c r="F538" s="14"/>
    </row>
    <row r="539" s="40" customFormat="1" ht="18.75" customHeight="1" spans="1:6">
      <c r="A539" s="14">
        <f t="shared" si="8"/>
        <v>535</v>
      </c>
      <c r="B539" s="14" t="s">
        <v>4062</v>
      </c>
      <c r="C539" s="15">
        <v>0.69</v>
      </c>
      <c r="D539" s="15">
        <v>81.7</v>
      </c>
      <c r="E539" s="15">
        <v>56.37</v>
      </c>
      <c r="F539" s="14"/>
    </row>
    <row r="540" s="40" customFormat="1" ht="18.75" customHeight="1" spans="1:6">
      <c r="A540" s="14">
        <f t="shared" si="8"/>
        <v>536</v>
      </c>
      <c r="B540" s="14" t="s">
        <v>4100</v>
      </c>
      <c r="C540" s="15">
        <v>2.07</v>
      </c>
      <c r="D540" s="15">
        <v>81.7</v>
      </c>
      <c r="E540" s="15">
        <v>169.12</v>
      </c>
      <c r="F540" s="14"/>
    </row>
    <row r="541" s="40" customFormat="1" ht="18.75" customHeight="1" spans="1:6">
      <c r="A541" s="14">
        <f t="shared" si="8"/>
        <v>537</v>
      </c>
      <c r="B541" s="14" t="s">
        <v>4101</v>
      </c>
      <c r="C541" s="15">
        <v>0.69</v>
      </c>
      <c r="D541" s="15">
        <v>81.7</v>
      </c>
      <c r="E541" s="15">
        <v>56.37</v>
      </c>
      <c r="F541" s="14"/>
    </row>
    <row r="542" s="40" customFormat="1" ht="18.75" customHeight="1" spans="1:6">
      <c r="A542" s="14">
        <f t="shared" si="8"/>
        <v>538</v>
      </c>
      <c r="B542" s="14" t="s">
        <v>4102</v>
      </c>
      <c r="C542" s="15">
        <v>0.69</v>
      </c>
      <c r="D542" s="15">
        <v>81.7</v>
      </c>
      <c r="E542" s="15">
        <v>56.37</v>
      </c>
      <c r="F542" s="14"/>
    </row>
    <row r="543" s="40" customFormat="1" ht="18.75" customHeight="1" spans="1:6">
      <c r="A543" s="14">
        <f t="shared" si="8"/>
        <v>539</v>
      </c>
      <c r="B543" s="14" t="s">
        <v>4050</v>
      </c>
      <c r="C543" s="15">
        <v>0.69</v>
      </c>
      <c r="D543" s="15">
        <v>81.7</v>
      </c>
      <c r="E543" s="15">
        <v>56.37</v>
      </c>
      <c r="F543" s="14"/>
    </row>
    <row r="544" s="40" customFormat="1" ht="18.75" customHeight="1" spans="1:6">
      <c r="A544" s="14">
        <f t="shared" si="8"/>
        <v>540</v>
      </c>
      <c r="B544" s="14" t="s">
        <v>4103</v>
      </c>
      <c r="C544" s="15">
        <v>1.38</v>
      </c>
      <c r="D544" s="15">
        <v>81.7</v>
      </c>
      <c r="E544" s="15">
        <v>112.75</v>
      </c>
      <c r="F544" s="14"/>
    </row>
    <row r="545" s="40" customFormat="1" ht="18.75" customHeight="1" spans="1:6">
      <c r="A545" s="14">
        <f t="shared" si="8"/>
        <v>541</v>
      </c>
      <c r="B545" s="14" t="s">
        <v>4104</v>
      </c>
      <c r="C545" s="15">
        <v>3.45</v>
      </c>
      <c r="D545" s="15">
        <v>81.7</v>
      </c>
      <c r="E545" s="15">
        <v>281.87</v>
      </c>
      <c r="F545" s="14"/>
    </row>
    <row r="546" s="40" customFormat="1" ht="18.75" customHeight="1" spans="1:6">
      <c r="A546" s="14">
        <f t="shared" si="8"/>
        <v>542</v>
      </c>
      <c r="B546" s="14" t="s">
        <v>4027</v>
      </c>
      <c r="C546" s="15">
        <v>0.69</v>
      </c>
      <c r="D546" s="15">
        <v>81.7</v>
      </c>
      <c r="E546" s="15">
        <v>56.37</v>
      </c>
      <c r="F546" s="14"/>
    </row>
    <row r="547" s="40" customFormat="1" ht="18.75" customHeight="1" spans="1:6">
      <c r="A547" s="14">
        <f t="shared" si="8"/>
        <v>543</v>
      </c>
      <c r="B547" s="14" t="s">
        <v>4105</v>
      </c>
      <c r="C547" s="15">
        <v>1.38</v>
      </c>
      <c r="D547" s="15">
        <v>81.7</v>
      </c>
      <c r="E547" s="15">
        <v>112.75</v>
      </c>
      <c r="F547" s="14"/>
    </row>
    <row r="548" s="40" customFormat="1" ht="18.75" customHeight="1" spans="1:6">
      <c r="A548" s="14">
        <f t="shared" si="8"/>
        <v>544</v>
      </c>
      <c r="B548" s="14" t="s">
        <v>4056</v>
      </c>
      <c r="C548" s="15">
        <v>0.69</v>
      </c>
      <c r="D548" s="15">
        <v>81.7</v>
      </c>
      <c r="E548" s="15">
        <v>56.37</v>
      </c>
      <c r="F548" s="14"/>
    </row>
    <row r="549" s="40" customFormat="1" ht="18.75" customHeight="1" spans="1:6">
      <c r="A549" s="14">
        <f t="shared" si="8"/>
        <v>545</v>
      </c>
      <c r="B549" s="14" t="s">
        <v>4034</v>
      </c>
      <c r="C549" s="15">
        <v>0.69</v>
      </c>
      <c r="D549" s="15">
        <v>81.7</v>
      </c>
      <c r="E549" s="15">
        <v>56.37</v>
      </c>
      <c r="F549" s="14"/>
    </row>
    <row r="550" s="40" customFormat="1" ht="18.75" customHeight="1" spans="1:6">
      <c r="A550" s="14">
        <f t="shared" si="8"/>
        <v>546</v>
      </c>
      <c r="B550" s="14" t="s">
        <v>4037</v>
      </c>
      <c r="C550" s="15">
        <v>0.69</v>
      </c>
      <c r="D550" s="15">
        <v>81.7</v>
      </c>
      <c r="E550" s="15">
        <v>56.37</v>
      </c>
      <c r="F550" s="14"/>
    </row>
    <row r="551" s="40" customFormat="1" ht="18.75" customHeight="1" spans="1:6">
      <c r="A551" s="14">
        <f t="shared" si="8"/>
        <v>547</v>
      </c>
      <c r="B551" s="14" t="s">
        <v>4053</v>
      </c>
      <c r="C551" s="15">
        <v>0.69</v>
      </c>
      <c r="D551" s="15">
        <v>81.7</v>
      </c>
      <c r="E551" s="15">
        <v>56.37</v>
      </c>
      <c r="F551" s="14"/>
    </row>
    <row r="552" s="40" customFormat="1" ht="18.75" customHeight="1" spans="1:6">
      <c r="A552" s="14">
        <f t="shared" si="8"/>
        <v>548</v>
      </c>
      <c r="B552" s="14" t="s">
        <v>4106</v>
      </c>
      <c r="C552" s="15">
        <v>0.69</v>
      </c>
      <c r="D552" s="15">
        <v>81.7</v>
      </c>
      <c r="E552" s="15">
        <v>56.37</v>
      </c>
      <c r="F552" s="14"/>
    </row>
    <row r="553" s="40" customFormat="1" ht="18.75" customHeight="1" spans="1:6">
      <c r="A553" s="14">
        <f t="shared" si="8"/>
        <v>549</v>
      </c>
      <c r="B553" s="14" t="s">
        <v>4072</v>
      </c>
      <c r="C553" s="15">
        <v>0.69</v>
      </c>
      <c r="D553" s="15">
        <v>81.7</v>
      </c>
      <c r="E553" s="15">
        <v>56.37</v>
      </c>
      <c r="F553" s="14"/>
    </row>
    <row r="554" s="40" customFormat="1" ht="18.75" customHeight="1" spans="1:6">
      <c r="A554" s="14">
        <f t="shared" si="8"/>
        <v>550</v>
      </c>
      <c r="B554" s="14" t="s">
        <v>4061</v>
      </c>
      <c r="C554" s="15">
        <v>0.69</v>
      </c>
      <c r="D554" s="15">
        <v>81.7</v>
      </c>
      <c r="E554" s="15">
        <v>56.37</v>
      </c>
      <c r="F554" s="14"/>
    </row>
    <row r="555" s="40" customFormat="1" ht="18.75" customHeight="1" spans="1:6">
      <c r="A555" s="14">
        <f t="shared" si="8"/>
        <v>551</v>
      </c>
      <c r="B555" s="14" t="s">
        <v>4040</v>
      </c>
      <c r="C555" s="15">
        <v>0.69</v>
      </c>
      <c r="D555" s="15">
        <v>81.7</v>
      </c>
      <c r="E555" s="15">
        <v>56.37</v>
      </c>
      <c r="F555" s="14"/>
    </row>
    <row r="556" s="40" customFormat="1" ht="18.75" customHeight="1" spans="1:6">
      <c r="A556" s="14">
        <f t="shared" si="8"/>
        <v>552</v>
      </c>
      <c r="B556" s="14" t="s">
        <v>4064</v>
      </c>
      <c r="C556" s="15">
        <v>0.69</v>
      </c>
      <c r="D556" s="15">
        <v>81.7</v>
      </c>
      <c r="E556" s="15">
        <v>56.37</v>
      </c>
      <c r="F556" s="14"/>
    </row>
    <row r="557" s="40" customFormat="1" ht="18.75" customHeight="1" spans="1:6">
      <c r="A557" s="14">
        <f t="shared" si="8"/>
        <v>553</v>
      </c>
      <c r="B557" s="14" t="s">
        <v>4045</v>
      </c>
      <c r="C557" s="15">
        <v>0.69</v>
      </c>
      <c r="D557" s="15">
        <v>81.7</v>
      </c>
      <c r="E557" s="15">
        <v>56.37</v>
      </c>
      <c r="F557" s="14"/>
    </row>
    <row r="558" s="40" customFormat="1" ht="18.75" customHeight="1" spans="1:6">
      <c r="A558" s="14">
        <f t="shared" si="8"/>
        <v>554</v>
      </c>
      <c r="B558" s="14" t="s">
        <v>4058</v>
      </c>
      <c r="C558" s="15">
        <v>0.69</v>
      </c>
      <c r="D558" s="15">
        <v>81.7</v>
      </c>
      <c r="E558" s="15">
        <v>56.37</v>
      </c>
      <c r="F558" s="14"/>
    </row>
    <row r="559" s="40" customFormat="1" ht="18.75" customHeight="1" spans="1:6">
      <c r="A559" s="14">
        <f t="shared" si="8"/>
        <v>555</v>
      </c>
      <c r="B559" s="14" t="s">
        <v>3990</v>
      </c>
      <c r="C559" s="15">
        <v>0.69</v>
      </c>
      <c r="D559" s="15">
        <v>81.7</v>
      </c>
      <c r="E559" s="15">
        <v>56.37</v>
      </c>
      <c r="F559" s="14"/>
    </row>
    <row r="560" s="40" customFormat="1" ht="18.75" customHeight="1" spans="1:6">
      <c r="A560" s="14">
        <f t="shared" si="8"/>
        <v>556</v>
      </c>
      <c r="B560" s="14" t="s">
        <v>4107</v>
      </c>
      <c r="C560" s="15">
        <v>1.38</v>
      </c>
      <c r="D560" s="15">
        <v>81.7</v>
      </c>
      <c r="E560" s="15">
        <v>112.75</v>
      </c>
      <c r="F560" s="14"/>
    </row>
    <row r="561" s="40" customFormat="1" ht="18.75" customHeight="1" spans="1:6">
      <c r="A561" s="14">
        <f t="shared" si="8"/>
        <v>557</v>
      </c>
      <c r="B561" s="14" t="s">
        <v>4077</v>
      </c>
      <c r="C561" s="15">
        <v>0.69</v>
      </c>
      <c r="D561" s="15">
        <v>81.7</v>
      </c>
      <c r="E561" s="15">
        <v>56.37</v>
      </c>
      <c r="F561" s="14"/>
    </row>
    <row r="562" s="40" customFormat="1" ht="18.75" customHeight="1" spans="1:6">
      <c r="A562" s="14">
        <f t="shared" si="8"/>
        <v>558</v>
      </c>
      <c r="B562" s="14" t="s">
        <v>4108</v>
      </c>
      <c r="C562" s="15">
        <v>0.69</v>
      </c>
      <c r="D562" s="15">
        <v>81.7</v>
      </c>
      <c r="E562" s="15">
        <v>56.37</v>
      </c>
      <c r="F562" s="14"/>
    </row>
    <row r="563" s="40" customFormat="1" ht="18.75" customHeight="1" spans="1:6">
      <c r="A563" s="14">
        <f t="shared" si="8"/>
        <v>559</v>
      </c>
      <c r="B563" s="14" t="s">
        <v>4069</v>
      </c>
      <c r="C563" s="15">
        <v>0.69</v>
      </c>
      <c r="D563" s="15">
        <v>81.7</v>
      </c>
      <c r="E563" s="15">
        <v>56.37</v>
      </c>
      <c r="F563" s="14"/>
    </row>
    <row r="564" s="40" customFormat="1" ht="18.75" customHeight="1" spans="1:6">
      <c r="A564" s="14">
        <f t="shared" si="8"/>
        <v>560</v>
      </c>
      <c r="B564" s="14" t="s">
        <v>4109</v>
      </c>
      <c r="C564" s="15">
        <v>0.69</v>
      </c>
      <c r="D564" s="15">
        <v>81.7</v>
      </c>
      <c r="E564" s="15">
        <v>56.37</v>
      </c>
      <c r="F564" s="14"/>
    </row>
    <row r="565" s="40" customFormat="1" ht="18.75" customHeight="1" spans="1:6">
      <c r="A565" s="14">
        <f t="shared" si="8"/>
        <v>561</v>
      </c>
      <c r="B565" s="14" t="s">
        <v>4104</v>
      </c>
      <c r="C565" s="15">
        <v>1.38</v>
      </c>
      <c r="D565" s="15">
        <v>81.7</v>
      </c>
      <c r="E565" s="15">
        <v>112.75</v>
      </c>
      <c r="F565" s="14"/>
    </row>
    <row r="566" s="40" customFormat="1" ht="18.75" customHeight="1" spans="1:6">
      <c r="A566" s="14" t="s">
        <v>1379</v>
      </c>
      <c r="B566" s="14"/>
      <c r="C566" s="15">
        <f>SUM(C5:C565)</f>
        <v>952.790000000007</v>
      </c>
      <c r="D566" s="15"/>
      <c r="E566" s="15">
        <f>SUM(E5:E565)</f>
        <v>77843.0700000001</v>
      </c>
      <c r="F566" s="14"/>
    </row>
    <row r="567" s="40" customFormat="1" spans="1:5">
      <c r="A567" s="40" t="s">
        <v>513</v>
      </c>
      <c r="C567" s="201"/>
      <c r="D567" s="201"/>
      <c r="E567" s="201"/>
    </row>
    <row r="568" s="40" customFormat="1" spans="1:6">
      <c r="A568" s="40" t="s">
        <v>514</v>
      </c>
      <c r="B568" s="80"/>
      <c r="C568" s="203"/>
      <c r="D568" s="203"/>
      <c r="E568" s="203"/>
      <c r="F568" s="19"/>
    </row>
    <row r="569" s="40" customFormat="1" spans="1:6">
      <c r="A569" s="80"/>
      <c r="B569" s="80"/>
      <c r="C569" s="203"/>
      <c r="D569" s="203"/>
      <c r="E569" s="203"/>
      <c r="F569" s="19"/>
    </row>
    <row r="570" s="40" customFormat="1" spans="1:6">
      <c r="A570" s="80"/>
      <c r="B570" s="80"/>
      <c r="C570" s="203"/>
      <c r="D570" s="203"/>
      <c r="E570" s="203"/>
      <c r="F570" s="19"/>
    </row>
  </sheetData>
  <mergeCells count="1">
    <mergeCell ref="A1:F1"/>
  </mergeCells>
  <pageMargins left="0.118055555555556" right="0.156944444444444" top="0.314583333333333" bottom="0.354166666666667" header="0.236111111111111" footer="0.196527777777778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1"/>
  <sheetViews>
    <sheetView workbookViewId="0">
      <pane ySplit="4" topLeftCell="A5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5.75" style="66" customWidth="1"/>
    <col min="2" max="2" width="8.125" style="66" customWidth="1"/>
    <col min="3" max="3" width="9.875" style="66" customWidth="1"/>
    <col min="4" max="4" width="10.5" style="67" customWidth="1"/>
    <col min="5" max="5" width="10.65" style="67" customWidth="1"/>
    <col min="6" max="6" width="12.5083333333333" style="67" customWidth="1"/>
    <col min="7" max="7" width="16.875" style="66" customWidth="1"/>
    <col min="8" max="254" width="9" style="66" customWidth="1"/>
  </cols>
  <sheetData>
    <row r="1" s="66" customFormat="1" ht="20.25" spans="1:7">
      <c r="A1" s="120" t="s">
        <v>0</v>
      </c>
      <c r="B1" s="120"/>
      <c r="C1" s="120"/>
      <c r="D1" s="193"/>
      <c r="E1" s="193"/>
      <c r="F1" s="193"/>
      <c r="G1" s="120"/>
    </row>
    <row r="2" s="66" customFormat="1" spans="1:6">
      <c r="A2" s="40" t="s">
        <v>4110</v>
      </c>
      <c r="B2" s="40"/>
      <c r="C2" s="194"/>
      <c r="D2" s="79"/>
      <c r="E2" s="79"/>
      <c r="F2" s="79"/>
    </row>
    <row r="3" s="66" customFormat="1" spans="1:6">
      <c r="A3" s="40" t="s">
        <v>4111</v>
      </c>
      <c r="B3" s="40"/>
      <c r="C3" s="195"/>
      <c r="D3" s="196"/>
      <c r="E3" s="67"/>
      <c r="F3" s="67"/>
    </row>
    <row r="4" s="66" customFormat="1" ht="33.95" customHeight="1" spans="1:7">
      <c r="A4" s="16" t="s">
        <v>3</v>
      </c>
      <c r="B4" s="16" t="s">
        <v>2663</v>
      </c>
      <c r="C4" s="16" t="s">
        <v>4112</v>
      </c>
      <c r="D4" s="197" t="s">
        <v>5</v>
      </c>
      <c r="E4" s="197" t="s">
        <v>4113</v>
      </c>
      <c r="F4" s="197" t="s">
        <v>2665</v>
      </c>
      <c r="G4" s="162" t="s">
        <v>8</v>
      </c>
    </row>
    <row r="5" s="66" customFormat="1" ht="20" customHeight="1" spans="1:7">
      <c r="A5" s="16">
        <v>1</v>
      </c>
      <c r="B5" s="16" t="s">
        <v>4114</v>
      </c>
      <c r="C5" s="198" t="s">
        <v>4115</v>
      </c>
      <c r="D5" s="54">
        <v>10.04</v>
      </c>
      <c r="E5" s="54">
        <v>81.7</v>
      </c>
      <c r="F5" s="54">
        <v>820.27</v>
      </c>
      <c r="G5" s="16"/>
    </row>
    <row r="6" s="66" customFormat="1" ht="20" customHeight="1" spans="1:7">
      <c r="A6" s="16">
        <f t="shared" ref="A6:A69" si="0">A5+1</f>
        <v>2</v>
      </c>
      <c r="B6" s="16" t="s">
        <v>4114</v>
      </c>
      <c r="C6" s="198" t="s">
        <v>4116</v>
      </c>
      <c r="D6" s="54">
        <v>10.04</v>
      </c>
      <c r="E6" s="54">
        <v>81.7</v>
      </c>
      <c r="F6" s="54">
        <v>820.27</v>
      </c>
      <c r="G6" s="16"/>
    </row>
    <row r="7" s="66" customFormat="1" ht="20" customHeight="1" spans="1:7">
      <c r="A7" s="16">
        <f t="shared" si="0"/>
        <v>3</v>
      </c>
      <c r="B7" s="16" t="s">
        <v>4114</v>
      </c>
      <c r="C7" s="198" t="s">
        <v>4117</v>
      </c>
      <c r="D7" s="54">
        <v>5.02</v>
      </c>
      <c r="E7" s="54">
        <v>81.7</v>
      </c>
      <c r="F7" s="54">
        <v>410.13</v>
      </c>
      <c r="G7" s="16"/>
    </row>
    <row r="8" s="66" customFormat="1" ht="20" customHeight="1" spans="1:7">
      <c r="A8" s="16">
        <f t="shared" si="0"/>
        <v>4</v>
      </c>
      <c r="B8" s="16" t="s">
        <v>4114</v>
      </c>
      <c r="C8" s="198" t="s">
        <v>4118</v>
      </c>
      <c r="D8" s="54">
        <v>5.02</v>
      </c>
      <c r="E8" s="54">
        <v>81.7</v>
      </c>
      <c r="F8" s="54">
        <v>410.13</v>
      </c>
      <c r="G8" s="16"/>
    </row>
    <row r="9" s="66" customFormat="1" ht="20" customHeight="1" spans="1:7">
      <c r="A9" s="16">
        <f t="shared" si="0"/>
        <v>5</v>
      </c>
      <c r="B9" s="16" t="s">
        <v>4114</v>
      </c>
      <c r="C9" s="198" t="s">
        <v>4119</v>
      </c>
      <c r="D9" s="54">
        <v>5.02</v>
      </c>
      <c r="E9" s="54">
        <v>81.7</v>
      </c>
      <c r="F9" s="54">
        <v>410.13</v>
      </c>
      <c r="G9" s="16"/>
    </row>
    <row r="10" s="66" customFormat="1" ht="20" customHeight="1" spans="1:7">
      <c r="A10" s="16">
        <f t="shared" si="0"/>
        <v>6</v>
      </c>
      <c r="B10" s="16" t="s">
        <v>4114</v>
      </c>
      <c r="C10" s="198" t="s">
        <v>2370</v>
      </c>
      <c r="D10" s="54">
        <v>7.53</v>
      </c>
      <c r="E10" s="54">
        <v>81.7</v>
      </c>
      <c r="F10" s="54">
        <v>615.2</v>
      </c>
      <c r="G10" s="16"/>
    </row>
    <row r="11" s="66" customFormat="1" ht="20" customHeight="1" spans="1:7">
      <c r="A11" s="16">
        <f t="shared" si="0"/>
        <v>7</v>
      </c>
      <c r="B11" s="16" t="s">
        <v>4114</v>
      </c>
      <c r="C11" s="198" t="s">
        <v>4120</v>
      </c>
      <c r="D11" s="54">
        <v>2.51</v>
      </c>
      <c r="E11" s="54">
        <v>81.7</v>
      </c>
      <c r="F11" s="54">
        <v>205.07</v>
      </c>
      <c r="G11" s="16"/>
    </row>
    <row r="12" s="66" customFormat="1" ht="20" customHeight="1" spans="1:7">
      <c r="A12" s="16">
        <f t="shared" si="0"/>
        <v>8</v>
      </c>
      <c r="B12" s="16" t="s">
        <v>4114</v>
      </c>
      <c r="C12" s="198" t="s">
        <v>4121</v>
      </c>
      <c r="D12" s="54">
        <v>7.53</v>
      </c>
      <c r="E12" s="54">
        <v>81.7</v>
      </c>
      <c r="F12" s="54">
        <v>615.2</v>
      </c>
      <c r="G12" s="16"/>
    </row>
    <row r="13" s="66" customFormat="1" ht="20" customHeight="1" spans="1:7">
      <c r="A13" s="16">
        <f t="shared" si="0"/>
        <v>9</v>
      </c>
      <c r="B13" s="16" t="s">
        <v>4114</v>
      </c>
      <c r="C13" s="198" t="s">
        <v>4122</v>
      </c>
      <c r="D13" s="54">
        <v>7.53</v>
      </c>
      <c r="E13" s="54">
        <v>81.7</v>
      </c>
      <c r="F13" s="54">
        <v>615.2</v>
      </c>
      <c r="G13" s="16"/>
    </row>
    <row r="14" s="66" customFormat="1" ht="20" customHeight="1" spans="1:7">
      <c r="A14" s="16">
        <f t="shared" si="0"/>
        <v>10</v>
      </c>
      <c r="B14" s="16" t="s">
        <v>4114</v>
      </c>
      <c r="C14" s="198" t="s">
        <v>4123</v>
      </c>
      <c r="D14" s="54">
        <v>5.02</v>
      </c>
      <c r="E14" s="54">
        <v>81.7</v>
      </c>
      <c r="F14" s="54">
        <v>410.13</v>
      </c>
      <c r="G14" s="16"/>
    </row>
    <row r="15" s="66" customFormat="1" ht="20" customHeight="1" spans="1:7">
      <c r="A15" s="16">
        <f t="shared" si="0"/>
        <v>11</v>
      </c>
      <c r="B15" s="16" t="s">
        <v>4114</v>
      </c>
      <c r="C15" s="198" t="s">
        <v>4124</v>
      </c>
      <c r="D15" s="54">
        <v>7.53</v>
      </c>
      <c r="E15" s="54">
        <v>81.7</v>
      </c>
      <c r="F15" s="54">
        <v>615.2</v>
      </c>
      <c r="G15" s="16"/>
    </row>
    <row r="16" s="66" customFormat="1" ht="20" customHeight="1" spans="1:7">
      <c r="A16" s="16">
        <f t="shared" si="0"/>
        <v>12</v>
      </c>
      <c r="B16" s="16" t="s">
        <v>4114</v>
      </c>
      <c r="C16" s="198" t="s">
        <v>4125</v>
      </c>
      <c r="D16" s="54">
        <v>10.04</v>
      </c>
      <c r="E16" s="54">
        <v>81.7</v>
      </c>
      <c r="F16" s="54">
        <v>820.27</v>
      </c>
      <c r="G16" s="16"/>
    </row>
    <row r="17" s="66" customFormat="1" ht="20" customHeight="1" spans="1:7">
      <c r="A17" s="16">
        <f t="shared" si="0"/>
        <v>13</v>
      </c>
      <c r="B17" s="16" t="s">
        <v>4114</v>
      </c>
      <c r="C17" s="198" t="s">
        <v>4126</v>
      </c>
      <c r="D17" s="54">
        <v>5.02</v>
      </c>
      <c r="E17" s="54">
        <v>81.7</v>
      </c>
      <c r="F17" s="54">
        <v>410.13</v>
      </c>
      <c r="G17" s="16"/>
    </row>
    <row r="18" s="66" customFormat="1" ht="20" customHeight="1" spans="1:7">
      <c r="A18" s="16">
        <f t="shared" si="0"/>
        <v>14</v>
      </c>
      <c r="B18" s="16" t="s">
        <v>4114</v>
      </c>
      <c r="C18" s="198" t="s">
        <v>4127</v>
      </c>
      <c r="D18" s="54">
        <v>7.53</v>
      </c>
      <c r="E18" s="54">
        <v>81.7</v>
      </c>
      <c r="F18" s="54">
        <v>615.2</v>
      </c>
      <c r="G18" s="16"/>
    </row>
    <row r="19" s="66" customFormat="1" ht="20" customHeight="1" spans="1:7">
      <c r="A19" s="16">
        <f t="shared" si="0"/>
        <v>15</v>
      </c>
      <c r="B19" s="16" t="s">
        <v>4114</v>
      </c>
      <c r="C19" s="198" t="s">
        <v>4128</v>
      </c>
      <c r="D19" s="54">
        <v>5.02</v>
      </c>
      <c r="E19" s="54">
        <v>81.7</v>
      </c>
      <c r="F19" s="54">
        <v>410.13</v>
      </c>
      <c r="G19" s="16"/>
    </row>
    <row r="20" s="66" customFormat="1" ht="20" customHeight="1" spans="1:7">
      <c r="A20" s="16">
        <f t="shared" si="0"/>
        <v>16</v>
      </c>
      <c r="B20" s="16" t="s">
        <v>4114</v>
      </c>
      <c r="C20" s="198" t="s">
        <v>768</v>
      </c>
      <c r="D20" s="54">
        <v>7.53</v>
      </c>
      <c r="E20" s="54">
        <v>81.7</v>
      </c>
      <c r="F20" s="54">
        <v>615.2</v>
      </c>
      <c r="G20" s="16"/>
    </row>
    <row r="21" s="66" customFormat="1" ht="20" customHeight="1" spans="1:7">
      <c r="A21" s="16">
        <f t="shared" si="0"/>
        <v>17</v>
      </c>
      <c r="B21" s="16" t="s">
        <v>4114</v>
      </c>
      <c r="C21" s="198" t="s">
        <v>4129</v>
      </c>
      <c r="D21" s="54">
        <v>7.53</v>
      </c>
      <c r="E21" s="54">
        <v>81.7</v>
      </c>
      <c r="F21" s="54">
        <v>615.2</v>
      </c>
      <c r="G21" s="16"/>
    </row>
    <row r="22" s="66" customFormat="1" ht="20" customHeight="1" spans="1:7">
      <c r="A22" s="16">
        <f t="shared" si="0"/>
        <v>18</v>
      </c>
      <c r="B22" s="16" t="s">
        <v>4114</v>
      </c>
      <c r="C22" s="198" t="s">
        <v>2468</v>
      </c>
      <c r="D22" s="54">
        <v>5.02</v>
      </c>
      <c r="E22" s="54">
        <v>81.7</v>
      </c>
      <c r="F22" s="54">
        <v>410.13</v>
      </c>
      <c r="G22" s="16"/>
    </row>
    <row r="23" s="66" customFormat="1" ht="20" customHeight="1" spans="1:7">
      <c r="A23" s="16">
        <f t="shared" si="0"/>
        <v>19</v>
      </c>
      <c r="B23" s="16" t="s">
        <v>4114</v>
      </c>
      <c r="C23" s="198" t="s">
        <v>4130</v>
      </c>
      <c r="D23" s="54">
        <v>12.55</v>
      </c>
      <c r="E23" s="54">
        <v>81.7</v>
      </c>
      <c r="F23" s="54">
        <v>1025.34</v>
      </c>
      <c r="G23" s="16"/>
    </row>
    <row r="24" s="66" customFormat="1" ht="20" customHeight="1" spans="1:7">
      <c r="A24" s="16">
        <f t="shared" si="0"/>
        <v>20</v>
      </c>
      <c r="B24" s="16" t="s">
        <v>4114</v>
      </c>
      <c r="C24" s="198" t="s">
        <v>4131</v>
      </c>
      <c r="D24" s="54">
        <v>5.02</v>
      </c>
      <c r="E24" s="54">
        <v>81.7</v>
      </c>
      <c r="F24" s="54">
        <v>410.13</v>
      </c>
      <c r="G24" s="16"/>
    </row>
    <row r="25" s="66" customFormat="1" ht="20" customHeight="1" spans="1:7">
      <c r="A25" s="16">
        <f t="shared" si="0"/>
        <v>21</v>
      </c>
      <c r="B25" s="16" t="s">
        <v>4114</v>
      </c>
      <c r="C25" s="198" t="s">
        <v>3231</v>
      </c>
      <c r="D25" s="54">
        <v>12.55</v>
      </c>
      <c r="E25" s="54">
        <v>81.7</v>
      </c>
      <c r="F25" s="54">
        <v>1025.34</v>
      </c>
      <c r="G25" s="16"/>
    </row>
    <row r="26" s="66" customFormat="1" ht="20" customHeight="1" spans="1:7">
      <c r="A26" s="16">
        <f t="shared" si="0"/>
        <v>22</v>
      </c>
      <c r="B26" s="16" t="s">
        <v>4114</v>
      </c>
      <c r="C26" s="198" t="s">
        <v>4132</v>
      </c>
      <c r="D26" s="54">
        <v>12.55</v>
      </c>
      <c r="E26" s="54">
        <v>81.7</v>
      </c>
      <c r="F26" s="54">
        <v>1025.34</v>
      </c>
      <c r="G26" s="16"/>
    </row>
    <row r="27" s="66" customFormat="1" ht="20" customHeight="1" spans="1:7">
      <c r="A27" s="16">
        <f t="shared" si="0"/>
        <v>23</v>
      </c>
      <c r="B27" s="16" t="s">
        <v>4114</v>
      </c>
      <c r="C27" s="198" t="s">
        <v>4133</v>
      </c>
      <c r="D27" s="54">
        <v>5.02</v>
      </c>
      <c r="E27" s="54">
        <v>81.7</v>
      </c>
      <c r="F27" s="54">
        <v>410.13</v>
      </c>
      <c r="G27" s="16"/>
    </row>
    <row r="28" s="66" customFormat="1" ht="20" customHeight="1" spans="1:7">
      <c r="A28" s="16">
        <f t="shared" si="0"/>
        <v>24</v>
      </c>
      <c r="B28" s="16" t="s">
        <v>4114</v>
      </c>
      <c r="C28" s="198" t="s">
        <v>4134</v>
      </c>
      <c r="D28" s="54">
        <v>10.04</v>
      </c>
      <c r="E28" s="54">
        <v>81.7</v>
      </c>
      <c r="F28" s="54">
        <v>820.27</v>
      </c>
      <c r="G28" s="16"/>
    </row>
    <row r="29" s="66" customFormat="1" ht="20" customHeight="1" spans="1:7">
      <c r="A29" s="16">
        <f t="shared" si="0"/>
        <v>25</v>
      </c>
      <c r="B29" s="16" t="s">
        <v>4114</v>
      </c>
      <c r="C29" s="198" t="s">
        <v>4135</v>
      </c>
      <c r="D29" s="54">
        <v>12.55</v>
      </c>
      <c r="E29" s="54">
        <v>81.7</v>
      </c>
      <c r="F29" s="54">
        <v>1025.34</v>
      </c>
      <c r="G29" s="16"/>
    </row>
    <row r="30" s="66" customFormat="1" ht="20" customHeight="1" spans="1:7">
      <c r="A30" s="16">
        <f t="shared" si="0"/>
        <v>26</v>
      </c>
      <c r="B30" s="16" t="s">
        <v>4114</v>
      </c>
      <c r="C30" s="198" t="s">
        <v>2260</v>
      </c>
      <c r="D30" s="54">
        <v>7.53</v>
      </c>
      <c r="E30" s="54">
        <v>81.7</v>
      </c>
      <c r="F30" s="54">
        <v>615.2</v>
      </c>
      <c r="G30" s="16"/>
    </row>
    <row r="31" s="66" customFormat="1" ht="20" customHeight="1" spans="1:7">
      <c r="A31" s="16">
        <f t="shared" si="0"/>
        <v>27</v>
      </c>
      <c r="B31" s="16" t="s">
        <v>4114</v>
      </c>
      <c r="C31" s="198" t="s">
        <v>4136</v>
      </c>
      <c r="D31" s="54">
        <v>5.02</v>
      </c>
      <c r="E31" s="54">
        <v>81.7</v>
      </c>
      <c r="F31" s="54">
        <v>410.13</v>
      </c>
      <c r="G31" s="16"/>
    </row>
    <row r="32" s="66" customFormat="1" ht="20" customHeight="1" spans="1:7">
      <c r="A32" s="16">
        <f t="shared" si="0"/>
        <v>28</v>
      </c>
      <c r="B32" s="16" t="s">
        <v>4114</v>
      </c>
      <c r="C32" s="198" t="s">
        <v>4137</v>
      </c>
      <c r="D32" s="54">
        <v>2.51</v>
      </c>
      <c r="E32" s="54">
        <v>81.7</v>
      </c>
      <c r="F32" s="54">
        <v>205.07</v>
      </c>
      <c r="G32" s="16"/>
    </row>
    <row r="33" s="66" customFormat="1" ht="20" customHeight="1" spans="1:7">
      <c r="A33" s="16">
        <f t="shared" si="0"/>
        <v>29</v>
      </c>
      <c r="B33" s="16" t="s">
        <v>4114</v>
      </c>
      <c r="C33" s="198" t="s">
        <v>4138</v>
      </c>
      <c r="D33" s="54">
        <v>7.53</v>
      </c>
      <c r="E33" s="54">
        <v>81.7</v>
      </c>
      <c r="F33" s="54">
        <v>615.2</v>
      </c>
      <c r="G33" s="16"/>
    </row>
    <row r="34" s="66" customFormat="1" ht="20" customHeight="1" spans="1:7">
      <c r="A34" s="16">
        <f t="shared" si="0"/>
        <v>30</v>
      </c>
      <c r="B34" s="16" t="s">
        <v>4114</v>
      </c>
      <c r="C34" s="198" t="s">
        <v>3037</v>
      </c>
      <c r="D34" s="54">
        <v>10.04</v>
      </c>
      <c r="E34" s="54">
        <v>81.7</v>
      </c>
      <c r="F34" s="54">
        <v>820.27</v>
      </c>
      <c r="G34" s="16"/>
    </row>
    <row r="35" s="66" customFormat="1" ht="20" customHeight="1" spans="1:7">
      <c r="A35" s="16">
        <f t="shared" si="0"/>
        <v>31</v>
      </c>
      <c r="B35" s="16" t="s">
        <v>4114</v>
      </c>
      <c r="C35" s="198" t="s">
        <v>4139</v>
      </c>
      <c r="D35" s="54">
        <v>7.53</v>
      </c>
      <c r="E35" s="54">
        <v>81.7</v>
      </c>
      <c r="F35" s="54">
        <v>615.2</v>
      </c>
      <c r="G35" s="16"/>
    </row>
    <row r="36" s="66" customFormat="1" ht="20" customHeight="1" spans="1:7">
      <c r="A36" s="16">
        <f t="shared" si="0"/>
        <v>32</v>
      </c>
      <c r="B36" s="16" t="s">
        <v>4114</v>
      </c>
      <c r="C36" s="198" t="s">
        <v>4140</v>
      </c>
      <c r="D36" s="54">
        <v>7.53</v>
      </c>
      <c r="E36" s="54">
        <v>81.7</v>
      </c>
      <c r="F36" s="54">
        <v>615.2</v>
      </c>
      <c r="G36" s="16"/>
    </row>
    <row r="37" s="66" customFormat="1" ht="20" customHeight="1" spans="1:7">
      <c r="A37" s="16">
        <f t="shared" si="0"/>
        <v>33</v>
      </c>
      <c r="B37" s="16" t="s">
        <v>4114</v>
      </c>
      <c r="C37" s="198" t="s">
        <v>4141</v>
      </c>
      <c r="D37" s="54">
        <v>10.04</v>
      </c>
      <c r="E37" s="54">
        <v>81.7</v>
      </c>
      <c r="F37" s="54">
        <v>820.27</v>
      </c>
      <c r="G37" s="16"/>
    </row>
    <row r="38" s="66" customFormat="1" ht="20" customHeight="1" spans="1:7">
      <c r="A38" s="16">
        <f t="shared" si="0"/>
        <v>34</v>
      </c>
      <c r="B38" s="16" t="s">
        <v>4114</v>
      </c>
      <c r="C38" s="198" t="s">
        <v>4142</v>
      </c>
      <c r="D38" s="54">
        <v>2.51</v>
      </c>
      <c r="E38" s="54">
        <v>81.7</v>
      </c>
      <c r="F38" s="54">
        <v>205.07</v>
      </c>
      <c r="G38" s="16"/>
    </row>
    <row r="39" s="66" customFormat="1" ht="20" customHeight="1" spans="1:7">
      <c r="A39" s="16">
        <f t="shared" si="0"/>
        <v>35</v>
      </c>
      <c r="B39" s="16" t="s">
        <v>4114</v>
      </c>
      <c r="C39" s="198" t="s">
        <v>4143</v>
      </c>
      <c r="D39" s="54">
        <v>10.04</v>
      </c>
      <c r="E39" s="54">
        <v>81.7</v>
      </c>
      <c r="F39" s="54">
        <v>820.27</v>
      </c>
      <c r="G39" s="16"/>
    </row>
    <row r="40" s="66" customFormat="1" ht="20" customHeight="1" spans="1:7">
      <c r="A40" s="16">
        <f t="shared" si="0"/>
        <v>36</v>
      </c>
      <c r="B40" s="16" t="s">
        <v>4114</v>
      </c>
      <c r="C40" s="198" t="s">
        <v>2903</v>
      </c>
      <c r="D40" s="54">
        <v>2.51</v>
      </c>
      <c r="E40" s="54">
        <v>81.7</v>
      </c>
      <c r="F40" s="54">
        <v>205.07</v>
      </c>
      <c r="G40" s="16"/>
    </row>
    <row r="41" s="66" customFormat="1" ht="20" customHeight="1" spans="1:7">
      <c r="A41" s="16">
        <f t="shared" si="0"/>
        <v>37</v>
      </c>
      <c r="B41" s="16" t="s">
        <v>4114</v>
      </c>
      <c r="C41" s="198" t="s">
        <v>4144</v>
      </c>
      <c r="D41" s="54">
        <v>7.53</v>
      </c>
      <c r="E41" s="54">
        <v>81.7</v>
      </c>
      <c r="F41" s="54">
        <v>615.2</v>
      </c>
      <c r="G41" s="16"/>
    </row>
    <row r="42" s="66" customFormat="1" ht="20" customHeight="1" spans="1:7">
      <c r="A42" s="16">
        <f t="shared" si="0"/>
        <v>38</v>
      </c>
      <c r="B42" s="16" t="s">
        <v>4114</v>
      </c>
      <c r="C42" s="198" t="s">
        <v>4145</v>
      </c>
      <c r="D42" s="54">
        <v>12.55</v>
      </c>
      <c r="E42" s="54">
        <v>81.7</v>
      </c>
      <c r="F42" s="54">
        <v>1025.34</v>
      </c>
      <c r="G42" s="16"/>
    </row>
    <row r="43" s="66" customFormat="1" ht="20" customHeight="1" spans="1:7">
      <c r="A43" s="16">
        <f t="shared" si="0"/>
        <v>39</v>
      </c>
      <c r="B43" s="16" t="s">
        <v>4114</v>
      </c>
      <c r="C43" s="198" t="s">
        <v>4146</v>
      </c>
      <c r="D43" s="54">
        <v>2.51</v>
      </c>
      <c r="E43" s="54">
        <v>81.7</v>
      </c>
      <c r="F43" s="54">
        <v>205.07</v>
      </c>
      <c r="G43" s="16"/>
    </row>
    <row r="44" s="66" customFormat="1" ht="20" customHeight="1" spans="1:7">
      <c r="A44" s="16">
        <f t="shared" si="0"/>
        <v>40</v>
      </c>
      <c r="B44" s="16" t="s">
        <v>4114</v>
      </c>
      <c r="C44" s="198" t="s">
        <v>4147</v>
      </c>
      <c r="D44" s="54">
        <v>2.51</v>
      </c>
      <c r="E44" s="54">
        <v>81.7</v>
      </c>
      <c r="F44" s="54">
        <v>205.07</v>
      </c>
      <c r="G44" s="16"/>
    </row>
    <row r="45" s="66" customFormat="1" ht="20" customHeight="1" spans="1:7">
      <c r="A45" s="16">
        <f t="shared" si="0"/>
        <v>41</v>
      </c>
      <c r="B45" s="16" t="s">
        <v>4114</v>
      </c>
      <c r="C45" s="198" t="s">
        <v>3058</v>
      </c>
      <c r="D45" s="54">
        <v>2.51</v>
      </c>
      <c r="E45" s="54">
        <v>81.7</v>
      </c>
      <c r="F45" s="54">
        <v>205.07</v>
      </c>
      <c r="G45" s="16"/>
    </row>
    <row r="46" s="66" customFormat="1" ht="20" customHeight="1" spans="1:7">
      <c r="A46" s="16">
        <f t="shared" si="0"/>
        <v>42</v>
      </c>
      <c r="B46" s="16" t="s">
        <v>4114</v>
      </c>
      <c r="C46" s="198" t="s">
        <v>4148</v>
      </c>
      <c r="D46" s="54">
        <v>5.02</v>
      </c>
      <c r="E46" s="54">
        <v>81.7</v>
      </c>
      <c r="F46" s="54">
        <v>410.13</v>
      </c>
      <c r="G46" s="16"/>
    </row>
    <row r="47" s="66" customFormat="1" ht="20" customHeight="1" spans="1:7">
      <c r="A47" s="16">
        <f t="shared" si="0"/>
        <v>43</v>
      </c>
      <c r="B47" s="16" t="s">
        <v>4114</v>
      </c>
      <c r="C47" s="198" t="s">
        <v>4149</v>
      </c>
      <c r="D47" s="54">
        <v>2.51</v>
      </c>
      <c r="E47" s="54">
        <v>81.7</v>
      </c>
      <c r="F47" s="54">
        <v>205.07</v>
      </c>
      <c r="G47" s="16"/>
    </row>
    <row r="48" s="66" customFormat="1" ht="20" customHeight="1" spans="1:7">
      <c r="A48" s="16">
        <f t="shared" si="0"/>
        <v>44</v>
      </c>
      <c r="B48" s="16" t="s">
        <v>4114</v>
      </c>
      <c r="C48" s="198" t="s">
        <v>4150</v>
      </c>
      <c r="D48" s="54">
        <v>2.51</v>
      </c>
      <c r="E48" s="54">
        <v>81.7</v>
      </c>
      <c r="F48" s="54">
        <v>205.07</v>
      </c>
      <c r="G48" s="16"/>
    </row>
    <row r="49" s="66" customFormat="1" ht="20" customHeight="1" spans="1:7">
      <c r="A49" s="16">
        <f t="shared" si="0"/>
        <v>45</v>
      </c>
      <c r="B49" s="16" t="s">
        <v>4114</v>
      </c>
      <c r="C49" s="198" t="s">
        <v>4151</v>
      </c>
      <c r="D49" s="54">
        <v>2.51</v>
      </c>
      <c r="E49" s="54">
        <v>81.7</v>
      </c>
      <c r="F49" s="54">
        <v>205.07</v>
      </c>
      <c r="G49" s="16"/>
    </row>
    <row r="50" s="66" customFormat="1" ht="20" customHeight="1" spans="1:7">
      <c r="A50" s="16">
        <f t="shared" si="0"/>
        <v>46</v>
      </c>
      <c r="B50" s="16" t="s">
        <v>4114</v>
      </c>
      <c r="C50" s="198" t="s">
        <v>4152</v>
      </c>
      <c r="D50" s="54">
        <v>2.51</v>
      </c>
      <c r="E50" s="54">
        <v>81.7</v>
      </c>
      <c r="F50" s="54">
        <v>205.07</v>
      </c>
      <c r="G50" s="16"/>
    </row>
    <row r="51" s="66" customFormat="1" ht="20" customHeight="1" spans="1:7">
      <c r="A51" s="16">
        <f t="shared" si="0"/>
        <v>47</v>
      </c>
      <c r="B51" s="16" t="s">
        <v>4114</v>
      </c>
      <c r="C51" s="198" t="s">
        <v>4153</v>
      </c>
      <c r="D51" s="54">
        <v>2.51</v>
      </c>
      <c r="E51" s="54">
        <v>81.7</v>
      </c>
      <c r="F51" s="54">
        <v>205.07</v>
      </c>
      <c r="G51" s="16"/>
    </row>
    <row r="52" s="66" customFormat="1" ht="20" customHeight="1" spans="1:7">
      <c r="A52" s="16">
        <f t="shared" si="0"/>
        <v>48</v>
      </c>
      <c r="B52" s="16" t="s">
        <v>4114</v>
      </c>
      <c r="C52" s="198" t="s">
        <v>4154</v>
      </c>
      <c r="D52" s="54">
        <v>5.02</v>
      </c>
      <c r="E52" s="54">
        <v>81.7</v>
      </c>
      <c r="F52" s="54">
        <v>410.13</v>
      </c>
      <c r="G52" s="16"/>
    </row>
    <row r="53" s="66" customFormat="1" ht="20" customHeight="1" spans="1:7">
      <c r="A53" s="16">
        <f t="shared" si="0"/>
        <v>49</v>
      </c>
      <c r="B53" s="16" t="s">
        <v>4114</v>
      </c>
      <c r="C53" s="198" t="s">
        <v>4155</v>
      </c>
      <c r="D53" s="54">
        <v>2.51</v>
      </c>
      <c r="E53" s="54">
        <v>81.7</v>
      </c>
      <c r="F53" s="54">
        <v>205.07</v>
      </c>
      <c r="G53" s="16"/>
    </row>
    <row r="54" s="66" customFormat="1" ht="20" customHeight="1" spans="1:7">
      <c r="A54" s="16">
        <f t="shared" si="0"/>
        <v>50</v>
      </c>
      <c r="B54" s="16" t="s">
        <v>4114</v>
      </c>
      <c r="C54" s="198" t="s">
        <v>4156</v>
      </c>
      <c r="D54" s="54">
        <v>2.51</v>
      </c>
      <c r="E54" s="54">
        <v>81.7</v>
      </c>
      <c r="F54" s="54">
        <v>205.07</v>
      </c>
      <c r="G54" s="16"/>
    </row>
    <row r="55" s="66" customFormat="1" ht="20" customHeight="1" spans="1:7">
      <c r="A55" s="16">
        <f t="shared" si="0"/>
        <v>51</v>
      </c>
      <c r="B55" s="16" t="s">
        <v>4114</v>
      </c>
      <c r="C55" s="198" t="s">
        <v>4157</v>
      </c>
      <c r="D55" s="54">
        <v>2.51</v>
      </c>
      <c r="E55" s="54">
        <v>81.7</v>
      </c>
      <c r="F55" s="54">
        <v>205.07</v>
      </c>
      <c r="G55" s="16"/>
    </row>
    <row r="56" s="66" customFormat="1" ht="20" customHeight="1" spans="1:7">
      <c r="A56" s="16">
        <f t="shared" si="0"/>
        <v>52</v>
      </c>
      <c r="B56" s="16" t="s">
        <v>4114</v>
      </c>
      <c r="C56" s="198" t="s">
        <v>4158</v>
      </c>
      <c r="D56" s="54">
        <v>2.51</v>
      </c>
      <c r="E56" s="54">
        <v>81.7</v>
      </c>
      <c r="F56" s="54">
        <v>205.07</v>
      </c>
      <c r="G56" s="16"/>
    </row>
    <row r="57" s="66" customFormat="1" ht="20" customHeight="1" spans="1:7">
      <c r="A57" s="16">
        <f t="shared" si="0"/>
        <v>53</v>
      </c>
      <c r="B57" s="16" t="s">
        <v>4114</v>
      </c>
      <c r="C57" s="198" t="s">
        <v>4159</v>
      </c>
      <c r="D57" s="54">
        <v>2.51</v>
      </c>
      <c r="E57" s="54">
        <v>81.7</v>
      </c>
      <c r="F57" s="54">
        <v>205.07</v>
      </c>
      <c r="G57" s="16"/>
    </row>
    <row r="58" s="66" customFormat="1" ht="20" customHeight="1" spans="1:7">
      <c r="A58" s="16">
        <f t="shared" si="0"/>
        <v>54</v>
      </c>
      <c r="B58" s="16" t="s">
        <v>4114</v>
      </c>
      <c r="C58" s="198" t="s">
        <v>4160</v>
      </c>
      <c r="D58" s="54">
        <v>2.51</v>
      </c>
      <c r="E58" s="54">
        <v>81.7</v>
      </c>
      <c r="F58" s="54">
        <v>205.07</v>
      </c>
      <c r="G58" s="16"/>
    </row>
    <row r="59" s="66" customFormat="1" ht="20" customHeight="1" spans="1:7">
      <c r="A59" s="16">
        <f t="shared" si="0"/>
        <v>55</v>
      </c>
      <c r="B59" s="16" t="s">
        <v>4114</v>
      </c>
      <c r="C59" s="198" t="s">
        <v>4161</v>
      </c>
      <c r="D59" s="54">
        <v>2.51</v>
      </c>
      <c r="E59" s="54">
        <v>81.7</v>
      </c>
      <c r="F59" s="54">
        <v>205.07</v>
      </c>
      <c r="G59" s="16"/>
    </row>
    <row r="60" s="66" customFormat="1" ht="20" customHeight="1" spans="1:7">
      <c r="A60" s="16">
        <f t="shared" si="0"/>
        <v>56</v>
      </c>
      <c r="B60" s="16" t="s">
        <v>4114</v>
      </c>
      <c r="C60" s="198" t="s">
        <v>4162</v>
      </c>
      <c r="D60" s="54">
        <v>2.51</v>
      </c>
      <c r="E60" s="54">
        <v>81.7</v>
      </c>
      <c r="F60" s="54">
        <v>205.07</v>
      </c>
      <c r="G60" s="16"/>
    </row>
    <row r="61" s="66" customFormat="1" ht="20" customHeight="1" spans="1:7">
      <c r="A61" s="16">
        <f t="shared" si="0"/>
        <v>57</v>
      </c>
      <c r="B61" s="16" t="s">
        <v>4114</v>
      </c>
      <c r="C61" s="198" t="s">
        <v>4163</v>
      </c>
      <c r="D61" s="54">
        <v>2.51</v>
      </c>
      <c r="E61" s="54">
        <v>81.7</v>
      </c>
      <c r="F61" s="54">
        <v>205.07</v>
      </c>
      <c r="G61" s="16"/>
    </row>
    <row r="62" s="66" customFormat="1" ht="20" customHeight="1" spans="1:7">
      <c r="A62" s="16">
        <f t="shared" si="0"/>
        <v>58</v>
      </c>
      <c r="B62" s="16" t="s">
        <v>1502</v>
      </c>
      <c r="C62" s="16" t="s">
        <v>3398</v>
      </c>
      <c r="D62" s="54">
        <v>6.96</v>
      </c>
      <c r="E62" s="54">
        <v>81.7</v>
      </c>
      <c r="F62" s="54">
        <v>568.63</v>
      </c>
      <c r="G62" s="16"/>
    </row>
    <row r="63" s="66" customFormat="1" ht="20" customHeight="1" spans="1:7">
      <c r="A63" s="16">
        <f t="shared" si="0"/>
        <v>59</v>
      </c>
      <c r="B63" s="16" t="s">
        <v>1502</v>
      </c>
      <c r="C63" s="16" t="s">
        <v>1560</v>
      </c>
      <c r="D63" s="54">
        <v>6.96</v>
      </c>
      <c r="E63" s="54">
        <v>81.7</v>
      </c>
      <c r="F63" s="54">
        <v>568.63</v>
      </c>
      <c r="G63" s="16"/>
    </row>
    <row r="64" s="66" customFormat="1" ht="20" customHeight="1" spans="1:7">
      <c r="A64" s="16">
        <f t="shared" si="0"/>
        <v>60</v>
      </c>
      <c r="B64" s="16" t="s">
        <v>1502</v>
      </c>
      <c r="C64" s="16" t="s">
        <v>4164</v>
      </c>
      <c r="D64" s="54">
        <v>3.48</v>
      </c>
      <c r="E64" s="54">
        <v>81.7</v>
      </c>
      <c r="F64" s="54">
        <v>284.32</v>
      </c>
      <c r="G64" s="16"/>
    </row>
    <row r="65" s="66" customFormat="1" ht="20" customHeight="1" spans="1:7">
      <c r="A65" s="16">
        <f t="shared" si="0"/>
        <v>61</v>
      </c>
      <c r="B65" s="16" t="s">
        <v>1502</v>
      </c>
      <c r="C65" s="16" t="s">
        <v>4165</v>
      </c>
      <c r="D65" s="54">
        <v>5.22</v>
      </c>
      <c r="E65" s="54">
        <v>81.7</v>
      </c>
      <c r="F65" s="54">
        <v>426.47</v>
      </c>
      <c r="G65" s="16"/>
    </row>
    <row r="66" s="66" customFormat="1" ht="20" customHeight="1" spans="1:7">
      <c r="A66" s="16">
        <f t="shared" si="0"/>
        <v>62</v>
      </c>
      <c r="B66" s="16" t="s">
        <v>1502</v>
      </c>
      <c r="C66" s="16" t="s">
        <v>4166</v>
      </c>
      <c r="D66" s="54">
        <v>3.48</v>
      </c>
      <c r="E66" s="54">
        <v>81.7</v>
      </c>
      <c r="F66" s="54">
        <v>284.32</v>
      </c>
      <c r="G66" s="16"/>
    </row>
    <row r="67" s="66" customFormat="1" ht="20" customHeight="1" spans="1:7">
      <c r="A67" s="16">
        <f t="shared" si="0"/>
        <v>63</v>
      </c>
      <c r="B67" s="16" t="s">
        <v>1502</v>
      </c>
      <c r="C67" s="16" t="s">
        <v>4167</v>
      </c>
      <c r="D67" s="54">
        <v>6.96</v>
      </c>
      <c r="E67" s="54">
        <v>81.7</v>
      </c>
      <c r="F67" s="54">
        <v>568.63</v>
      </c>
      <c r="G67" s="16"/>
    </row>
    <row r="68" s="66" customFormat="1" ht="20" customHeight="1" spans="1:7">
      <c r="A68" s="16">
        <f t="shared" si="0"/>
        <v>64</v>
      </c>
      <c r="B68" s="16" t="s">
        <v>1502</v>
      </c>
      <c r="C68" s="16" t="s">
        <v>4168</v>
      </c>
      <c r="D68" s="54">
        <v>1.74</v>
      </c>
      <c r="E68" s="54">
        <v>81.7</v>
      </c>
      <c r="F68" s="54">
        <v>142.16</v>
      </c>
      <c r="G68" s="16"/>
    </row>
    <row r="69" s="66" customFormat="1" ht="20" customHeight="1" spans="1:7">
      <c r="A69" s="16">
        <f t="shared" si="0"/>
        <v>65</v>
      </c>
      <c r="B69" s="16" t="s">
        <v>1502</v>
      </c>
      <c r="C69" s="16" t="s">
        <v>1616</v>
      </c>
      <c r="D69" s="54">
        <v>6.96</v>
      </c>
      <c r="E69" s="54">
        <v>81.7</v>
      </c>
      <c r="F69" s="54">
        <v>568.63</v>
      </c>
      <c r="G69" s="16"/>
    </row>
    <row r="70" s="66" customFormat="1" ht="20" customHeight="1" spans="1:7">
      <c r="A70" s="16">
        <f t="shared" ref="A70:A133" si="1">A69+1</f>
        <v>66</v>
      </c>
      <c r="B70" s="16" t="s">
        <v>1502</v>
      </c>
      <c r="C70" s="16" t="s">
        <v>3347</v>
      </c>
      <c r="D70" s="54">
        <v>6.96</v>
      </c>
      <c r="E70" s="54">
        <v>81.7</v>
      </c>
      <c r="F70" s="54">
        <v>568.63</v>
      </c>
      <c r="G70" s="16"/>
    </row>
    <row r="71" s="66" customFormat="1" ht="20" customHeight="1" spans="1:7">
      <c r="A71" s="16">
        <f t="shared" si="1"/>
        <v>67</v>
      </c>
      <c r="B71" s="16" t="s">
        <v>1502</v>
      </c>
      <c r="C71" s="16" t="s">
        <v>4169</v>
      </c>
      <c r="D71" s="54">
        <v>5.22</v>
      </c>
      <c r="E71" s="54">
        <v>81.7</v>
      </c>
      <c r="F71" s="54">
        <v>426.47</v>
      </c>
      <c r="G71" s="16"/>
    </row>
    <row r="72" s="66" customFormat="1" ht="20" customHeight="1" spans="1:7">
      <c r="A72" s="16">
        <f t="shared" si="1"/>
        <v>68</v>
      </c>
      <c r="B72" s="16" t="s">
        <v>1502</v>
      </c>
      <c r="C72" s="16" t="s">
        <v>4170</v>
      </c>
      <c r="D72" s="54">
        <v>5.22</v>
      </c>
      <c r="E72" s="54">
        <v>81.7</v>
      </c>
      <c r="F72" s="54">
        <v>426.47</v>
      </c>
      <c r="G72" s="16"/>
    </row>
    <row r="73" s="66" customFormat="1" ht="20" customHeight="1" spans="1:7">
      <c r="A73" s="16">
        <f t="shared" si="1"/>
        <v>69</v>
      </c>
      <c r="B73" s="16" t="s">
        <v>1502</v>
      </c>
      <c r="C73" s="16" t="s">
        <v>626</v>
      </c>
      <c r="D73" s="54">
        <v>10.44</v>
      </c>
      <c r="E73" s="54">
        <v>81.7</v>
      </c>
      <c r="F73" s="54">
        <v>852.95</v>
      </c>
      <c r="G73" s="16"/>
    </row>
    <row r="74" s="66" customFormat="1" ht="20" customHeight="1" spans="1:7">
      <c r="A74" s="16">
        <f t="shared" si="1"/>
        <v>70</v>
      </c>
      <c r="B74" s="16" t="s">
        <v>1502</v>
      </c>
      <c r="C74" s="16" t="s">
        <v>4171</v>
      </c>
      <c r="D74" s="54">
        <v>3.48</v>
      </c>
      <c r="E74" s="54">
        <v>81.7</v>
      </c>
      <c r="F74" s="54">
        <v>284.32</v>
      </c>
      <c r="G74" s="16"/>
    </row>
    <row r="75" s="66" customFormat="1" ht="20" customHeight="1" spans="1:7">
      <c r="A75" s="16">
        <f t="shared" si="1"/>
        <v>71</v>
      </c>
      <c r="B75" s="16" t="s">
        <v>1502</v>
      </c>
      <c r="C75" s="16" t="s">
        <v>4172</v>
      </c>
      <c r="D75" s="54">
        <v>6.96</v>
      </c>
      <c r="E75" s="54">
        <v>81.7</v>
      </c>
      <c r="F75" s="54">
        <v>568.63</v>
      </c>
      <c r="G75" s="16"/>
    </row>
    <row r="76" s="66" customFormat="1" ht="20" customHeight="1" spans="1:7">
      <c r="A76" s="16">
        <f t="shared" si="1"/>
        <v>72</v>
      </c>
      <c r="B76" s="16" t="s">
        <v>1502</v>
      </c>
      <c r="C76" s="16" t="s">
        <v>4171</v>
      </c>
      <c r="D76" s="54">
        <v>6.96</v>
      </c>
      <c r="E76" s="54">
        <v>81.7</v>
      </c>
      <c r="F76" s="54">
        <v>568.63</v>
      </c>
      <c r="G76" s="16"/>
    </row>
    <row r="77" s="66" customFormat="1" ht="20" customHeight="1" spans="1:7">
      <c r="A77" s="16">
        <f t="shared" si="1"/>
        <v>73</v>
      </c>
      <c r="B77" s="16" t="s">
        <v>1502</v>
      </c>
      <c r="C77" s="16" t="s">
        <v>4173</v>
      </c>
      <c r="D77" s="54">
        <v>3.48</v>
      </c>
      <c r="E77" s="54">
        <v>81.7</v>
      </c>
      <c r="F77" s="54">
        <v>284.32</v>
      </c>
      <c r="G77" s="16"/>
    </row>
    <row r="78" s="66" customFormat="1" ht="20" customHeight="1" spans="1:7">
      <c r="A78" s="16">
        <f t="shared" si="1"/>
        <v>74</v>
      </c>
      <c r="B78" s="16" t="s">
        <v>1502</v>
      </c>
      <c r="C78" s="16" t="s">
        <v>4174</v>
      </c>
      <c r="D78" s="54">
        <v>3.48</v>
      </c>
      <c r="E78" s="54">
        <v>81.7</v>
      </c>
      <c r="F78" s="54">
        <v>284.32</v>
      </c>
      <c r="G78" s="16"/>
    </row>
    <row r="79" s="66" customFormat="1" ht="20" customHeight="1" spans="1:7">
      <c r="A79" s="16">
        <f t="shared" si="1"/>
        <v>75</v>
      </c>
      <c r="B79" s="16" t="s">
        <v>1502</v>
      </c>
      <c r="C79" s="16" t="s">
        <v>4175</v>
      </c>
      <c r="D79" s="54">
        <v>6.96</v>
      </c>
      <c r="E79" s="54">
        <v>81.7</v>
      </c>
      <c r="F79" s="54">
        <v>568.63</v>
      </c>
      <c r="G79" s="16"/>
    </row>
    <row r="80" s="66" customFormat="1" ht="20" customHeight="1" spans="1:7">
      <c r="A80" s="16">
        <f t="shared" si="1"/>
        <v>76</v>
      </c>
      <c r="B80" s="16" t="s">
        <v>1502</v>
      </c>
      <c r="C80" s="16" t="s">
        <v>4176</v>
      </c>
      <c r="D80" s="54">
        <v>8.7</v>
      </c>
      <c r="E80" s="54">
        <v>81.7</v>
      </c>
      <c r="F80" s="54">
        <v>710.79</v>
      </c>
      <c r="G80" s="16"/>
    </row>
    <row r="81" s="66" customFormat="1" ht="20" customHeight="1" spans="1:7">
      <c r="A81" s="16">
        <f t="shared" si="1"/>
        <v>77</v>
      </c>
      <c r="B81" s="16" t="s">
        <v>1502</v>
      </c>
      <c r="C81" s="16" t="s">
        <v>2409</v>
      </c>
      <c r="D81" s="54">
        <v>8.7</v>
      </c>
      <c r="E81" s="54">
        <v>81.7</v>
      </c>
      <c r="F81" s="54">
        <v>710.79</v>
      </c>
      <c r="G81" s="16"/>
    </row>
    <row r="82" s="66" customFormat="1" ht="20" customHeight="1" spans="1:7">
      <c r="A82" s="16">
        <f t="shared" si="1"/>
        <v>78</v>
      </c>
      <c r="B82" s="16" t="s">
        <v>1502</v>
      </c>
      <c r="C82" s="16" t="s">
        <v>4177</v>
      </c>
      <c r="D82" s="54">
        <v>3.48</v>
      </c>
      <c r="E82" s="54">
        <v>81.7</v>
      </c>
      <c r="F82" s="54">
        <v>284.32</v>
      </c>
      <c r="G82" s="16"/>
    </row>
    <row r="83" s="66" customFormat="1" ht="20" customHeight="1" spans="1:7">
      <c r="A83" s="16">
        <f t="shared" si="1"/>
        <v>79</v>
      </c>
      <c r="B83" s="16" t="s">
        <v>1502</v>
      </c>
      <c r="C83" s="16" t="s">
        <v>4143</v>
      </c>
      <c r="D83" s="54">
        <v>6.96</v>
      </c>
      <c r="E83" s="54">
        <v>81.7</v>
      </c>
      <c r="F83" s="54">
        <v>568.63</v>
      </c>
      <c r="G83" s="16"/>
    </row>
    <row r="84" s="66" customFormat="1" ht="20" customHeight="1" spans="1:7">
      <c r="A84" s="16">
        <f t="shared" si="1"/>
        <v>80</v>
      </c>
      <c r="B84" s="16" t="s">
        <v>1502</v>
      </c>
      <c r="C84" s="16" t="s">
        <v>4178</v>
      </c>
      <c r="D84" s="54">
        <v>5.22</v>
      </c>
      <c r="E84" s="54">
        <v>81.7</v>
      </c>
      <c r="F84" s="54">
        <v>426.47</v>
      </c>
      <c r="G84" s="16"/>
    </row>
    <row r="85" s="66" customFormat="1" ht="20" customHeight="1" spans="1:7">
      <c r="A85" s="16">
        <f t="shared" si="1"/>
        <v>81</v>
      </c>
      <c r="B85" s="16" t="s">
        <v>1502</v>
      </c>
      <c r="C85" s="16" t="s">
        <v>4179</v>
      </c>
      <c r="D85" s="54">
        <v>5.22</v>
      </c>
      <c r="E85" s="54">
        <v>81.7</v>
      </c>
      <c r="F85" s="54">
        <v>426.47</v>
      </c>
      <c r="G85" s="16"/>
    </row>
    <row r="86" s="66" customFormat="1" ht="20" customHeight="1" spans="1:7">
      <c r="A86" s="16">
        <f t="shared" si="1"/>
        <v>82</v>
      </c>
      <c r="B86" s="16" t="s">
        <v>1502</v>
      </c>
      <c r="C86" s="16" t="s">
        <v>4180</v>
      </c>
      <c r="D86" s="54">
        <v>3.48</v>
      </c>
      <c r="E86" s="54">
        <v>81.7</v>
      </c>
      <c r="F86" s="54">
        <v>284.32</v>
      </c>
      <c r="G86" s="16"/>
    </row>
    <row r="87" s="66" customFormat="1" ht="20" customHeight="1" spans="1:7">
      <c r="A87" s="16">
        <f t="shared" si="1"/>
        <v>83</v>
      </c>
      <c r="B87" s="16" t="s">
        <v>1502</v>
      </c>
      <c r="C87" s="16" t="s">
        <v>4181</v>
      </c>
      <c r="D87" s="54">
        <v>6.96</v>
      </c>
      <c r="E87" s="54">
        <v>81.7</v>
      </c>
      <c r="F87" s="54">
        <v>568.63</v>
      </c>
      <c r="G87" s="16"/>
    </row>
    <row r="88" s="66" customFormat="1" ht="20" customHeight="1" spans="1:7">
      <c r="A88" s="16">
        <f t="shared" si="1"/>
        <v>84</v>
      </c>
      <c r="B88" s="16" t="s">
        <v>1502</v>
      </c>
      <c r="C88" s="16" t="s">
        <v>4182</v>
      </c>
      <c r="D88" s="54">
        <v>3.48</v>
      </c>
      <c r="E88" s="54">
        <v>81.7</v>
      </c>
      <c r="F88" s="54">
        <v>284.32</v>
      </c>
      <c r="G88" s="16"/>
    </row>
    <row r="89" s="66" customFormat="1" ht="20" customHeight="1" spans="1:7">
      <c r="A89" s="16">
        <f t="shared" si="1"/>
        <v>85</v>
      </c>
      <c r="B89" s="16" t="s">
        <v>1502</v>
      </c>
      <c r="C89" s="16" t="s">
        <v>4183</v>
      </c>
      <c r="D89" s="54">
        <v>3.48</v>
      </c>
      <c r="E89" s="54">
        <v>81.7</v>
      </c>
      <c r="F89" s="54">
        <v>284.32</v>
      </c>
      <c r="G89" s="16"/>
    </row>
    <row r="90" s="66" customFormat="1" ht="20" customHeight="1" spans="1:7">
      <c r="A90" s="16">
        <f t="shared" si="1"/>
        <v>86</v>
      </c>
      <c r="B90" s="16" t="s">
        <v>1502</v>
      </c>
      <c r="C90" s="16" t="s">
        <v>4184</v>
      </c>
      <c r="D90" s="54">
        <v>1.74</v>
      </c>
      <c r="E90" s="54">
        <v>81.7</v>
      </c>
      <c r="F90" s="54">
        <v>142.16</v>
      </c>
      <c r="G90" s="16"/>
    </row>
    <row r="91" s="66" customFormat="1" ht="20" customHeight="1" spans="1:7">
      <c r="A91" s="16">
        <f t="shared" si="1"/>
        <v>87</v>
      </c>
      <c r="B91" s="16" t="s">
        <v>1502</v>
      </c>
      <c r="C91" s="16" t="s">
        <v>1544</v>
      </c>
      <c r="D91" s="54">
        <v>5.22</v>
      </c>
      <c r="E91" s="54">
        <v>81.7</v>
      </c>
      <c r="F91" s="54">
        <v>426.47</v>
      </c>
      <c r="G91" s="16"/>
    </row>
    <row r="92" s="66" customFormat="1" ht="20" customHeight="1" spans="1:7">
      <c r="A92" s="16">
        <f t="shared" si="1"/>
        <v>88</v>
      </c>
      <c r="B92" s="16" t="s">
        <v>1502</v>
      </c>
      <c r="C92" s="16" t="s">
        <v>4185</v>
      </c>
      <c r="D92" s="54">
        <v>6.96</v>
      </c>
      <c r="E92" s="54">
        <v>81.7</v>
      </c>
      <c r="F92" s="54">
        <v>568.63</v>
      </c>
      <c r="G92" s="16"/>
    </row>
    <row r="93" s="66" customFormat="1" ht="20" customHeight="1" spans="1:7">
      <c r="A93" s="16">
        <f t="shared" si="1"/>
        <v>89</v>
      </c>
      <c r="B93" s="16" t="s">
        <v>1502</v>
      </c>
      <c r="C93" s="16" t="s">
        <v>4186</v>
      </c>
      <c r="D93" s="54">
        <v>8.7</v>
      </c>
      <c r="E93" s="54">
        <v>81.7</v>
      </c>
      <c r="F93" s="54">
        <v>710.79</v>
      </c>
      <c r="G93" s="16"/>
    </row>
    <row r="94" s="66" customFormat="1" ht="20" customHeight="1" spans="1:7">
      <c r="A94" s="16">
        <f t="shared" si="1"/>
        <v>90</v>
      </c>
      <c r="B94" s="16" t="s">
        <v>1502</v>
      </c>
      <c r="C94" s="16" t="s">
        <v>4187</v>
      </c>
      <c r="D94" s="54">
        <v>5.22</v>
      </c>
      <c r="E94" s="54">
        <v>81.7</v>
      </c>
      <c r="F94" s="54">
        <v>426.47</v>
      </c>
      <c r="G94" s="16"/>
    </row>
    <row r="95" s="66" customFormat="1" ht="20" customHeight="1" spans="1:7">
      <c r="A95" s="16">
        <f t="shared" si="1"/>
        <v>91</v>
      </c>
      <c r="B95" s="16" t="s">
        <v>1502</v>
      </c>
      <c r="C95" s="16" t="s">
        <v>4188</v>
      </c>
      <c r="D95" s="54">
        <v>5.22</v>
      </c>
      <c r="E95" s="54">
        <v>81.7</v>
      </c>
      <c r="F95" s="54">
        <v>426.47</v>
      </c>
      <c r="G95" s="16"/>
    </row>
    <row r="96" s="66" customFormat="1" ht="20" customHeight="1" spans="1:7">
      <c r="A96" s="16">
        <f t="shared" si="1"/>
        <v>92</v>
      </c>
      <c r="B96" s="16" t="s">
        <v>1502</v>
      </c>
      <c r="C96" s="16" t="s">
        <v>4189</v>
      </c>
      <c r="D96" s="54">
        <v>10.44</v>
      </c>
      <c r="E96" s="54">
        <v>81.7</v>
      </c>
      <c r="F96" s="54">
        <v>852.95</v>
      </c>
      <c r="G96" s="16"/>
    </row>
    <row r="97" s="66" customFormat="1" ht="20" customHeight="1" spans="1:7">
      <c r="A97" s="16">
        <f t="shared" si="1"/>
        <v>93</v>
      </c>
      <c r="B97" s="16" t="s">
        <v>1502</v>
      </c>
      <c r="C97" s="16" t="s">
        <v>4190</v>
      </c>
      <c r="D97" s="54">
        <v>3.48</v>
      </c>
      <c r="E97" s="54">
        <v>81.7</v>
      </c>
      <c r="F97" s="54">
        <v>284.32</v>
      </c>
      <c r="G97" s="16"/>
    </row>
    <row r="98" s="66" customFormat="1" ht="20" customHeight="1" spans="1:7">
      <c r="A98" s="16">
        <f t="shared" si="1"/>
        <v>94</v>
      </c>
      <c r="B98" s="16" t="s">
        <v>1502</v>
      </c>
      <c r="C98" s="16" t="s">
        <v>4191</v>
      </c>
      <c r="D98" s="54">
        <v>6.96</v>
      </c>
      <c r="E98" s="54">
        <v>81.7</v>
      </c>
      <c r="F98" s="54">
        <v>568.63</v>
      </c>
      <c r="G98" s="16"/>
    </row>
    <row r="99" s="66" customFormat="1" ht="20" customHeight="1" spans="1:7">
      <c r="A99" s="16">
        <f t="shared" si="1"/>
        <v>95</v>
      </c>
      <c r="B99" s="16" t="s">
        <v>1502</v>
      </c>
      <c r="C99" s="16" t="s">
        <v>2504</v>
      </c>
      <c r="D99" s="54">
        <v>8.7</v>
      </c>
      <c r="E99" s="54">
        <v>81.7</v>
      </c>
      <c r="F99" s="54">
        <v>710.79</v>
      </c>
      <c r="G99" s="16"/>
    </row>
    <row r="100" s="66" customFormat="1" ht="20" customHeight="1" spans="1:7">
      <c r="A100" s="16">
        <f t="shared" si="1"/>
        <v>96</v>
      </c>
      <c r="B100" s="16" t="s">
        <v>1502</v>
      </c>
      <c r="C100" s="16" t="s">
        <v>4192</v>
      </c>
      <c r="D100" s="54">
        <v>3.48</v>
      </c>
      <c r="E100" s="54">
        <v>81.7</v>
      </c>
      <c r="F100" s="54">
        <v>284.32</v>
      </c>
      <c r="G100" s="16"/>
    </row>
    <row r="101" s="66" customFormat="1" ht="20" customHeight="1" spans="1:7">
      <c r="A101" s="16">
        <f t="shared" si="1"/>
        <v>97</v>
      </c>
      <c r="B101" s="16" t="s">
        <v>1502</v>
      </c>
      <c r="C101" s="16" t="s">
        <v>4193</v>
      </c>
      <c r="D101" s="54">
        <v>5.22</v>
      </c>
      <c r="E101" s="54">
        <v>81.7</v>
      </c>
      <c r="F101" s="54">
        <v>426.47</v>
      </c>
      <c r="G101" s="16"/>
    </row>
    <row r="102" s="66" customFormat="1" ht="20" customHeight="1" spans="1:7">
      <c r="A102" s="16">
        <f t="shared" si="1"/>
        <v>98</v>
      </c>
      <c r="B102" s="16" t="s">
        <v>1502</v>
      </c>
      <c r="C102" s="16" t="s">
        <v>4194</v>
      </c>
      <c r="D102" s="54">
        <v>5.22</v>
      </c>
      <c r="E102" s="54">
        <v>81.7</v>
      </c>
      <c r="F102" s="54">
        <v>426.47</v>
      </c>
      <c r="G102" s="16"/>
    </row>
    <row r="103" s="66" customFormat="1" ht="20" customHeight="1" spans="1:7">
      <c r="A103" s="16">
        <f t="shared" si="1"/>
        <v>99</v>
      </c>
      <c r="B103" s="16" t="s">
        <v>1502</v>
      </c>
      <c r="C103" s="16" t="s">
        <v>4195</v>
      </c>
      <c r="D103" s="54">
        <v>13.92</v>
      </c>
      <c r="E103" s="54">
        <v>81.7</v>
      </c>
      <c r="F103" s="54">
        <v>1137.26</v>
      </c>
      <c r="G103" s="16"/>
    </row>
    <row r="104" s="66" customFormat="1" ht="20" customHeight="1" spans="1:7">
      <c r="A104" s="16">
        <f t="shared" si="1"/>
        <v>100</v>
      </c>
      <c r="B104" s="16" t="s">
        <v>1502</v>
      </c>
      <c r="C104" s="16" t="s">
        <v>1233</v>
      </c>
      <c r="D104" s="54">
        <v>3.48</v>
      </c>
      <c r="E104" s="54">
        <v>81.7</v>
      </c>
      <c r="F104" s="54">
        <v>284.32</v>
      </c>
      <c r="G104" s="16"/>
    </row>
    <row r="105" s="66" customFormat="1" ht="20" customHeight="1" spans="1:7">
      <c r="A105" s="16">
        <f t="shared" si="1"/>
        <v>101</v>
      </c>
      <c r="B105" s="16" t="s">
        <v>1502</v>
      </c>
      <c r="C105" s="16" t="s">
        <v>4196</v>
      </c>
      <c r="D105" s="54">
        <v>5.22</v>
      </c>
      <c r="E105" s="54">
        <v>81.7</v>
      </c>
      <c r="F105" s="54">
        <v>426.47</v>
      </c>
      <c r="G105" s="16"/>
    </row>
    <row r="106" s="66" customFormat="1" ht="20" customHeight="1" spans="1:7">
      <c r="A106" s="16">
        <f t="shared" si="1"/>
        <v>102</v>
      </c>
      <c r="B106" s="16" t="s">
        <v>1502</v>
      </c>
      <c r="C106" s="16" t="s">
        <v>4197</v>
      </c>
      <c r="D106" s="54">
        <v>5.22</v>
      </c>
      <c r="E106" s="54">
        <v>81.7</v>
      </c>
      <c r="F106" s="54">
        <v>426.47</v>
      </c>
      <c r="G106" s="16"/>
    </row>
    <row r="107" s="66" customFormat="1" ht="20" customHeight="1" spans="1:7">
      <c r="A107" s="16">
        <f t="shared" si="1"/>
        <v>103</v>
      </c>
      <c r="B107" s="16" t="s">
        <v>1502</v>
      </c>
      <c r="C107" s="16" t="s">
        <v>4198</v>
      </c>
      <c r="D107" s="54">
        <v>8.7</v>
      </c>
      <c r="E107" s="54">
        <v>81.7</v>
      </c>
      <c r="F107" s="54">
        <v>710.79</v>
      </c>
      <c r="G107" s="16"/>
    </row>
    <row r="108" s="66" customFormat="1" ht="20" customHeight="1" spans="1:7">
      <c r="A108" s="16">
        <f t="shared" si="1"/>
        <v>104</v>
      </c>
      <c r="B108" s="16" t="s">
        <v>1502</v>
      </c>
      <c r="C108" s="16" t="s">
        <v>4199</v>
      </c>
      <c r="D108" s="54">
        <v>6.96</v>
      </c>
      <c r="E108" s="54">
        <v>81.7</v>
      </c>
      <c r="F108" s="54">
        <v>568.63</v>
      </c>
      <c r="G108" s="16"/>
    </row>
    <row r="109" s="66" customFormat="1" ht="20" customHeight="1" spans="1:7">
      <c r="A109" s="16">
        <f t="shared" si="1"/>
        <v>105</v>
      </c>
      <c r="B109" s="16" t="s">
        <v>1502</v>
      </c>
      <c r="C109" s="16" t="s">
        <v>4200</v>
      </c>
      <c r="D109" s="54">
        <v>5.22</v>
      </c>
      <c r="E109" s="54">
        <v>81.7</v>
      </c>
      <c r="F109" s="54">
        <v>426.47</v>
      </c>
      <c r="G109" s="16"/>
    </row>
    <row r="110" s="66" customFormat="1" ht="20" customHeight="1" spans="1:7">
      <c r="A110" s="16">
        <f t="shared" si="1"/>
        <v>106</v>
      </c>
      <c r="B110" s="16" t="s">
        <v>1502</v>
      </c>
      <c r="C110" s="16" t="s">
        <v>4201</v>
      </c>
      <c r="D110" s="54">
        <v>5.22</v>
      </c>
      <c r="E110" s="54">
        <v>81.7</v>
      </c>
      <c r="F110" s="54">
        <v>426.47</v>
      </c>
      <c r="G110" s="16"/>
    </row>
    <row r="111" s="66" customFormat="1" ht="20" customHeight="1" spans="1:7">
      <c r="A111" s="16">
        <f t="shared" si="1"/>
        <v>107</v>
      </c>
      <c r="B111" s="16" t="s">
        <v>1502</v>
      </c>
      <c r="C111" s="16" t="s">
        <v>4202</v>
      </c>
      <c r="D111" s="54">
        <v>10.44</v>
      </c>
      <c r="E111" s="54">
        <v>81.7</v>
      </c>
      <c r="F111" s="54">
        <v>852.95</v>
      </c>
      <c r="G111" s="16"/>
    </row>
    <row r="112" s="66" customFormat="1" ht="20" customHeight="1" spans="1:7">
      <c r="A112" s="16">
        <f t="shared" si="1"/>
        <v>108</v>
      </c>
      <c r="B112" s="16" t="s">
        <v>1502</v>
      </c>
      <c r="C112" s="16" t="s">
        <v>4203</v>
      </c>
      <c r="D112" s="54">
        <v>6.96</v>
      </c>
      <c r="E112" s="54">
        <v>81.7</v>
      </c>
      <c r="F112" s="54">
        <v>568.63</v>
      </c>
      <c r="G112" s="16"/>
    </row>
    <row r="113" s="66" customFormat="1" ht="20" customHeight="1" spans="1:7">
      <c r="A113" s="16">
        <f t="shared" si="1"/>
        <v>109</v>
      </c>
      <c r="B113" s="16" t="s">
        <v>1502</v>
      </c>
      <c r="C113" s="16" t="s">
        <v>4204</v>
      </c>
      <c r="D113" s="54">
        <v>6.96</v>
      </c>
      <c r="E113" s="54">
        <v>81.7</v>
      </c>
      <c r="F113" s="54">
        <v>568.63</v>
      </c>
      <c r="G113" s="16"/>
    </row>
    <row r="114" s="66" customFormat="1" ht="20" customHeight="1" spans="1:7">
      <c r="A114" s="16">
        <f t="shared" si="1"/>
        <v>110</v>
      </c>
      <c r="B114" s="16" t="s">
        <v>1502</v>
      </c>
      <c r="C114" s="16" t="s">
        <v>4205</v>
      </c>
      <c r="D114" s="54">
        <v>3.48</v>
      </c>
      <c r="E114" s="54">
        <v>81.7</v>
      </c>
      <c r="F114" s="54">
        <v>284.32</v>
      </c>
      <c r="G114" s="16"/>
    </row>
    <row r="115" s="66" customFormat="1" ht="20" customHeight="1" spans="1:7">
      <c r="A115" s="16">
        <f t="shared" si="1"/>
        <v>111</v>
      </c>
      <c r="B115" s="16" t="s">
        <v>1502</v>
      </c>
      <c r="C115" s="16" t="s">
        <v>4206</v>
      </c>
      <c r="D115" s="54">
        <v>6.96</v>
      </c>
      <c r="E115" s="54">
        <v>81.7</v>
      </c>
      <c r="F115" s="54">
        <v>568.63</v>
      </c>
      <c r="G115" s="16"/>
    </row>
    <row r="116" s="66" customFormat="1" ht="20" customHeight="1" spans="1:7">
      <c r="A116" s="16">
        <f t="shared" si="1"/>
        <v>112</v>
      </c>
      <c r="B116" s="16" t="s">
        <v>1502</v>
      </c>
      <c r="C116" s="16" t="s">
        <v>4207</v>
      </c>
      <c r="D116" s="54">
        <v>8.7</v>
      </c>
      <c r="E116" s="54">
        <v>81.7</v>
      </c>
      <c r="F116" s="54">
        <v>710.79</v>
      </c>
      <c r="G116" s="16"/>
    </row>
    <row r="117" s="66" customFormat="1" ht="20" customHeight="1" spans="1:7">
      <c r="A117" s="16">
        <f t="shared" si="1"/>
        <v>113</v>
      </c>
      <c r="B117" s="16" t="s">
        <v>1502</v>
      </c>
      <c r="C117" s="16" t="s">
        <v>4208</v>
      </c>
      <c r="D117" s="54">
        <v>12.18</v>
      </c>
      <c r="E117" s="54">
        <v>81.7</v>
      </c>
      <c r="F117" s="54">
        <v>995.11</v>
      </c>
      <c r="G117" s="16"/>
    </row>
    <row r="118" s="66" customFormat="1" ht="20" customHeight="1" spans="1:7">
      <c r="A118" s="16">
        <f t="shared" si="1"/>
        <v>114</v>
      </c>
      <c r="B118" s="16" t="s">
        <v>1502</v>
      </c>
      <c r="C118" s="16" t="s">
        <v>4209</v>
      </c>
      <c r="D118" s="54">
        <v>5.22</v>
      </c>
      <c r="E118" s="54">
        <v>81.7</v>
      </c>
      <c r="F118" s="54">
        <v>426.47</v>
      </c>
      <c r="G118" s="16"/>
    </row>
    <row r="119" s="66" customFormat="1" ht="20" customHeight="1" spans="1:7">
      <c r="A119" s="16">
        <f t="shared" si="1"/>
        <v>115</v>
      </c>
      <c r="B119" s="16" t="s">
        <v>1502</v>
      </c>
      <c r="C119" s="16" t="s">
        <v>4210</v>
      </c>
      <c r="D119" s="54">
        <v>6.96</v>
      </c>
      <c r="E119" s="54">
        <v>81.7</v>
      </c>
      <c r="F119" s="54">
        <v>568.63</v>
      </c>
      <c r="G119" s="16"/>
    </row>
    <row r="120" s="66" customFormat="1" ht="20" customHeight="1" spans="1:7">
      <c r="A120" s="16">
        <f t="shared" si="1"/>
        <v>116</v>
      </c>
      <c r="B120" s="16" t="s">
        <v>1502</v>
      </c>
      <c r="C120" s="16" t="s">
        <v>4211</v>
      </c>
      <c r="D120" s="54">
        <v>6.96</v>
      </c>
      <c r="E120" s="54">
        <v>81.7</v>
      </c>
      <c r="F120" s="54">
        <v>568.63</v>
      </c>
      <c r="G120" s="16"/>
    </row>
    <row r="121" s="66" customFormat="1" ht="20" customHeight="1" spans="1:7">
      <c r="A121" s="16">
        <f t="shared" si="1"/>
        <v>117</v>
      </c>
      <c r="B121" s="16" t="s">
        <v>1502</v>
      </c>
      <c r="C121" s="16" t="s">
        <v>4212</v>
      </c>
      <c r="D121" s="54">
        <v>13.92</v>
      </c>
      <c r="E121" s="54">
        <v>81.7</v>
      </c>
      <c r="F121" s="54">
        <v>1137.26</v>
      </c>
      <c r="G121" s="16"/>
    </row>
    <row r="122" s="66" customFormat="1" ht="20" customHeight="1" spans="1:7">
      <c r="A122" s="16">
        <f t="shared" si="1"/>
        <v>118</v>
      </c>
      <c r="B122" s="16" t="s">
        <v>1502</v>
      </c>
      <c r="C122" s="16" t="s">
        <v>888</v>
      </c>
      <c r="D122" s="54">
        <v>1.74</v>
      </c>
      <c r="E122" s="54">
        <v>81.7</v>
      </c>
      <c r="F122" s="54">
        <v>142.16</v>
      </c>
      <c r="G122" s="16"/>
    </row>
    <row r="123" s="66" customFormat="1" ht="20" customHeight="1" spans="1:7">
      <c r="A123" s="16">
        <f t="shared" si="1"/>
        <v>119</v>
      </c>
      <c r="B123" s="16" t="s">
        <v>1502</v>
      </c>
      <c r="C123" s="16" t="s">
        <v>4213</v>
      </c>
      <c r="D123" s="54">
        <v>1.74</v>
      </c>
      <c r="E123" s="54">
        <v>81.7</v>
      </c>
      <c r="F123" s="54">
        <v>142.16</v>
      </c>
      <c r="G123" s="16"/>
    </row>
    <row r="124" s="66" customFormat="1" ht="20" customHeight="1" spans="1:7">
      <c r="A124" s="16">
        <f t="shared" si="1"/>
        <v>120</v>
      </c>
      <c r="B124" s="16" t="s">
        <v>1502</v>
      </c>
      <c r="C124" s="16" t="s">
        <v>4214</v>
      </c>
      <c r="D124" s="54">
        <v>3.48</v>
      </c>
      <c r="E124" s="54">
        <v>81.7</v>
      </c>
      <c r="F124" s="54">
        <v>284.32</v>
      </c>
      <c r="G124" s="16"/>
    </row>
    <row r="125" s="66" customFormat="1" ht="20" customHeight="1" spans="1:7">
      <c r="A125" s="16">
        <f t="shared" si="1"/>
        <v>121</v>
      </c>
      <c r="B125" s="16" t="s">
        <v>1502</v>
      </c>
      <c r="C125" s="16" t="s">
        <v>4215</v>
      </c>
      <c r="D125" s="54">
        <v>1.74</v>
      </c>
      <c r="E125" s="54">
        <v>81.7</v>
      </c>
      <c r="F125" s="54">
        <v>142.16</v>
      </c>
      <c r="G125" s="50" t="s">
        <v>4216</v>
      </c>
    </row>
    <row r="126" s="66" customFormat="1" ht="20" customHeight="1" spans="1:7">
      <c r="A126" s="16">
        <f t="shared" si="1"/>
        <v>122</v>
      </c>
      <c r="B126" s="16" t="s">
        <v>4217</v>
      </c>
      <c r="C126" s="198" t="s">
        <v>913</v>
      </c>
      <c r="D126" s="54">
        <v>4.88</v>
      </c>
      <c r="E126" s="54">
        <v>81.7</v>
      </c>
      <c r="F126" s="54">
        <v>398.7</v>
      </c>
      <c r="G126" s="16"/>
    </row>
    <row r="127" s="66" customFormat="1" ht="20" customHeight="1" spans="1:7">
      <c r="A127" s="16">
        <f t="shared" si="1"/>
        <v>123</v>
      </c>
      <c r="B127" s="16" t="s">
        <v>4217</v>
      </c>
      <c r="C127" s="198" t="s">
        <v>4218</v>
      </c>
      <c r="D127" s="54">
        <v>7.32</v>
      </c>
      <c r="E127" s="54">
        <v>81.7</v>
      </c>
      <c r="F127" s="54">
        <v>598.04</v>
      </c>
      <c r="G127" s="16"/>
    </row>
    <row r="128" s="66" customFormat="1" ht="20" customHeight="1" spans="1:7">
      <c r="A128" s="16">
        <f t="shared" si="1"/>
        <v>124</v>
      </c>
      <c r="B128" s="16" t="s">
        <v>4217</v>
      </c>
      <c r="C128" s="198" t="s">
        <v>4219</v>
      </c>
      <c r="D128" s="54">
        <v>4.88</v>
      </c>
      <c r="E128" s="54">
        <v>81.7</v>
      </c>
      <c r="F128" s="54">
        <v>398.7</v>
      </c>
      <c r="G128" s="16"/>
    </row>
    <row r="129" s="66" customFormat="1" ht="20" customHeight="1" spans="1:7">
      <c r="A129" s="16">
        <f t="shared" si="1"/>
        <v>125</v>
      </c>
      <c r="B129" s="16" t="s">
        <v>4217</v>
      </c>
      <c r="C129" s="198" t="s">
        <v>4220</v>
      </c>
      <c r="D129" s="54">
        <v>9.76</v>
      </c>
      <c r="E129" s="54">
        <v>81.7</v>
      </c>
      <c r="F129" s="54">
        <v>797.39</v>
      </c>
      <c r="G129" s="16"/>
    </row>
    <row r="130" s="66" customFormat="1" ht="20" customHeight="1" spans="1:7">
      <c r="A130" s="16">
        <f t="shared" si="1"/>
        <v>126</v>
      </c>
      <c r="B130" s="16" t="s">
        <v>4217</v>
      </c>
      <c r="C130" s="198" t="s">
        <v>4221</v>
      </c>
      <c r="D130" s="54">
        <v>17.08</v>
      </c>
      <c r="E130" s="54">
        <v>81.7</v>
      </c>
      <c r="F130" s="54">
        <v>1395.44</v>
      </c>
      <c r="G130" s="16"/>
    </row>
    <row r="131" s="66" customFormat="1" ht="20" customHeight="1" spans="1:7">
      <c r="A131" s="16">
        <f t="shared" si="1"/>
        <v>127</v>
      </c>
      <c r="B131" s="16" t="s">
        <v>4217</v>
      </c>
      <c r="C131" s="198" t="s">
        <v>4222</v>
      </c>
      <c r="D131" s="54">
        <v>9.76</v>
      </c>
      <c r="E131" s="54">
        <v>81.7</v>
      </c>
      <c r="F131" s="54">
        <v>797.39</v>
      </c>
      <c r="G131" s="16"/>
    </row>
    <row r="132" s="66" customFormat="1" ht="20" customHeight="1" spans="1:7">
      <c r="A132" s="16">
        <f t="shared" si="1"/>
        <v>128</v>
      </c>
      <c r="B132" s="16" t="s">
        <v>4217</v>
      </c>
      <c r="C132" s="198" t="s">
        <v>4223</v>
      </c>
      <c r="D132" s="54">
        <v>9.76</v>
      </c>
      <c r="E132" s="54">
        <v>81.7</v>
      </c>
      <c r="F132" s="54">
        <v>797.39</v>
      </c>
      <c r="G132" s="16"/>
    </row>
    <row r="133" s="66" customFormat="1" ht="20" customHeight="1" spans="1:7">
      <c r="A133" s="16">
        <f t="shared" si="1"/>
        <v>129</v>
      </c>
      <c r="B133" s="16" t="s">
        <v>4217</v>
      </c>
      <c r="C133" s="198" t="s">
        <v>4224</v>
      </c>
      <c r="D133" s="54">
        <v>4.88</v>
      </c>
      <c r="E133" s="54">
        <v>81.7</v>
      </c>
      <c r="F133" s="54">
        <v>398.7</v>
      </c>
      <c r="G133" s="16"/>
    </row>
    <row r="134" s="66" customFormat="1" ht="20" customHeight="1" spans="1:7">
      <c r="A134" s="16">
        <f t="shared" ref="A134:A197" si="2">A133+1</f>
        <v>130</v>
      </c>
      <c r="B134" s="16" t="s">
        <v>4217</v>
      </c>
      <c r="C134" s="198" t="s">
        <v>4225</v>
      </c>
      <c r="D134" s="54">
        <v>7.32</v>
      </c>
      <c r="E134" s="54">
        <v>81.7</v>
      </c>
      <c r="F134" s="54">
        <v>598.04</v>
      </c>
      <c r="G134" s="16"/>
    </row>
    <row r="135" s="66" customFormat="1" ht="20" customHeight="1" spans="1:7">
      <c r="A135" s="16">
        <f t="shared" si="2"/>
        <v>131</v>
      </c>
      <c r="B135" s="16" t="s">
        <v>4217</v>
      </c>
      <c r="C135" s="198" t="s">
        <v>4226</v>
      </c>
      <c r="D135" s="54">
        <v>4.88</v>
      </c>
      <c r="E135" s="54">
        <v>81.7</v>
      </c>
      <c r="F135" s="54">
        <v>398.7</v>
      </c>
      <c r="G135" s="16"/>
    </row>
    <row r="136" s="66" customFormat="1" ht="20" customHeight="1" spans="1:7">
      <c r="A136" s="16">
        <f t="shared" si="2"/>
        <v>132</v>
      </c>
      <c r="B136" s="16" t="s">
        <v>4217</v>
      </c>
      <c r="C136" s="198" t="s">
        <v>4227</v>
      </c>
      <c r="D136" s="54">
        <v>7.32</v>
      </c>
      <c r="E136" s="54">
        <v>81.7</v>
      </c>
      <c r="F136" s="54">
        <v>598.04</v>
      </c>
      <c r="G136" s="16"/>
    </row>
    <row r="137" s="66" customFormat="1" ht="20" customHeight="1" spans="1:7">
      <c r="A137" s="16">
        <f t="shared" si="2"/>
        <v>133</v>
      </c>
      <c r="B137" s="16" t="s">
        <v>4217</v>
      </c>
      <c r="C137" s="198" t="s">
        <v>4228</v>
      </c>
      <c r="D137" s="54">
        <v>7.32</v>
      </c>
      <c r="E137" s="54">
        <v>81.7</v>
      </c>
      <c r="F137" s="54">
        <v>598.04</v>
      </c>
      <c r="G137" s="16"/>
    </row>
    <row r="138" s="66" customFormat="1" ht="20" customHeight="1" spans="1:7">
      <c r="A138" s="16">
        <f t="shared" si="2"/>
        <v>134</v>
      </c>
      <c r="B138" s="16" t="s">
        <v>4217</v>
      </c>
      <c r="C138" s="198" t="s">
        <v>4229</v>
      </c>
      <c r="D138" s="54">
        <v>12.2</v>
      </c>
      <c r="E138" s="54">
        <v>81.7</v>
      </c>
      <c r="F138" s="54">
        <v>996.74</v>
      </c>
      <c r="G138" s="16"/>
    </row>
    <row r="139" s="66" customFormat="1" ht="20" customHeight="1" spans="1:7">
      <c r="A139" s="16">
        <f t="shared" si="2"/>
        <v>135</v>
      </c>
      <c r="B139" s="16" t="s">
        <v>4217</v>
      </c>
      <c r="C139" s="198" t="s">
        <v>4230</v>
      </c>
      <c r="D139" s="54">
        <v>9.76</v>
      </c>
      <c r="E139" s="54">
        <v>81.7</v>
      </c>
      <c r="F139" s="54">
        <v>797.39</v>
      </c>
      <c r="G139" s="16"/>
    </row>
    <row r="140" s="66" customFormat="1" ht="20" customHeight="1" spans="1:7">
      <c r="A140" s="16">
        <f t="shared" si="2"/>
        <v>136</v>
      </c>
      <c r="B140" s="16" t="s">
        <v>4217</v>
      </c>
      <c r="C140" s="198" t="s">
        <v>1003</v>
      </c>
      <c r="D140" s="54">
        <v>7.32</v>
      </c>
      <c r="E140" s="54">
        <v>81.7</v>
      </c>
      <c r="F140" s="54">
        <v>598.04</v>
      </c>
      <c r="G140" s="16"/>
    </row>
    <row r="141" s="66" customFormat="1" ht="20" customHeight="1" spans="1:7">
      <c r="A141" s="16">
        <f t="shared" si="2"/>
        <v>137</v>
      </c>
      <c r="B141" s="16" t="s">
        <v>4217</v>
      </c>
      <c r="C141" s="198" t="s">
        <v>1747</v>
      </c>
      <c r="D141" s="54">
        <v>4.88</v>
      </c>
      <c r="E141" s="54">
        <v>81.7</v>
      </c>
      <c r="F141" s="54">
        <v>398.7</v>
      </c>
      <c r="G141" s="16"/>
    </row>
    <row r="142" s="66" customFormat="1" ht="20" customHeight="1" spans="1:7">
      <c r="A142" s="16">
        <f t="shared" si="2"/>
        <v>138</v>
      </c>
      <c r="B142" s="16" t="s">
        <v>4217</v>
      </c>
      <c r="C142" s="198" t="s">
        <v>4231</v>
      </c>
      <c r="D142" s="54">
        <v>4.88</v>
      </c>
      <c r="E142" s="54">
        <v>81.7</v>
      </c>
      <c r="F142" s="54">
        <v>398.7</v>
      </c>
      <c r="G142" s="16"/>
    </row>
    <row r="143" s="66" customFormat="1" ht="20" customHeight="1" spans="1:7">
      <c r="A143" s="16">
        <f t="shared" si="2"/>
        <v>139</v>
      </c>
      <c r="B143" s="16" t="s">
        <v>4217</v>
      </c>
      <c r="C143" s="198" t="s">
        <v>4232</v>
      </c>
      <c r="D143" s="54">
        <v>4.88</v>
      </c>
      <c r="E143" s="54">
        <v>81.7</v>
      </c>
      <c r="F143" s="54">
        <v>398.7</v>
      </c>
      <c r="G143" s="16"/>
    </row>
    <row r="144" s="66" customFormat="1" ht="20" customHeight="1" spans="1:7">
      <c r="A144" s="16">
        <f t="shared" si="2"/>
        <v>140</v>
      </c>
      <c r="B144" s="16" t="s">
        <v>4217</v>
      </c>
      <c r="C144" s="198" t="s">
        <v>4233</v>
      </c>
      <c r="D144" s="54">
        <v>9.76</v>
      </c>
      <c r="E144" s="54">
        <v>81.7</v>
      </c>
      <c r="F144" s="54">
        <v>797.39</v>
      </c>
      <c r="G144" s="16"/>
    </row>
    <row r="145" s="66" customFormat="1" ht="20" customHeight="1" spans="1:7">
      <c r="A145" s="16">
        <f t="shared" si="2"/>
        <v>141</v>
      </c>
      <c r="B145" s="16" t="s">
        <v>4217</v>
      </c>
      <c r="C145" s="198" t="s">
        <v>4234</v>
      </c>
      <c r="D145" s="54">
        <v>4.88</v>
      </c>
      <c r="E145" s="54">
        <v>81.7</v>
      </c>
      <c r="F145" s="54">
        <v>398.7</v>
      </c>
      <c r="G145" s="16"/>
    </row>
    <row r="146" s="66" customFormat="1" ht="20" customHeight="1" spans="1:7">
      <c r="A146" s="16">
        <f t="shared" si="2"/>
        <v>142</v>
      </c>
      <c r="B146" s="16" t="s">
        <v>4217</v>
      </c>
      <c r="C146" s="198" t="s">
        <v>4235</v>
      </c>
      <c r="D146" s="54">
        <v>12.2</v>
      </c>
      <c r="E146" s="54">
        <v>81.7</v>
      </c>
      <c r="F146" s="54">
        <v>996.74</v>
      </c>
      <c r="G146" s="16"/>
    </row>
    <row r="147" s="66" customFormat="1" ht="20" customHeight="1" spans="1:7">
      <c r="A147" s="16">
        <f t="shared" si="2"/>
        <v>143</v>
      </c>
      <c r="B147" s="16" t="s">
        <v>4217</v>
      </c>
      <c r="C147" s="198" t="s">
        <v>4236</v>
      </c>
      <c r="D147" s="54">
        <v>9.76</v>
      </c>
      <c r="E147" s="54">
        <v>81.7</v>
      </c>
      <c r="F147" s="54">
        <v>797.39</v>
      </c>
      <c r="G147" s="16"/>
    </row>
    <row r="148" s="66" customFormat="1" ht="20" customHeight="1" spans="1:7">
      <c r="A148" s="16">
        <f t="shared" si="2"/>
        <v>144</v>
      </c>
      <c r="B148" s="16" t="s">
        <v>4217</v>
      </c>
      <c r="C148" s="198" t="s">
        <v>4237</v>
      </c>
      <c r="D148" s="54">
        <v>7.32</v>
      </c>
      <c r="E148" s="54">
        <v>81.7</v>
      </c>
      <c r="F148" s="54">
        <v>598.04</v>
      </c>
      <c r="G148" s="16"/>
    </row>
    <row r="149" s="66" customFormat="1" ht="20" customHeight="1" spans="1:7">
      <c r="A149" s="16">
        <f t="shared" si="2"/>
        <v>145</v>
      </c>
      <c r="B149" s="16" t="s">
        <v>4217</v>
      </c>
      <c r="C149" s="198" t="s">
        <v>4238</v>
      </c>
      <c r="D149" s="54">
        <v>4.88</v>
      </c>
      <c r="E149" s="54">
        <v>81.7</v>
      </c>
      <c r="F149" s="54">
        <v>398.7</v>
      </c>
      <c r="G149" s="16"/>
    </row>
    <row r="150" s="66" customFormat="1" ht="20" customHeight="1" spans="1:7">
      <c r="A150" s="16">
        <f t="shared" si="2"/>
        <v>146</v>
      </c>
      <c r="B150" s="16" t="s">
        <v>4217</v>
      </c>
      <c r="C150" s="198" t="s">
        <v>4239</v>
      </c>
      <c r="D150" s="54">
        <v>7.32</v>
      </c>
      <c r="E150" s="54">
        <v>81.7</v>
      </c>
      <c r="F150" s="54">
        <v>598.04</v>
      </c>
      <c r="G150" s="16"/>
    </row>
    <row r="151" s="66" customFormat="1" ht="20" customHeight="1" spans="1:7">
      <c r="A151" s="16">
        <f t="shared" si="2"/>
        <v>147</v>
      </c>
      <c r="B151" s="16" t="s">
        <v>4217</v>
      </c>
      <c r="C151" s="198" t="s">
        <v>2675</v>
      </c>
      <c r="D151" s="54">
        <v>7.32</v>
      </c>
      <c r="E151" s="54">
        <v>81.7</v>
      </c>
      <c r="F151" s="54">
        <v>598.04</v>
      </c>
      <c r="G151" s="16"/>
    </row>
    <row r="152" s="66" customFormat="1" ht="20" customHeight="1" spans="1:7">
      <c r="A152" s="16">
        <f t="shared" si="2"/>
        <v>148</v>
      </c>
      <c r="B152" s="16" t="s">
        <v>4217</v>
      </c>
      <c r="C152" s="198" t="s">
        <v>4240</v>
      </c>
      <c r="D152" s="54">
        <v>9.76</v>
      </c>
      <c r="E152" s="54">
        <v>81.7</v>
      </c>
      <c r="F152" s="54">
        <v>797.39</v>
      </c>
      <c r="G152" s="16"/>
    </row>
    <row r="153" s="66" customFormat="1" ht="20" customHeight="1" spans="1:7">
      <c r="A153" s="16">
        <f t="shared" si="2"/>
        <v>149</v>
      </c>
      <c r="B153" s="16" t="s">
        <v>4217</v>
      </c>
      <c r="C153" s="198" t="s">
        <v>4241</v>
      </c>
      <c r="D153" s="54">
        <v>4.88</v>
      </c>
      <c r="E153" s="54">
        <v>81.7</v>
      </c>
      <c r="F153" s="54">
        <v>398.7</v>
      </c>
      <c r="G153" s="16"/>
    </row>
    <row r="154" s="66" customFormat="1" ht="20" customHeight="1" spans="1:7">
      <c r="A154" s="16">
        <f t="shared" si="2"/>
        <v>150</v>
      </c>
      <c r="B154" s="16" t="s">
        <v>4217</v>
      </c>
      <c r="C154" s="198" t="s">
        <v>4242</v>
      </c>
      <c r="D154" s="54">
        <v>4.88</v>
      </c>
      <c r="E154" s="54">
        <v>81.7</v>
      </c>
      <c r="F154" s="54">
        <v>398.7</v>
      </c>
      <c r="G154" s="16"/>
    </row>
    <row r="155" s="66" customFormat="1" ht="20" customHeight="1" spans="1:7">
      <c r="A155" s="16">
        <f t="shared" si="2"/>
        <v>151</v>
      </c>
      <c r="B155" s="16" t="s">
        <v>4217</v>
      </c>
      <c r="C155" s="198" t="s">
        <v>4243</v>
      </c>
      <c r="D155" s="54">
        <v>4.88</v>
      </c>
      <c r="E155" s="54">
        <v>81.7</v>
      </c>
      <c r="F155" s="54">
        <v>398.7</v>
      </c>
      <c r="G155" s="16"/>
    </row>
    <row r="156" s="66" customFormat="1" ht="20" customHeight="1" spans="1:7">
      <c r="A156" s="16">
        <f t="shared" si="2"/>
        <v>152</v>
      </c>
      <c r="B156" s="16" t="s">
        <v>4217</v>
      </c>
      <c r="C156" s="198" t="s">
        <v>4244</v>
      </c>
      <c r="D156" s="54">
        <v>9.76</v>
      </c>
      <c r="E156" s="54">
        <v>81.7</v>
      </c>
      <c r="F156" s="54">
        <v>797.39</v>
      </c>
      <c r="G156" s="16"/>
    </row>
    <row r="157" s="66" customFormat="1" ht="20" customHeight="1" spans="1:7">
      <c r="A157" s="16">
        <f t="shared" si="2"/>
        <v>153</v>
      </c>
      <c r="B157" s="16" t="s">
        <v>4217</v>
      </c>
      <c r="C157" s="198" t="s">
        <v>736</v>
      </c>
      <c r="D157" s="54">
        <v>2.44</v>
      </c>
      <c r="E157" s="54">
        <v>81.7</v>
      </c>
      <c r="F157" s="54">
        <v>199.35</v>
      </c>
      <c r="G157" s="16"/>
    </row>
    <row r="158" s="66" customFormat="1" ht="20" customHeight="1" spans="1:7">
      <c r="A158" s="16">
        <f t="shared" si="2"/>
        <v>154</v>
      </c>
      <c r="B158" s="16" t="s">
        <v>4217</v>
      </c>
      <c r="C158" s="198" t="s">
        <v>4245</v>
      </c>
      <c r="D158" s="54">
        <v>9.76</v>
      </c>
      <c r="E158" s="54">
        <v>81.7</v>
      </c>
      <c r="F158" s="54">
        <v>797.39</v>
      </c>
      <c r="G158" s="16"/>
    </row>
    <row r="159" s="66" customFormat="1" ht="20" customHeight="1" spans="1:7">
      <c r="A159" s="16">
        <f t="shared" si="2"/>
        <v>155</v>
      </c>
      <c r="B159" s="16" t="s">
        <v>4217</v>
      </c>
      <c r="C159" s="198" t="s">
        <v>4246</v>
      </c>
      <c r="D159" s="54">
        <v>7.32</v>
      </c>
      <c r="E159" s="54">
        <v>81.7</v>
      </c>
      <c r="F159" s="54">
        <v>598.04</v>
      </c>
      <c r="G159" s="16"/>
    </row>
    <row r="160" s="66" customFormat="1" ht="20" customHeight="1" spans="1:7">
      <c r="A160" s="16">
        <f t="shared" si="2"/>
        <v>156</v>
      </c>
      <c r="B160" s="16" t="s">
        <v>4217</v>
      </c>
      <c r="C160" s="198" t="s">
        <v>3462</v>
      </c>
      <c r="D160" s="54">
        <v>9.76</v>
      </c>
      <c r="E160" s="54">
        <v>81.7</v>
      </c>
      <c r="F160" s="54">
        <v>797.39</v>
      </c>
      <c r="G160" s="16"/>
    </row>
    <row r="161" s="66" customFormat="1" ht="20" customHeight="1" spans="1:7">
      <c r="A161" s="16">
        <f t="shared" si="2"/>
        <v>157</v>
      </c>
      <c r="B161" s="16" t="s">
        <v>4217</v>
      </c>
      <c r="C161" s="198" t="s">
        <v>4247</v>
      </c>
      <c r="D161" s="54">
        <v>7.32</v>
      </c>
      <c r="E161" s="54">
        <v>81.7</v>
      </c>
      <c r="F161" s="54">
        <v>598.04</v>
      </c>
      <c r="G161" s="16"/>
    </row>
    <row r="162" s="66" customFormat="1" ht="20" customHeight="1" spans="1:7">
      <c r="A162" s="16">
        <f t="shared" si="2"/>
        <v>158</v>
      </c>
      <c r="B162" s="16" t="s">
        <v>4217</v>
      </c>
      <c r="C162" s="198" t="s">
        <v>4248</v>
      </c>
      <c r="D162" s="54">
        <v>9.76</v>
      </c>
      <c r="E162" s="54">
        <v>81.7</v>
      </c>
      <c r="F162" s="54">
        <v>797.39</v>
      </c>
      <c r="G162" s="16"/>
    </row>
    <row r="163" s="66" customFormat="1" ht="20" customHeight="1" spans="1:7">
      <c r="A163" s="16">
        <f t="shared" si="2"/>
        <v>159</v>
      </c>
      <c r="B163" s="16" t="s">
        <v>4217</v>
      </c>
      <c r="C163" s="198" t="s">
        <v>4249</v>
      </c>
      <c r="D163" s="54">
        <v>9.76</v>
      </c>
      <c r="E163" s="54">
        <v>81.7</v>
      </c>
      <c r="F163" s="54">
        <v>797.39</v>
      </c>
      <c r="G163" s="16"/>
    </row>
    <row r="164" s="66" customFormat="1" ht="20" customHeight="1" spans="1:7">
      <c r="A164" s="16">
        <f t="shared" si="2"/>
        <v>160</v>
      </c>
      <c r="B164" s="16" t="s">
        <v>4217</v>
      </c>
      <c r="C164" s="198" t="s">
        <v>4250</v>
      </c>
      <c r="D164" s="54">
        <v>9.76</v>
      </c>
      <c r="E164" s="54">
        <v>81.7</v>
      </c>
      <c r="F164" s="54">
        <v>797.39</v>
      </c>
      <c r="G164" s="16"/>
    </row>
    <row r="165" s="66" customFormat="1" ht="20" customHeight="1" spans="1:7">
      <c r="A165" s="16">
        <f t="shared" si="2"/>
        <v>161</v>
      </c>
      <c r="B165" s="16" t="s">
        <v>4217</v>
      </c>
      <c r="C165" s="198" t="s">
        <v>2902</v>
      </c>
      <c r="D165" s="54">
        <v>7.32</v>
      </c>
      <c r="E165" s="54">
        <v>81.7</v>
      </c>
      <c r="F165" s="54">
        <v>598.04</v>
      </c>
      <c r="G165" s="16"/>
    </row>
    <row r="166" s="66" customFormat="1" ht="20" customHeight="1" spans="1:7">
      <c r="A166" s="16">
        <f t="shared" si="2"/>
        <v>162</v>
      </c>
      <c r="B166" s="16" t="s">
        <v>4217</v>
      </c>
      <c r="C166" s="198" t="s">
        <v>221</v>
      </c>
      <c r="D166" s="54">
        <v>7.32</v>
      </c>
      <c r="E166" s="54">
        <v>81.7</v>
      </c>
      <c r="F166" s="54">
        <v>598.04</v>
      </c>
      <c r="G166" s="16"/>
    </row>
    <row r="167" s="66" customFormat="1" ht="20" customHeight="1" spans="1:7">
      <c r="A167" s="16">
        <f t="shared" si="2"/>
        <v>163</v>
      </c>
      <c r="B167" s="16" t="s">
        <v>4217</v>
      </c>
      <c r="C167" s="198" t="s">
        <v>4251</v>
      </c>
      <c r="D167" s="54">
        <v>7.32</v>
      </c>
      <c r="E167" s="54">
        <v>81.7</v>
      </c>
      <c r="F167" s="54">
        <v>598.04</v>
      </c>
      <c r="G167" s="16"/>
    </row>
    <row r="168" s="66" customFormat="1" ht="20" customHeight="1" spans="1:7">
      <c r="A168" s="16">
        <f t="shared" si="2"/>
        <v>164</v>
      </c>
      <c r="B168" s="16" t="s">
        <v>4217</v>
      </c>
      <c r="C168" s="198" t="s">
        <v>4252</v>
      </c>
      <c r="D168" s="54">
        <v>2.44</v>
      </c>
      <c r="E168" s="54">
        <v>81.7</v>
      </c>
      <c r="F168" s="54">
        <v>199.35</v>
      </c>
      <c r="G168" s="16"/>
    </row>
    <row r="169" s="66" customFormat="1" ht="20" customHeight="1" spans="1:7">
      <c r="A169" s="16">
        <f t="shared" si="2"/>
        <v>165</v>
      </c>
      <c r="B169" s="16" t="s">
        <v>4217</v>
      </c>
      <c r="C169" s="198" t="s">
        <v>4253</v>
      </c>
      <c r="D169" s="54">
        <v>7.32</v>
      </c>
      <c r="E169" s="54">
        <v>81.7</v>
      </c>
      <c r="F169" s="54">
        <v>598.04</v>
      </c>
      <c r="G169" s="16"/>
    </row>
    <row r="170" s="66" customFormat="1" ht="20" customHeight="1" spans="1:7">
      <c r="A170" s="16">
        <f t="shared" si="2"/>
        <v>166</v>
      </c>
      <c r="B170" s="16" t="s">
        <v>4217</v>
      </c>
      <c r="C170" s="198" t="s">
        <v>4254</v>
      </c>
      <c r="D170" s="54">
        <v>7.32</v>
      </c>
      <c r="E170" s="54">
        <v>81.7</v>
      </c>
      <c r="F170" s="54">
        <v>598.04</v>
      </c>
      <c r="G170" s="16"/>
    </row>
    <row r="171" s="66" customFormat="1" ht="20" customHeight="1" spans="1:7">
      <c r="A171" s="16">
        <f t="shared" si="2"/>
        <v>167</v>
      </c>
      <c r="B171" s="16" t="s">
        <v>4217</v>
      </c>
      <c r="C171" s="198" t="s">
        <v>4255</v>
      </c>
      <c r="D171" s="54">
        <v>2.44</v>
      </c>
      <c r="E171" s="54">
        <v>81.7</v>
      </c>
      <c r="F171" s="54">
        <v>199.35</v>
      </c>
      <c r="G171" s="16"/>
    </row>
    <row r="172" s="66" customFormat="1" ht="20" customHeight="1" spans="1:7">
      <c r="A172" s="16">
        <f t="shared" si="2"/>
        <v>168</v>
      </c>
      <c r="B172" s="16" t="s">
        <v>4217</v>
      </c>
      <c r="C172" s="198" t="s">
        <v>1919</v>
      </c>
      <c r="D172" s="54">
        <v>9.76</v>
      </c>
      <c r="E172" s="54">
        <v>81.7</v>
      </c>
      <c r="F172" s="54">
        <v>797.39</v>
      </c>
      <c r="G172" s="16"/>
    </row>
    <row r="173" s="66" customFormat="1" ht="20" customHeight="1" spans="1:7">
      <c r="A173" s="16">
        <f t="shared" si="2"/>
        <v>169</v>
      </c>
      <c r="B173" s="16" t="s">
        <v>4217</v>
      </c>
      <c r="C173" s="198" t="s">
        <v>4256</v>
      </c>
      <c r="D173" s="54">
        <v>2.44</v>
      </c>
      <c r="E173" s="54">
        <v>81.7</v>
      </c>
      <c r="F173" s="54">
        <v>199.35</v>
      </c>
      <c r="G173" s="16"/>
    </row>
    <row r="174" s="66" customFormat="1" ht="20" customHeight="1" spans="1:7">
      <c r="A174" s="16">
        <f t="shared" si="2"/>
        <v>170</v>
      </c>
      <c r="B174" s="16" t="s">
        <v>4217</v>
      </c>
      <c r="C174" s="198" t="s">
        <v>4257</v>
      </c>
      <c r="D174" s="54">
        <v>2.44</v>
      </c>
      <c r="E174" s="54">
        <v>81.7</v>
      </c>
      <c r="F174" s="54">
        <v>199.35</v>
      </c>
      <c r="G174" s="16"/>
    </row>
    <row r="175" s="66" customFormat="1" ht="20" customHeight="1" spans="1:7">
      <c r="A175" s="16">
        <f t="shared" si="2"/>
        <v>171</v>
      </c>
      <c r="B175" s="16" t="s">
        <v>4217</v>
      </c>
      <c r="C175" s="198" t="s">
        <v>4258</v>
      </c>
      <c r="D175" s="54">
        <v>2.44</v>
      </c>
      <c r="E175" s="54">
        <v>81.7</v>
      </c>
      <c r="F175" s="54">
        <v>199.35</v>
      </c>
      <c r="G175" s="16"/>
    </row>
    <row r="176" s="66" customFormat="1" ht="20" customHeight="1" spans="1:7">
      <c r="A176" s="16">
        <f t="shared" si="2"/>
        <v>172</v>
      </c>
      <c r="B176" s="16" t="s">
        <v>4217</v>
      </c>
      <c r="C176" s="198" t="s">
        <v>4259</v>
      </c>
      <c r="D176" s="54">
        <v>2.44</v>
      </c>
      <c r="E176" s="54">
        <v>81.7</v>
      </c>
      <c r="F176" s="54">
        <v>199.35</v>
      </c>
      <c r="G176" s="16"/>
    </row>
    <row r="177" s="66" customFormat="1" ht="20" customHeight="1" spans="1:7">
      <c r="A177" s="16">
        <f t="shared" si="2"/>
        <v>173</v>
      </c>
      <c r="B177" s="16" t="s">
        <v>4217</v>
      </c>
      <c r="C177" s="198" t="s">
        <v>2920</v>
      </c>
      <c r="D177" s="54">
        <v>2.44</v>
      </c>
      <c r="E177" s="54">
        <v>81.7</v>
      </c>
      <c r="F177" s="54">
        <v>199.35</v>
      </c>
      <c r="G177" s="16"/>
    </row>
    <row r="178" s="66" customFormat="1" ht="20" customHeight="1" spans="1:7">
      <c r="A178" s="16">
        <f t="shared" si="2"/>
        <v>174</v>
      </c>
      <c r="B178" s="16" t="s">
        <v>4217</v>
      </c>
      <c r="C178" s="198" t="s">
        <v>4260</v>
      </c>
      <c r="D178" s="54">
        <v>2.44</v>
      </c>
      <c r="E178" s="54">
        <v>81.7</v>
      </c>
      <c r="F178" s="54">
        <v>199.35</v>
      </c>
      <c r="G178" s="16"/>
    </row>
    <row r="179" s="66" customFormat="1" ht="20" customHeight="1" spans="1:7">
      <c r="A179" s="16">
        <f t="shared" si="2"/>
        <v>175</v>
      </c>
      <c r="B179" s="16" t="s">
        <v>4217</v>
      </c>
      <c r="C179" s="198" t="s">
        <v>4261</v>
      </c>
      <c r="D179" s="54">
        <v>2.44</v>
      </c>
      <c r="E179" s="54">
        <v>81.7</v>
      </c>
      <c r="F179" s="54">
        <v>199.35</v>
      </c>
      <c r="G179" s="16"/>
    </row>
    <row r="180" s="66" customFormat="1" ht="20" customHeight="1" spans="1:7">
      <c r="A180" s="16">
        <f t="shared" si="2"/>
        <v>176</v>
      </c>
      <c r="B180" s="16" t="s">
        <v>4217</v>
      </c>
      <c r="C180" s="198" t="s">
        <v>4262</v>
      </c>
      <c r="D180" s="54">
        <v>2.44</v>
      </c>
      <c r="E180" s="54">
        <v>81.7</v>
      </c>
      <c r="F180" s="54">
        <v>199.35</v>
      </c>
      <c r="G180" s="16"/>
    </row>
    <row r="181" s="66" customFormat="1" ht="20" customHeight="1" spans="1:7">
      <c r="A181" s="16">
        <f t="shared" si="2"/>
        <v>177</v>
      </c>
      <c r="B181" s="16" t="s">
        <v>4217</v>
      </c>
      <c r="C181" s="198" t="s">
        <v>4263</v>
      </c>
      <c r="D181" s="54">
        <v>2.44</v>
      </c>
      <c r="E181" s="54">
        <v>81.7</v>
      </c>
      <c r="F181" s="54">
        <v>199.35</v>
      </c>
      <c r="G181" s="16"/>
    </row>
    <row r="182" s="66" customFormat="1" ht="20" customHeight="1" spans="1:7">
      <c r="A182" s="16">
        <f t="shared" si="2"/>
        <v>178</v>
      </c>
      <c r="B182" s="16" t="s">
        <v>4264</v>
      </c>
      <c r="C182" s="16" t="s">
        <v>4265</v>
      </c>
      <c r="D182" s="54">
        <v>5.2</v>
      </c>
      <c r="E182" s="54">
        <v>81.7</v>
      </c>
      <c r="F182" s="54">
        <v>424.84</v>
      </c>
      <c r="G182" s="16"/>
    </row>
    <row r="183" s="66" customFormat="1" ht="20" customHeight="1" spans="1:7">
      <c r="A183" s="16">
        <f t="shared" si="2"/>
        <v>179</v>
      </c>
      <c r="B183" s="16" t="s">
        <v>4264</v>
      </c>
      <c r="C183" s="16" t="s">
        <v>4266</v>
      </c>
      <c r="D183" s="54">
        <v>2.08</v>
      </c>
      <c r="E183" s="54">
        <v>81.7</v>
      </c>
      <c r="F183" s="54">
        <v>169.94</v>
      </c>
      <c r="G183" s="16"/>
    </row>
    <row r="184" s="66" customFormat="1" ht="20" customHeight="1" spans="1:7">
      <c r="A184" s="16">
        <f t="shared" si="2"/>
        <v>180</v>
      </c>
      <c r="B184" s="16" t="s">
        <v>4264</v>
      </c>
      <c r="C184" s="16" t="s">
        <v>4267</v>
      </c>
      <c r="D184" s="54">
        <v>5.2</v>
      </c>
      <c r="E184" s="54">
        <v>81.7</v>
      </c>
      <c r="F184" s="54">
        <v>424.84</v>
      </c>
      <c r="G184" s="16"/>
    </row>
    <row r="185" s="66" customFormat="1" ht="20" customHeight="1" spans="1:7">
      <c r="A185" s="16">
        <f t="shared" si="2"/>
        <v>181</v>
      </c>
      <c r="B185" s="16" t="s">
        <v>4264</v>
      </c>
      <c r="C185" s="16" t="s">
        <v>4268</v>
      </c>
      <c r="D185" s="54">
        <v>2.08</v>
      </c>
      <c r="E185" s="54">
        <v>81.7</v>
      </c>
      <c r="F185" s="54">
        <v>169.94</v>
      </c>
      <c r="G185" s="16"/>
    </row>
    <row r="186" s="66" customFormat="1" ht="20" customHeight="1" spans="1:7">
      <c r="A186" s="16">
        <f t="shared" si="2"/>
        <v>182</v>
      </c>
      <c r="B186" s="16" t="s">
        <v>4264</v>
      </c>
      <c r="C186" s="16" t="s">
        <v>4269</v>
      </c>
      <c r="D186" s="54">
        <v>3.12</v>
      </c>
      <c r="E186" s="54">
        <v>81.7</v>
      </c>
      <c r="F186" s="54">
        <v>254.9</v>
      </c>
      <c r="G186" s="16"/>
    </row>
    <row r="187" s="66" customFormat="1" ht="20" customHeight="1" spans="1:7">
      <c r="A187" s="16">
        <f t="shared" si="2"/>
        <v>183</v>
      </c>
      <c r="B187" s="16" t="s">
        <v>4264</v>
      </c>
      <c r="C187" s="16" t="s">
        <v>4270</v>
      </c>
      <c r="D187" s="54">
        <v>2.08</v>
      </c>
      <c r="E187" s="54">
        <v>81.7</v>
      </c>
      <c r="F187" s="54">
        <v>169.94</v>
      </c>
      <c r="G187" s="16"/>
    </row>
    <row r="188" s="66" customFormat="1" ht="20" customHeight="1" spans="1:7">
      <c r="A188" s="16">
        <f t="shared" si="2"/>
        <v>184</v>
      </c>
      <c r="B188" s="16" t="s">
        <v>4264</v>
      </c>
      <c r="C188" s="16" t="s">
        <v>4271</v>
      </c>
      <c r="D188" s="54">
        <v>4.16</v>
      </c>
      <c r="E188" s="54">
        <v>81.7</v>
      </c>
      <c r="F188" s="54">
        <v>339.87</v>
      </c>
      <c r="G188" s="16"/>
    </row>
    <row r="189" s="66" customFormat="1" ht="20" customHeight="1" spans="1:7">
      <c r="A189" s="16">
        <f t="shared" si="2"/>
        <v>185</v>
      </c>
      <c r="B189" s="16" t="s">
        <v>4264</v>
      </c>
      <c r="C189" s="16" t="s">
        <v>4272</v>
      </c>
      <c r="D189" s="54">
        <v>4.16</v>
      </c>
      <c r="E189" s="54">
        <v>81.7</v>
      </c>
      <c r="F189" s="54">
        <v>339.87</v>
      </c>
      <c r="G189" s="16"/>
    </row>
    <row r="190" s="66" customFormat="1" ht="20" customHeight="1" spans="1:7">
      <c r="A190" s="16">
        <f t="shared" si="2"/>
        <v>186</v>
      </c>
      <c r="B190" s="16" t="s">
        <v>4264</v>
      </c>
      <c r="C190" s="16" t="s">
        <v>4273</v>
      </c>
      <c r="D190" s="54">
        <v>2.08</v>
      </c>
      <c r="E190" s="54">
        <v>81.7</v>
      </c>
      <c r="F190" s="54">
        <v>169.94</v>
      </c>
      <c r="G190" s="16"/>
    </row>
    <row r="191" s="66" customFormat="1" ht="20" customHeight="1" spans="1:7">
      <c r="A191" s="16">
        <f t="shared" si="2"/>
        <v>187</v>
      </c>
      <c r="B191" s="16" t="s">
        <v>4264</v>
      </c>
      <c r="C191" s="16" t="s">
        <v>4274</v>
      </c>
      <c r="D191" s="54">
        <v>7.28</v>
      </c>
      <c r="E191" s="54">
        <v>81.7</v>
      </c>
      <c r="F191" s="54">
        <v>594.78</v>
      </c>
      <c r="G191" s="16"/>
    </row>
    <row r="192" s="66" customFormat="1" ht="20" customHeight="1" spans="1:7">
      <c r="A192" s="16">
        <f t="shared" si="2"/>
        <v>188</v>
      </c>
      <c r="B192" s="16" t="s">
        <v>4264</v>
      </c>
      <c r="C192" s="16" t="s">
        <v>4275</v>
      </c>
      <c r="D192" s="54">
        <v>7.28</v>
      </c>
      <c r="E192" s="54">
        <v>81.7</v>
      </c>
      <c r="F192" s="54">
        <v>594.78</v>
      </c>
      <c r="G192" s="16"/>
    </row>
    <row r="193" s="66" customFormat="1" ht="20" customHeight="1" spans="1:7">
      <c r="A193" s="16">
        <f t="shared" si="2"/>
        <v>189</v>
      </c>
      <c r="B193" s="16" t="s">
        <v>4264</v>
      </c>
      <c r="C193" s="16" t="s">
        <v>4276</v>
      </c>
      <c r="D193" s="54">
        <v>4.16</v>
      </c>
      <c r="E193" s="54">
        <v>81.7</v>
      </c>
      <c r="F193" s="54">
        <v>339.87</v>
      </c>
      <c r="G193" s="16"/>
    </row>
    <row r="194" s="66" customFormat="1" ht="20" customHeight="1" spans="1:7">
      <c r="A194" s="16">
        <f t="shared" si="2"/>
        <v>190</v>
      </c>
      <c r="B194" s="16" t="s">
        <v>4264</v>
      </c>
      <c r="C194" s="16" t="s">
        <v>4277</v>
      </c>
      <c r="D194" s="54">
        <v>4.16</v>
      </c>
      <c r="E194" s="54">
        <v>81.7</v>
      </c>
      <c r="F194" s="54">
        <v>339.87</v>
      </c>
      <c r="G194" s="16"/>
    </row>
    <row r="195" s="66" customFormat="1" ht="20" customHeight="1" spans="1:7">
      <c r="A195" s="16">
        <f t="shared" si="2"/>
        <v>191</v>
      </c>
      <c r="B195" s="16" t="s">
        <v>4264</v>
      </c>
      <c r="C195" s="16" t="s">
        <v>4278</v>
      </c>
      <c r="D195" s="54">
        <v>4.16</v>
      </c>
      <c r="E195" s="54">
        <v>81.7</v>
      </c>
      <c r="F195" s="54">
        <v>339.87</v>
      </c>
      <c r="G195" s="16"/>
    </row>
    <row r="196" s="66" customFormat="1" ht="20" customHeight="1" spans="1:7">
      <c r="A196" s="16">
        <f t="shared" si="2"/>
        <v>192</v>
      </c>
      <c r="B196" s="16" t="s">
        <v>4264</v>
      </c>
      <c r="C196" s="16" t="s">
        <v>4279</v>
      </c>
      <c r="D196" s="54">
        <v>4.16</v>
      </c>
      <c r="E196" s="54">
        <v>81.7</v>
      </c>
      <c r="F196" s="54">
        <v>339.87</v>
      </c>
      <c r="G196" s="16"/>
    </row>
    <row r="197" s="66" customFormat="1" ht="20" customHeight="1" spans="1:7">
      <c r="A197" s="16">
        <f t="shared" si="2"/>
        <v>193</v>
      </c>
      <c r="B197" s="16" t="s">
        <v>4264</v>
      </c>
      <c r="C197" s="16" t="s">
        <v>4280</v>
      </c>
      <c r="D197" s="54">
        <v>3.12</v>
      </c>
      <c r="E197" s="54">
        <v>81.7</v>
      </c>
      <c r="F197" s="54">
        <v>254.9</v>
      </c>
      <c r="G197" s="16"/>
    </row>
    <row r="198" s="66" customFormat="1" ht="20" customHeight="1" spans="1:7">
      <c r="A198" s="16">
        <f t="shared" ref="A198:A261" si="3">A197+1</f>
        <v>194</v>
      </c>
      <c r="B198" s="16" t="s">
        <v>4264</v>
      </c>
      <c r="C198" s="16" t="s">
        <v>4281</v>
      </c>
      <c r="D198" s="54">
        <v>6.24</v>
      </c>
      <c r="E198" s="54">
        <v>81.7</v>
      </c>
      <c r="F198" s="54">
        <v>509.81</v>
      </c>
      <c r="G198" s="16"/>
    </row>
    <row r="199" s="66" customFormat="1" ht="20" customHeight="1" spans="1:7">
      <c r="A199" s="16">
        <f t="shared" si="3"/>
        <v>195</v>
      </c>
      <c r="B199" s="16" t="s">
        <v>4264</v>
      </c>
      <c r="C199" s="16" t="s">
        <v>4282</v>
      </c>
      <c r="D199" s="54">
        <v>1.04</v>
      </c>
      <c r="E199" s="54">
        <v>81.7</v>
      </c>
      <c r="F199" s="54">
        <v>84.97</v>
      </c>
      <c r="G199" s="16"/>
    </row>
    <row r="200" s="66" customFormat="1" ht="20" customHeight="1" spans="1:7">
      <c r="A200" s="16">
        <f t="shared" si="3"/>
        <v>196</v>
      </c>
      <c r="B200" s="16" t="s">
        <v>4264</v>
      </c>
      <c r="C200" s="16" t="s">
        <v>4283</v>
      </c>
      <c r="D200" s="54">
        <v>3.12</v>
      </c>
      <c r="E200" s="54">
        <v>81.7</v>
      </c>
      <c r="F200" s="54">
        <v>254.9</v>
      </c>
      <c r="G200" s="16"/>
    </row>
    <row r="201" s="66" customFormat="1" ht="20" customHeight="1" spans="1:7">
      <c r="A201" s="16">
        <f t="shared" si="3"/>
        <v>197</v>
      </c>
      <c r="B201" s="16" t="s">
        <v>4264</v>
      </c>
      <c r="C201" s="16" t="s">
        <v>4284</v>
      </c>
      <c r="D201" s="54">
        <v>4.16</v>
      </c>
      <c r="E201" s="54">
        <v>81.7</v>
      </c>
      <c r="F201" s="54">
        <v>339.87</v>
      </c>
      <c r="G201" s="16"/>
    </row>
    <row r="202" s="66" customFormat="1" ht="20" customHeight="1" spans="1:7">
      <c r="A202" s="16">
        <f t="shared" si="3"/>
        <v>198</v>
      </c>
      <c r="B202" s="16" t="s">
        <v>4264</v>
      </c>
      <c r="C202" s="16" t="s">
        <v>1440</v>
      </c>
      <c r="D202" s="54">
        <v>5.2</v>
      </c>
      <c r="E202" s="54">
        <v>81.7</v>
      </c>
      <c r="F202" s="54">
        <v>424.84</v>
      </c>
      <c r="G202" s="16"/>
    </row>
    <row r="203" s="66" customFormat="1" ht="20" customHeight="1" spans="1:7">
      <c r="A203" s="16">
        <f t="shared" si="3"/>
        <v>199</v>
      </c>
      <c r="B203" s="16" t="s">
        <v>4264</v>
      </c>
      <c r="C203" s="16" t="s">
        <v>4285</v>
      </c>
      <c r="D203" s="54">
        <v>1.04</v>
      </c>
      <c r="E203" s="54">
        <v>81.7</v>
      </c>
      <c r="F203" s="54">
        <v>84.97</v>
      </c>
      <c r="G203" s="16"/>
    </row>
    <row r="204" s="66" customFormat="1" ht="20" customHeight="1" spans="1:7">
      <c r="A204" s="16">
        <f t="shared" si="3"/>
        <v>200</v>
      </c>
      <c r="B204" s="16" t="s">
        <v>4264</v>
      </c>
      <c r="C204" s="16" t="s">
        <v>4286</v>
      </c>
      <c r="D204" s="54">
        <v>3.12</v>
      </c>
      <c r="E204" s="54">
        <v>81.7</v>
      </c>
      <c r="F204" s="54">
        <v>254.9</v>
      </c>
      <c r="G204" s="16"/>
    </row>
    <row r="205" s="66" customFormat="1" ht="20" customHeight="1" spans="1:7">
      <c r="A205" s="16">
        <f t="shared" si="3"/>
        <v>201</v>
      </c>
      <c r="B205" s="16" t="s">
        <v>4264</v>
      </c>
      <c r="C205" s="16" t="s">
        <v>4287</v>
      </c>
      <c r="D205" s="54">
        <v>4.16</v>
      </c>
      <c r="E205" s="54">
        <v>81.7</v>
      </c>
      <c r="F205" s="54">
        <v>339.87</v>
      </c>
      <c r="G205" s="16"/>
    </row>
    <row r="206" s="66" customFormat="1" ht="20" customHeight="1" spans="1:7">
      <c r="A206" s="16">
        <f t="shared" si="3"/>
        <v>202</v>
      </c>
      <c r="B206" s="16" t="s">
        <v>4264</v>
      </c>
      <c r="C206" s="16" t="s">
        <v>4288</v>
      </c>
      <c r="D206" s="54">
        <v>3.12</v>
      </c>
      <c r="E206" s="54">
        <v>81.7</v>
      </c>
      <c r="F206" s="54">
        <v>254.9</v>
      </c>
      <c r="G206" s="16"/>
    </row>
    <row r="207" s="66" customFormat="1" ht="20" customHeight="1" spans="1:7">
      <c r="A207" s="16">
        <f t="shared" si="3"/>
        <v>203</v>
      </c>
      <c r="B207" s="16" t="s">
        <v>4264</v>
      </c>
      <c r="C207" s="16" t="s">
        <v>4289</v>
      </c>
      <c r="D207" s="54">
        <v>6.24</v>
      </c>
      <c r="E207" s="54">
        <v>81.7</v>
      </c>
      <c r="F207" s="54">
        <v>509.81</v>
      </c>
      <c r="G207" s="16"/>
    </row>
    <row r="208" s="66" customFormat="1" ht="20" customHeight="1" spans="1:7">
      <c r="A208" s="16">
        <f t="shared" si="3"/>
        <v>204</v>
      </c>
      <c r="B208" s="16" t="s">
        <v>4264</v>
      </c>
      <c r="C208" s="16" t="s">
        <v>4290</v>
      </c>
      <c r="D208" s="54">
        <v>3.12</v>
      </c>
      <c r="E208" s="54">
        <v>81.7</v>
      </c>
      <c r="F208" s="54">
        <v>254.9</v>
      </c>
      <c r="G208" s="16"/>
    </row>
    <row r="209" s="66" customFormat="1" ht="20" customHeight="1" spans="1:7">
      <c r="A209" s="16">
        <f t="shared" si="3"/>
        <v>205</v>
      </c>
      <c r="B209" s="16" t="s">
        <v>4264</v>
      </c>
      <c r="C209" s="16" t="s">
        <v>4291</v>
      </c>
      <c r="D209" s="54">
        <v>5.2</v>
      </c>
      <c r="E209" s="54">
        <v>81.7</v>
      </c>
      <c r="F209" s="54">
        <v>424.84</v>
      </c>
      <c r="G209" s="16"/>
    </row>
    <row r="210" s="66" customFormat="1" ht="20" customHeight="1" spans="1:7">
      <c r="A210" s="16">
        <f t="shared" si="3"/>
        <v>206</v>
      </c>
      <c r="B210" s="16" t="s">
        <v>4264</v>
      </c>
      <c r="C210" s="16" t="s">
        <v>3464</v>
      </c>
      <c r="D210" s="54">
        <v>4.16</v>
      </c>
      <c r="E210" s="54">
        <v>81.7</v>
      </c>
      <c r="F210" s="54">
        <v>339.87</v>
      </c>
      <c r="G210" s="16"/>
    </row>
    <row r="211" s="66" customFormat="1" ht="20" customHeight="1" spans="1:7">
      <c r="A211" s="16">
        <f t="shared" si="3"/>
        <v>207</v>
      </c>
      <c r="B211" s="16" t="s">
        <v>4264</v>
      </c>
      <c r="C211" s="16" t="s">
        <v>4292</v>
      </c>
      <c r="D211" s="54">
        <v>4.16</v>
      </c>
      <c r="E211" s="54">
        <v>81.7</v>
      </c>
      <c r="F211" s="54">
        <v>339.87</v>
      </c>
      <c r="G211" s="16"/>
    </row>
    <row r="212" s="66" customFormat="1" ht="20" customHeight="1" spans="1:7">
      <c r="A212" s="16">
        <f t="shared" si="3"/>
        <v>208</v>
      </c>
      <c r="B212" s="16" t="s">
        <v>4264</v>
      </c>
      <c r="C212" s="16" t="s">
        <v>4293</v>
      </c>
      <c r="D212" s="54">
        <v>3.12</v>
      </c>
      <c r="E212" s="54">
        <v>81.7</v>
      </c>
      <c r="F212" s="54">
        <v>254.9</v>
      </c>
      <c r="G212" s="16"/>
    </row>
    <row r="213" s="66" customFormat="1" ht="20" customHeight="1" spans="1:7">
      <c r="A213" s="16">
        <f t="shared" si="3"/>
        <v>209</v>
      </c>
      <c r="B213" s="16" t="s">
        <v>4264</v>
      </c>
      <c r="C213" s="16" t="s">
        <v>4294</v>
      </c>
      <c r="D213" s="54">
        <v>1.04</v>
      </c>
      <c r="E213" s="54">
        <v>81.7</v>
      </c>
      <c r="F213" s="54">
        <v>84.97</v>
      </c>
      <c r="G213" s="16"/>
    </row>
    <row r="214" s="66" customFormat="1" ht="20" customHeight="1" spans="1:7">
      <c r="A214" s="16">
        <f t="shared" si="3"/>
        <v>210</v>
      </c>
      <c r="B214" s="16" t="s">
        <v>4264</v>
      </c>
      <c r="C214" s="16" t="s">
        <v>4295</v>
      </c>
      <c r="D214" s="54">
        <v>1.04</v>
      </c>
      <c r="E214" s="54">
        <v>81.7</v>
      </c>
      <c r="F214" s="54">
        <v>84.97</v>
      </c>
      <c r="G214" s="16"/>
    </row>
    <row r="215" s="66" customFormat="1" ht="20" customHeight="1" spans="1:7">
      <c r="A215" s="16">
        <f t="shared" si="3"/>
        <v>211</v>
      </c>
      <c r="B215" s="16" t="s">
        <v>4264</v>
      </c>
      <c r="C215" s="16" t="s">
        <v>4296</v>
      </c>
      <c r="D215" s="54">
        <v>4.16</v>
      </c>
      <c r="E215" s="54">
        <v>81.7</v>
      </c>
      <c r="F215" s="54">
        <v>339.87</v>
      </c>
      <c r="G215" s="16"/>
    </row>
    <row r="216" s="66" customFormat="1" ht="20" customHeight="1" spans="1:7">
      <c r="A216" s="16">
        <f t="shared" si="3"/>
        <v>212</v>
      </c>
      <c r="B216" s="16" t="s">
        <v>4264</v>
      </c>
      <c r="C216" s="16" t="s">
        <v>4297</v>
      </c>
      <c r="D216" s="54">
        <v>1.04</v>
      </c>
      <c r="E216" s="54">
        <v>81.7</v>
      </c>
      <c r="F216" s="54">
        <v>84.97</v>
      </c>
      <c r="G216" s="16"/>
    </row>
    <row r="217" s="66" customFormat="1" ht="20" customHeight="1" spans="1:7">
      <c r="A217" s="16">
        <f t="shared" si="3"/>
        <v>213</v>
      </c>
      <c r="B217" s="16" t="s">
        <v>4264</v>
      </c>
      <c r="C217" s="16" t="s">
        <v>4298</v>
      </c>
      <c r="D217" s="54">
        <v>3.12</v>
      </c>
      <c r="E217" s="54">
        <v>81.7</v>
      </c>
      <c r="F217" s="54">
        <v>254.9</v>
      </c>
      <c r="G217" s="16"/>
    </row>
    <row r="218" s="66" customFormat="1" ht="20" customHeight="1" spans="1:7">
      <c r="A218" s="16">
        <f t="shared" si="3"/>
        <v>214</v>
      </c>
      <c r="B218" s="16" t="s">
        <v>4264</v>
      </c>
      <c r="C218" s="16" t="s">
        <v>4299</v>
      </c>
      <c r="D218" s="54">
        <v>1.04</v>
      </c>
      <c r="E218" s="54">
        <v>81.7</v>
      </c>
      <c r="F218" s="54">
        <v>84.97</v>
      </c>
      <c r="G218" s="16"/>
    </row>
    <row r="219" s="66" customFormat="1" ht="20" customHeight="1" spans="1:7">
      <c r="A219" s="16">
        <f t="shared" si="3"/>
        <v>215</v>
      </c>
      <c r="B219" s="16" t="s">
        <v>4264</v>
      </c>
      <c r="C219" s="16" t="s">
        <v>4300</v>
      </c>
      <c r="D219" s="54">
        <v>5.2</v>
      </c>
      <c r="E219" s="54">
        <v>81.7</v>
      </c>
      <c r="F219" s="54">
        <v>424.84</v>
      </c>
      <c r="G219" s="16"/>
    </row>
    <row r="220" s="66" customFormat="1" ht="20" customHeight="1" spans="1:7">
      <c r="A220" s="16">
        <f t="shared" si="3"/>
        <v>216</v>
      </c>
      <c r="B220" s="16" t="s">
        <v>4264</v>
      </c>
      <c r="C220" s="16" t="s">
        <v>4301</v>
      </c>
      <c r="D220" s="54">
        <v>1.04</v>
      </c>
      <c r="E220" s="54">
        <v>81.7</v>
      </c>
      <c r="F220" s="54">
        <v>84.97</v>
      </c>
      <c r="G220" s="16"/>
    </row>
    <row r="221" s="66" customFormat="1" ht="20" customHeight="1" spans="1:7">
      <c r="A221" s="16">
        <f t="shared" si="3"/>
        <v>217</v>
      </c>
      <c r="B221" s="16" t="s">
        <v>4302</v>
      </c>
      <c r="C221" s="16" t="s">
        <v>4303</v>
      </c>
      <c r="D221" s="54">
        <v>3.9</v>
      </c>
      <c r="E221" s="54">
        <v>81.7</v>
      </c>
      <c r="F221" s="54">
        <v>318.63</v>
      </c>
      <c r="G221" s="16"/>
    </row>
    <row r="222" s="66" customFormat="1" ht="20" customHeight="1" spans="1:7">
      <c r="A222" s="16">
        <f t="shared" si="3"/>
        <v>218</v>
      </c>
      <c r="B222" s="16" t="s">
        <v>4302</v>
      </c>
      <c r="C222" s="16" t="s">
        <v>1024</v>
      </c>
      <c r="D222" s="54">
        <v>2.6</v>
      </c>
      <c r="E222" s="54">
        <v>81.7</v>
      </c>
      <c r="F222" s="54">
        <v>212.42</v>
      </c>
      <c r="G222" s="16"/>
    </row>
    <row r="223" s="66" customFormat="1" ht="20" customHeight="1" spans="1:7">
      <c r="A223" s="16">
        <f t="shared" si="3"/>
        <v>219</v>
      </c>
      <c r="B223" s="16" t="s">
        <v>4302</v>
      </c>
      <c r="C223" s="16" t="s">
        <v>4304</v>
      </c>
      <c r="D223" s="54">
        <v>2.6</v>
      </c>
      <c r="E223" s="54">
        <v>81.7</v>
      </c>
      <c r="F223" s="54">
        <v>212.42</v>
      </c>
      <c r="G223" s="16"/>
    </row>
    <row r="224" s="66" customFormat="1" ht="20" customHeight="1" spans="1:7">
      <c r="A224" s="16">
        <f t="shared" si="3"/>
        <v>220</v>
      </c>
      <c r="B224" s="16" t="s">
        <v>4302</v>
      </c>
      <c r="C224" s="16" t="s">
        <v>2834</v>
      </c>
      <c r="D224" s="54">
        <v>3.9</v>
      </c>
      <c r="E224" s="54">
        <v>81.7</v>
      </c>
      <c r="F224" s="54">
        <v>318.63</v>
      </c>
      <c r="G224" s="16"/>
    </row>
    <row r="225" s="66" customFormat="1" ht="20" customHeight="1" spans="1:7">
      <c r="A225" s="16">
        <f t="shared" si="3"/>
        <v>221</v>
      </c>
      <c r="B225" s="16" t="s">
        <v>4302</v>
      </c>
      <c r="C225" s="16" t="s">
        <v>4305</v>
      </c>
      <c r="D225" s="54">
        <v>1.3</v>
      </c>
      <c r="E225" s="54">
        <v>81.7</v>
      </c>
      <c r="F225" s="54">
        <v>106.21</v>
      </c>
      <c r="G225" s="16"/>
    </row>
    <row r="226" s="66" customFormat="1" ht="20" customHeight="1" spans="1:7">
      <c r="A226" s="16">
        <f t="shared" si="3"/>
        <v>222</v>
      </c>
      <c r="B226" s="16" t="s">
        <v>4302</v>
      </c>
      <c r="C226" s="16" t="s">
        <v>4306</v>
      </c>
      <c r="D226" s="54">
        <v>7.8</v>
      </c>
      <c r="E226" s="54">
        <v>81.7</v>
      </c>
      <c r="F226" s="54">
        <v>637.26</v>
      </c>
      <c r="G226" s="16"/>
    </row>
    <row r="227" s="66" customFormat="1" ht="20" customHeight="1" spans="1:7">
      <c r="A227" s="16">
        <f t="shared" si="3"/>
        <v>223</v>
      </c>
      <c r="B227" s="16" t="s">
        <v>4302</v>
      </c>
      <c r="C227" s="16" t="s">
        <v>4307</v>
      </c>
      <c r="D227" s="54">
        <v>2.6</v>
      </c>
      <c r="E227" s="54">
        <v>81.7</v>
      </c>
      <c r="F227" s="54">
        <v>212.42</v>
      </c>
      <c r="G227" s="16"/>
    </row>
    <row r="228" s="66" customFormat="1" ht="20" customHeight="1" spans="1:7">
      <c r="A228" s="16">
        <f t="shared" si="3"/>
        <v>224</v>
      </c>
      <c r="B228" s="16" t="s">
        <v>4302</v>
      </c>
      <c r="C228" s="16" t="s">
        <v>838</v>
      </c>
      <c r="D228" s="54">
        <v>1.3</v>
      </c>
      <c r="E228" s="54">
        <v>81.7</v>
      </c>
      <c r="F228" s="54">
        <v>106.21</v>
      </c>
      <c r="G228" s="16"/>
    </row>
    <row r="229" s="66" customFormat="1" ht="20" customHeight="1" spans="1:7">
      <c r="A229" s="16">
        <f t="shared" si="3"/>
        <v>225</v>
      </c>
      <c r="B229" s="16" t="s">
        <v>4302</v>
      </c>
      <c r="C229" s="16" t="s">
        <v>4308</v>
      </c>
      <c r="D229" s="54">
        <v>1.3</v>
      </c>
      <c r="E229" s="54">
        <v>81.7</v>
      </c>
      <c r="F229" s="54">
        <v>106.21</v>
      </c>
      <c r="G229" s="16"/>
    </row>
    <row r="230" s="66" customFormat="1" ht="20" customHeight="1" spans="1:7">
      <c r="A230" s="16">
        <f t="shared" si="3"/>
        <v>226</v>
      </c>
      <c r="B230" s="16" t="s">
        <v>4302</v>
      </c>
      <c r="C230" s="16" t="s">
        <v>3095</v>
      </c>
      <c r="D230" s="54">
        <v>1.3</v>
      </c>
      <c r="E230" s="54">
        <v>81.7</v>
      </c>
      <c r="F230" s="54">
        <v>106.21</v>
      </c>
      <c r="G230" s="16"/>
    </row>
    <row r="231" s="66" customFormat="1" ht="20" customHeight="1" spans="1:7">
      <c r="A231" s="16">
        <f t="shared" si="3"/>
        <v>227</v>
      </c>
      <c r="B231" s="16" t="s">
        <v>4302</v>
      </c>
      <c r="C231" s="16" t="s">
        <v>4309</v>
      </c>
      <c r="D231" s="54">
        <v>5.2</v>
      </c>
      <c r="E231" s="54">
        <v>81.7</v>
      </c>
      <c r="F231" s="54">
        <v>424.84</v>
      </c>
      <c r="G231" s="16"/>
    </row>
    <row r="232" s="66" customFormat="1" ht="20" customHeight="1" spans="1:7">
      <c r="A232" s="16">
        <f t="shared" si="3"/>
        <v>228</v>
      </c>
      <c r="B232" s="16" t="s">
        <v>4302</v>
      </c>
      <c r="C232" s="16" t="s">
        <v>4310</v>
      </c>
      <c r="D232" s="54">
        <v>1.3</v>
      </c>
      <c r="E232" s="54">
        <v>81.7</v>
      </c>
      <c r="F232" s="54">
        <v>106.21</v>
      </c>
      <c r="G232" s="16"/>
    </row>
    <row r="233" s="66" customFormat="1" ht="20" customHeight="1" spans="1:7">
      <c r="A233" s="16">
        <f t="shared" si="3"/>
        <v>229</v>
      </c>
      <c r="B233" s="16" t="s">
        <v>4302</v>
      </c>
      <c r="C233" s="16" t="s">
        <v>4311</v>
      </c>
      <c r="D233" s="54">
        <v>1.3</v>
      </c>
      <c r="E233" s="54">
        <v>81.7</v>
      </c>
      <c r="F233" s="54">
        <v>106.21</v>
      </c>
      <c r="G233" s="16"/>
    </row>
    <row r="234" s="66" customFormat="1" ht="20" customHeight="1" spans="1:7">
      <c r="A234" s="16">
        <f t="shared" si="3"/>
        <v>230</v>
      </c>
      <c r="B234" s="16" t="s">
        <v>4302</v>
      </c>
      <c r="C234" s="16" t="s">
        <v>4312</v>
      </c>
      <c r="D234" s="54">
        <v>1.3</v>
      </c>
      <c r="E234" s="54">
        <v>81.7</v>
      </c>
      <c r="F234" s="54">
        <v>106.21</v>
      </c>
      <c r="G234" s="16"/>
    </row>
    <row r="235" s="66" customFormat="1" ht="20" customHeight="1" spans="1:7">
      <c r="A235" s="16">
        <f t="shared" si="3"/>
        <v>231</v>
      </c>
      <c r="B235" s="16" t="s">
        <v>4302</v>
      </c>
      <c r="C235" s="16" t="s">
        <v>4313</v>
      </c>
      <c r="D235" s="54">
        <v>3.9</v>
      </c>
      <c r="E235" s="54">
        <v>81.7</v>
      </c>
      <c r="F235" s="54">
        <v>318.63</v>
      </c>
      <c r="G235" s="16"/>
    </row>
    <row r="236" s="66" customFormat="1" ht="20" customHeight="1" spans="1:7">
      <c r="A236" s="16">
        <f t="shared" si="3"/>
        <v>232</v>
      </c>
      <c r="B236" s="16" t="s">
        <v>4302</v>
      </c>
      <c r="C236" s="16" t="s">
        <v>1888</v>
      </c>
      <c r="D236" s="54">
        <v>6.5</v>
      </c>
      <c r="E236" s="54">
        <v>81.7</v>
      </c>
      <c r="F236" s="54">
        <v>531.05</v>
      </c>
      <c r="G236" s="16"/>
    </row>
    <row r="237" s="66" customFormat="1" ht="20" customHeight="1" spans="1:7">
      <c r="A237" s="16">
        <f t="shared" si="3"/>
        <v>233</v>
      </c>
      <c r="B237" s="16" t="s">
        <v>4302</v>
      </c>
      <c r="C237" s="16" t="s">
        <v>4314</v>
      </c>
      <c r="D237" s="54">
        <v>1.3</v>
      </c>
      <c r="E237" s="54">
        <v>81.7</v>
      </c>
      <c r="F237" s="54">
        <v>106.21</v>
      </c>
      <c r="G237" s="16"/>
    </row>
    <row r="238" s="66" customFormat="1" ht="20" customHeight="1" spans="1:7">
      <c r="A238" s="16">
        <f t="shared" si="3"/>
        <v>234</v>
      </c>
      <c r="B238" s="16" t="s">
        <v>4302</v>
      </c>
      <c r="C238" s="16" t="s">
        <v>4315</v>
      </c>
      <c r="D238" s="54">
        <v>2.6</v>
      </c>
      <c r="E238" s="54">
        <v>81.7</v>
      </c>
      <c r="F238" s="54">
        <v>212.42</v>
      </c>
      <c r="G238" s="16"/>
    </row>
    <row r="239" s="66" customFormat="1" ht="20" customHeight="1" spans="1:7">
      <c r="A239" s="16">
        <f t="shared" si="3"/>
        <v>235</v>
      </c>
      <c r="B239" s="16" t="s">
        <v>4302</v>
      </c>
      <c r="C239" s="16" t="s">
        <v>4316</v>
      </c>
      <c r="D239" s="54">
        <v>3.9</v>
      </c>
      <c r="E239" s="54">
        <v>81.7</v>
      </c>
      <c r="F239" s="54">
        <v>318.63</v>
      </c>
      <c r="G239" s="16"/>
    </row>
    <row r="240" s="66" customFormat="1" ht="20" customHeight="1" spans="1:7">
      <c r="A240" s="16">
        <f t="shared" si="3"/>
        <v>236</v>
      </c>
      <c r="B240" s="16" t="s">
        <v>4302</v>
      </c>
      <c r="C240" s="16" t="s">
        <v>4317</v>
      </c>
      <c r="D240" s="54">
        <v>7.8</v>
      </c>
      <c r="E240" s="54">
        <v>81.7</v>
      </c>
      <c r="F240" s="54">
        <v>637.26</v>
      </c>
      <c r="G240" s="16"/>
    </row>
    <row r="241" s="66" customFormat="1" ht="20" customHeight="1" spans="1:7">
      <c r="A241" s="16">
        <f t="shared" si="3"/>
        <v>237</v>
      </c>
      <c r="B241" s="16" t="s">
        <v>4302</v>
      </c>
      <c r="C241" s="16" t="s">
        <v>4318</v>
      </c>
      <c r="D241" s="54">
        <v>5.2</v>
      </c>
      <c r="E241" s="54">
        <v>81.7</v>
      </c>
      <c r="F241" s="54">
        <v>424.84</v>
      </c>
      <c r="G241" s="16"/>
    </row>
    <row r="242" s="66" customFormat="1" ht="20" customHeight="1" spans="1:7">
      <c r="A242" s="16">
        <f t="shared" si="3"/>
        <v>238</v>
      </c>
      <c r="B242" s="16" t="s">
        <v>4302</v>
      </c>
      <c r="C242" s="16" t="s">
        <v>4319</v>
      </c>
      <c r="D242" s="54">
        <v>5.2</v>
      </c>
      <c r="E242" s="54">
        <v>81.7</v>
      </c>
      <c r="F242" s="54">
        <v>424.84</v>
      </c>
      <c r="G242" s="16"/>
    </row>
    <row r="243" s="66" customFormat="1" ht="20" customHeight="1" spans="1:7">
      <c r="A243" s="16">
        <f t="shared" si="3"/>
        <v>239</v>
      </c>
      <c r="B243" s="16" t="s">
        <v>4302</v>
      </c>
      <c r="C243" s="16" t="s">
        <v>4320</v>
      </c>
      <c r="D243" s="54">
        <v>3.9</v>
      </c>
      <c r="E243" s="54">
        <v>81.7</v>
      </c>
      <c r="F243" s="54">
        <v>318.63</v>
      </c>
      <c r="G243" s="16"/>
    </row>
    <row r="244" s="66" customFormat="1" ht="20" customHeight="1" spans="1:7">
      <c r="A244" s="16">
        <f t="shared" si="3"/>
        <v>240</v>
      </c>
      <c r="B244" s="16" t="s">
        <v>4302</v>
      </c>
      <c r="C244" s="16" t="s">
        <v>4321</v>
      </c>
      <c r="D244" s="54">
        <v>5.2</v>
      </c>
      <c r="E244" s="54">
        <v>81.7</v>
      </c>
      <c r="F244" s="54">
        <v>424.84</v>
      </c>
      <c r="G244" s="16"/>
    </row>
    <row r="245" s="66" customFormat="1" ht="20" customHeight="1" spans="1:7">
      <c r="A245" s="16">
        <f t="shared" si="3"/>
        <v>241</v>
      </c>
      <c r="B245" s="16" t="s">
        <v>4302</v>
      </c>
      <c r="C245" s="16" t="s">
        <v>4322</v>
      </c>
      <c r="D245" s="54">
        <v>3.9</v>
      </c>
      <c r="E245" s="54">
        <v>81.7</v>
      </c>
      <c r="F245" s="54">
        <v>318.63</v>
      </c>
      <c r="G245" s="16"/>
    </row>
    <row r="246" s="66" customFormat="1" ht="20" customHeight="1" spans="1:7">
      <c r="A246" s="16">
        <f t="shared" si="3"/>
        <v>242</v>
      </c>
      <c r="B246" s="16" t="s">
        <v>4302</v>
      </c>
      <c r="C246" s="16" t="s">
        <v>4323</v>
      </c>
      <c r="D246" s="54">
        <v>1.3</v>
      </c>
      <c r="E246" s="54">
        <v>81.7</v>
      </c>
      <c r="F246" s="54">
        <v>106.21</v>
      </c>
      <c r="G246" s="16"/>
    </row>
    <row r="247" s="66" customFormat="1" ht="20" customHeight="1" spans="1:7">
      <c r="A247" s="16">
        <f t="shared" si="3"/>
        <v>243</v>
      </c>
      <c r="B247" s="16" t="s">
        <v>4302</v>
      </c>
      <c r="C247" s="16" t="s">
        <v>4324</v>
      </c>
      <c r="D247" s="54">
        <v>5.2</v>
      </c>
      <c r="E247" s="54">
        <v>81.7</v>
      </c>
      <c r="F247" s="54">
        <v>424.84</v>
      </c>
      <c r="G247" s="16"/>
    </row>
    <row r="248" s="66" customFormat="1" ht="20" customHeight="1" spans="1:7">
      <c r="A248" s="16">
        <f t="shared" si="3"/>
        <v>244</v>
      </c>
      <c r="B248" s="16" t="s">
        <v>4302</v>
      </c>
      <c r="C248" s="16" t="s">
        <v>2204</v>
      </c>
      <c r="D248" s="54">
        <v>6.5</v>
      </c>
      <c r="E248" s="54">
        <v>81.7</v>
      </c>
      <c r="F248" s="54">
        <v>531.05</v>
      </c>
      <c r="G248" s="16"/>
    </row>
    <row r="249" s="66" customFormat="1" ht="20" customHeight="1" spans="1:7">
      <c r="A249" s="16">
        <f t="shared" si="3"/>
        <v>245</v>
      </c>
      <c r="B249" s="16" t="s">
        <v>4302</v>
      </c>
      <c r="C249" s="16" t="s">
        <v>2573</v>
      </c>
      <c r="D249" s="54">
        <v>2.6</v>
      </c>
      <c r="E249" s="54">
        <v>81.7</v>
      </c>
      <c r="F249" s="54">
        <v>212.42</v>
      </c>
      <c r="G249" s="16"/>
    </row>
    <row r="250" s="66" customFormat="1" ht="20" customHeight="1" spans="1:7">
      <c r="A250" s="16">
        <f t="shared" si="3"/>
        <v>246</v>
      </c>
      <c r="B250" s="16" t="s">
        <v>4302</v>
      </c>
      <c r="C250" s="16" t="s">
        <v>4325</v>
      </c>
      <c r="D250" s="54">
        <v>1.3</v>
      </c>
      <c r="E250" s="54">
        <v>81.7</v>
      </c>
      <c r="F250" s="54">
        <v>106.21</v>
      </c>
      <c r="G250" s="16"/>
    </row>
    <row r="251" s="66" customFormat="1" ht="20" customHeight="1" spans="1:7">
      <c r="A251" s="16">
        <f t="shared" si="3"/>
        <v>247</v>
      </c>
      <c r="B251" s="16" t="s">
        <v>4302</v>
      </c>
      <c r="C251" s="16" t="s">
        <v>4326</v>
      </c>
      <c r="D251" s="54">
        <v>3.9</v>
      </c>
      <c r="E251" s="54">
        <v>81.7</v>
      </c>
      <c r="F251" s="54">
        <v>318.63</v>
      </c>
      <c r="G251" s="16"/>
    </row>
    <row r="252" s="66" customFormat="1" ht="20" customHeight="1" spans="1:7">
      <c r="A252" s="16">
        <f t="shared" si="3"/>
        <v>248</v>
      </c>
      <c r="B252" s="16" t="s">
        <v>4302</v>
      </c>
      <c r="C252" s="16" t="s">
        <v>4327</v>
      </c>
      <c r="D252" s="54">
        <v>2.6</v>
      </c>
      <c r="E252" s="54">
        <v>81.7</v>
      </c>
      <c r="F252" s="54">
        <v>212.42</v>
      </c>
      <c r="G252" s="16"/>
    </row>
    <row r="253" s="66" customFormat="1" ht="20" customHeight="1" spans="1:7">
      <c r="A253" s="16">
        <f t="shared" si="3"/>
        <v>249</v>
      </c>
      <c r="B253" s="16" t="s">
        <v>4302</v>
      </c>
      <c r="C253" s="16" t="s">
        <v>4328</v>
      </c>
      <c r="D253" s="54">
        <v>5.2</v>
      </c>
      <c r="E253" s="54">
        <v>81.7</v>
      </c>
      <c r="F253" s="54">
        <v>424.84</v>
      </c>
      <c r="G253" s="16"/>
    </row>
    <row r="254" s="66" customFormat="1" ht="20" customHeight="1" spans="1:7">
      <c r="A254" s="16">
        <f t="shared" si="3"/>
        <v>250</v>
      </c>
      <c r="B254" s="16" t="s">
        <v>4302</v>
      </c>
      <c r="C254" s="16" t="s">
        <v>4329</v>
      </c>
      <c r="D254" s="54">
        <v>1.3</v>
      </c>
      <c r="E254" s="54">
        <v>81.7</v>
      </c>
      <c r="F254" s="54">
        <v>106.21</v>
      </c>
      <c r="G254" s="16"/>
    </row>
    <row r="255" s="66" customFormat="1" ht="20" customHeight="1" spans="1:7">
      <c r="A255" s="16">
        <f t="shared" si="3"/>
        <v>251</v>
      </c>
      <c r="B255" s="16" t="s">
        <v>4302</v>
      </c>
      <c r="C255" s="16" t="s">
        <v>2881</v>
      </c>
      <c r="D255" s="54">
        <v>2.6</v>
      </c>
      <c r="E255" s="54">
        <v>81.7</v>
      </c>
      <c r="F255" s="54">
        <v>212.42</v>
      </c>
      <c r="G255" s="16"/>
    </row>
    <row r="256" s="66" customFormat="1" ht="20" customHeight="1" spans="1:7">
      <c r="A256" s="16">
        <f t="shared" si="3"/>
        <v>252</v>
      </c>
      <c r="B256" s="16" t="s">
        <v>4302</v>
      </c>
      <c r="C256" s="16" t="s">
        <v>4330</v>
      </c>
      <c r="D256" s="54">
        <v>5.2</v>
      </c>
      <c r="E256" s="54">
        <v>81.7</v>
      </c>
      <c r="F256" s="54">
        <v>424.84</v>
      </c>
      <c r="G256" s="16"/>
    </row>
    <row r="257" s="66" customFormat="1" ht="20" customHeight="1" spans="1:7">
      <c r="A257" s="16">
        <f t="shared" si="3"/>
        <v>253</v>
      </c>
      <c r="B257" s="16" t="s">
        <v>4302</v>
      </c>
      <c r="C257" s="16" t="s">
        <v>4331</v>
      </c>
      <c r="D257" s="54">
        <v>1.3</v>
      </c>
      <c r="E257" s="54">
        <v>81.7</v>
      </c>
      <c r="F257" s="54">
        <v>106.21</v>
      </c>
      <c r="G257" s="16"/>
    </row>
    <row r="258" s="66" customFormat="1" ht="20" customHeight="1" spans="1:7">
      <c r="A258" s="16">
        <f t="shared" si="3"/>
        <v>254</v>
      </c>
      <c r="B258" s="16" t="s">
        <v>4302</v>
      </c>
      <c r="C258" s="16" t="s">
        <v>4332</v>
      </c>
      <c r="D258" s="54">
        <v>5.2</v>
      </c>
      <c r="E258" s="54">
        <v>81.7</v>
      </c>
      <c r="F258" s="54">
        <v>424.84</v>
      </c>
      <c r="G258" s="16"/>
    </row>
    <row r="259" s="66" customFormat="1" ht="20" customHeight="1" spans="1:7">
      <c r="A259" s="16">
        <f t="shared" si="3"/>
        <v>255</v>
      </c>
      <c r="B259" s="16" t="s">
        <v>4302</v>
      </c>
      <c r="C259" s="16" t="s">
        <v>4333</v>
      </c>
      <c r="D259" s="54">
        <v>3.9</v>
      </c>
      <c r="E259" s="54">
        <v>81.7</v>
      </c>
      <c r="F259" s="54">
        <v>318.63</v>
      </c>
      <c r="G259" s="16"/>
    </row>
    <row r="260" s="66" customFormat="1" ht="20" customHeight="1" spans="1:7">
      <c r="A260" s="16">
        <f t="shared" si="3"/>
        <v>256</v>
      </c>
      <c r="B260" s="16" t="s">
        <v>4302</v>
      </c>
      <c r="C260" s="16" t="s">
        <v>3244</v>
      </c>
      <c r="D260" s="54">
        <v>2.6</v>
      </c>
      <c r="E260" s="54">
        <v>81.7</v>
      </c>
      <c r="F260" s="54">
        <v>212.42</v>
      </c>
      <c r="G260" s="16"/>
    </row>
    <row r="261" s="66" customFormat="1" ht="20" customHeight="1" spans="1:7">
      <c r="A261" s="16">
        <f t="shared" si="3"/>
        <v>257</v>
      </c>
      <c r="B261" s="16" t="s">
        <v>4334</v>
      </c>
      <c r="C261" s="16" t="s">
        <v>4335</v>
      </c>
      <c r="D261" s="54">
        <v>8.75</v>
      </c>
      <c r="E261" s="54">
        <v>81.7</v>
      </c>
      <c r="F261" s="54">
        <v>714.88</v>
      </c>
      <c r="G261" s="16"/>
    </row>
    <row r="262" s="66" customFormat="1" ht="20" customHeight="1" spans="1:7">
      <c r="A262" s="16">
        <f t="shared" ref="A262:A325" si="4">A261+1</f>
        <v>258</v>
      </c>
      <c r="B262" s="16" t="s">
        <v>4334</v>
      </c>
      <c r="C262" s="16" t="s">
        <v>3928</v>
      </c>
      <c r="D262" s="54">
        <v>5.25</v>
      </c>
      <c r="E262" s="54">
        <v>81.7</v>
      </c>
      <c r="F262" s="54">
        <v>428.93</v>
      </c>
      <c r="G262" s="16"/>
    </row>
    <row r="263" s="66" customFormat="1" ht="20" customHeight="1" spans="1:7">
      <c r="A263" s="16">
        <f t="shared" si="4"/>
        <v>259</v>
      </c>
      <c r="B263" s="16" t="s">
        <v>4334</v>
      </c>
      <c r="C263" s="16" t="s">
        <v>4336</v>
      </c>
      <c r="D263" s="54">
        <v>7</v>
      </c>
      <c r="E263" s="54">
        <v>81.7</v>
      </c>
      <c r="F263" s="54">
        <v>571.9</v>
      </c>
      <c r="G263" s="16"/>
    </row>
    <row r="264" s="66" customFormat="1" ht="20" customHeight="1" spans="1:7">
      <c r="A264" s="16">
        <f t="shared" si="4"/>
        <v>260</v>
      </c>
      <c r="B264" s="16" t="s">
        <v>4334</v>
      </c>
      <c r="C264" s="16" t="s">
        <v>4337</v>
      </c>
      <c r="D264" s="54">
        <v>3.5</v>
      </c>
      <c r="E264" s="54">
        <v>81.7</v>
      </c>
      <c r="F264" s="54">
        <v>285.95</v>
      </c>
      <c r="G264" s="16"/>
    </row>
    <row r="265" s="66" customFormat="1" ht="20" customHeight="1" spans="1:7">
      <c r="A265" s="16">
        <f t="shared" si="4"/>
        <v>261</v>
      </c>
      <c r="B265" s="16" t="s">
        <v>4334</v>
      </c>
      <c r="C265" s="16" t="s">
        <v>4338</v>
      </c>
      <c r="D265" s="54">
        <v>7</v>
      </c>
      <c r="E265" s="54">
        <v>81.7</v>
      </c>
      <c r="F265" s="54">
        <v>571.9</v>
      </c>
      <c r="G265" s="16"/>
    </row>
    <row r="266" s="66" customFormat="1" ht="20" customHeight="1" spans="1:7">
      <c r="A266" s="16">
        <f t="shared" si="4"/>
        <v>262</v>
      </c>
      <c r="B266" s="16" t="s">
        <v>4334</v>
      </c>
      <c r="C266" s="16" t="s">
        <v>4339</v>
      </c>
      <c r="D266" s="54">
        <v>8.75</v>
      </c>
      <c r="E266" s="54">
        <v>81.7</v>
      </c>
      <c r="F266" s="54">
        <v>714.88</v>
      </c>
      <c r="G266" s="16"/>
    </row>
    <row r="267" s="66" customFormat="1" ht="20" customHeight="1" spans="1:7">
      <c r="A267" s="16">
        <f t="shared" si="4"/>
        <v>263</v>
      </c>
      <c r="B267" s="16" t="s">
        <v>4334</v>
      </c>
      <c r="C267" s="16" t="s">
        <v>4340</v>
      </c>
      <c r="D267" s="54">
        <v>10.5</v>
      </c>
      <c r="E267" s="54">
        <v>81.7</v>
      </c>
      <c r="F267" s="54">
        <v>857.85</v>
      </c>
      <c r="G267" s="16"/>
    </row>
    <row r="268" s="66" customFormat="1" ht="20" customHeight="1" spans="1:7">
      <c r="A268" s="16">
        <f t="shared" si="4"/>
        <v>264</v>
      </c>
      <c r="B268" s="16" t="s">
        <v>4334</v>
      </c>
      <c r="C268" s="16" t="s">
        <v>4341</v>
      </c>
      <c r="D268" s="54">
        <v>8.75</v>
      </c>
      <c r="E268" s="54">
        <v>81.7</v>
      </c>
      <c r="F268" s="54">
        <v>714.88</v>
      </c>
      <c r="G268" s="16"/>
    </row>
    <row r="269" s="66" customFormat="1" ht="20" customHeight="1" spans="1:7">
      <c r="A269" s="16">
        <f t="shared" si="4"/>
        <v>265</v>
      </c>
      <c r="B269" s="16" t="s">
        <v>4334</v>
      </c>
      <c r="C269" s="16" t="s">
        <v>4342</v>
      </c>
      <c r="D269" s="54">
        <v>3.5</v>
      </c>
      <c r="E269" s="54">
        <v>81.7</v>
      </c>
      <c r="F269" s="54">
        <v>285.95</v>
      </c>
      <c r="G269" s="16"/>
    </row>
    <row r="270" s="66" customFormat="1" ht="20" customHeight="1" spans="1:7">
      <c r="A270" s="16">
        <f t="shared" si="4"/>
        <v>266</v>
      </c>
      <c r="B270" s="16" t="s">
        <v>4334</v>
      </c>
      <c r="C270" s="16" t="s">
        <v>4343</v>
      </c>
      <c r="D270" s="54">
        <v>8.75</v>
      </c>
      <c r="E270" s="54">
        <v>81.7</v>
      </c>
      <c r="F270" s="54">
        <v>714.88</v>
      </c>
      <c r="G270" s="16"/>
    </row>
    <row r="271" s="66" customFormat="1" ht="20" customHeight="1" spans="1:7">
      <c r="A271" s="16">
        <f t="shared" si="4"/>
        <v>267</v>
      </c>
      <c r="B271" s="16" t="s">
        <v>4334</v>
      </c>
      <c r="C271" s="16" t="s">
        <v>4344</v>
      </c>
      <c r="D271" s="54">
        <v>7</v>
      </c>
      <c r="E271" s="54">
        <v>81.7</v>
      </c>
      <c r="F271" s="54">
        <v>571.9</v>
      </c>
      <c r="G271" s="16"/>
    </row>
    <row r="272" s="66" customFormat="1" ht="20" customHeight="1" spans="1:7">
      <c r="A272" s="16">
        <f t="shared" si="4"/>
        <v>268</v>
      </c>
      <c r="B272" s="16" t="s">
        <v>4334</v>
      </c>
      <c r="C272" s="16" t="s">
        <v>4345</v>
      </c>
      <c r="D272" s="54">
        <v>1.75</v>
      </c>
      <c r="E272" s="54">
        <v>81.7</v>
      </c>
      <c r="F272" s="54">
        <v>142.98</v>
      </c>
      <c r="G272" s="16"/>
    </row>
    <row r="273" s="66" customFormat="1" ht="20" customHeight="1" spans="1:7">
      <c r="A273" s="16">
        <f t="shared" si="4"/>
        <v>269</v>
      </c>
      <c r="B273" s="16" t="s">
        <v>4334</v>
      </c>
      <c r="C273" s="16" t="s">
        <v>4346</v>
      </c>
      <c r="D273" s="54">
        <v>3.5</v>
      </c>
      <c r="E273" s="54">
        <v>81.7</v>
      </c>
      <c r="F273" s="54">
        <v>285.95</v>
      </c>
      <c r="G273" s="16"/>
    </row>
    <row r="274" s="66" customFormat="1" ht="20" customHeight="1" spans="1:7">
      <c r="A274" s="16">
        <f t="shared" si="4"/>
        <v>270</v>
      </c>
      <c r="B274" s="16" t="s">
        <v>4334</v>
      </c>
      <c r="C274" s="16" t="s">
        <v>4347</v>
      </c>
      <c r="D274" s="54">
        <v>1.75</v>
      </c>
      <c r="E274" s="54">
        <v>81.7</v>
      </c>
      <c r="F274" s="54">
        <v>142.98</v>
      </c>
      <c r="G274" s="16"/>
    </row>
    <row r="275" s="66" customFormat="1" ht="20" customHeight="1" spans="1:7">
      <c r="A275" s="16">
        <f t="shared" si="4"/>
        <v>271</v>
      </c>
      <c r="B275" s="16" t="s">
        <v>4334</v>
      </c>
      <c r="C275" s="16" t="s">
        <v>4348</v>
      </c>
      <c r="D275" s="54">
        <v>3.5</v>
      </c>
      <c r="E275" s="54">
        <v>81.7</v>
      </c>
      <c r="F275" s="54">
        <v>285.95</v>
      </c>
      <c r="G275" s="16"/>
    </row>
    <row r="276" s="66" customFormat="1" ht="20" customHeight="1" spans="1:7">
      <c r="A276" s="16">
        <f t="shared" si="4"/>
        <v>272</v>
      </c>
      <c r="B276" s="16" t="s">
        <v>4334</v>
      </c>
      <c r="C276" s="16" t="s">
        <v>4349</v>
      </c>
      <c r="D276" s="54">
        <v>7</v>
      </c>
      <c r="E276" s="54">
        <v>81.7</v>
      </c>
      <c r="F276" s="54">
        <v>571.9</v>
      </c>
      <c r="G276" s="16"/>
    </row>
    <row r="277" s="66" customFormat="1" ht="20" customHeight="1" spans="1:7">
      <c r="A277" s="16">
        <f t="shared" si="4"/>
        <v>273</v>
      </c>
      <c r="B277" s="16" t="s">
        <v>4334</v>
      </c>
      <c r="C277" s="16" t="s">
        <v>4350</v>
      </c>
      <c r="D277" s="54">
        <v>7</v>
      </c>
      <c r="E277" s="54">
        <v>81.7</v>
      </c>
      <c r="F277" s="54">
        <v>571.9</v>
      </c>
      <c r="G277" s="16"/>
    </row>
    <row r="278" s="66" customFormat="1" ht="20" customHeight="1" spans="1:7">
      <c r="A278" s="16">
        <f t="shared" si="4"/>
        <v>274</v>
      </c>
      <c r="B278" s="16" t="s">
        <v>4334</v>
      </c>
      <c r="C278" s="16" t="s">
        <v>4351</v>
      </c>
      <c r="D278" s="54">
        <v>7</v>
      </c>
      <c r="E278" s="54">
        <v>81.7</v>
      </c>
      <c r="F278" s="54">
        <v>571.9</v>
      </c>
      <c r="G278" s="16"/>
    </row>
    <row r="279" s="66" customFormat="1" ht="20" customHeight="1" spans="1:7">
      <c r="A279" s="16">
        <f t="shared" si="4"/>
        <v>275</v>
      </c>
      <c r="B279" s="16" t="s">
        <v>4334</v>
      </c>
      <c r="C279" s="16" t="s">
        <v>772</v>
      </c>
      <c r="D279" s="54">
        <v>7</v>
      </c>
      <c r="E279" s="54">
        <v>81.7</v>
      </c>
      <c r="F279" s="54">
        <v>571.9</v>
      </c>
      <c r="G279" s="16"/>
    </row>
    <row r="280" s="66" customFormat="1" ht="20" customHeight="1" spans="1:7">
      <c r="A280" s="16">
        <f t="shared" si="4"/>
        <v>276</v>
      </c>
      <c r="B280" s="16" t="s">
        <v>4334</v>
      </c>
      <c r="C280" s="16" t="s">
        <v>598</v>
      </c>
      <c r="D280" s="54">
        <v>3.5</v>
      </c>
      <c r="E280" s="54">
        <v>81.7</v>
      </c>
      <c r="F280" s="54">
        <v>285.95</v>
      </c>
      <c r="G280" s="16"/>
    </row>
    <row r="281" s="66" customFormat="1" ht="20" customHeight="1" spans="1:7">
      <c r="A281" s="16">
        <f t="shared" si="4"/>
        <v>277</v>
      </c>
      <c r="B281" s="16" t="s">
        <v>4334</v>
      </c>
      <c r="C281" s="16" t="s">
        <v>4322</v>
      </c>
      <c r="D281" s="54">
        <v>5.25</v>
      </c>
      <c r="E281" s="54">
        <v>81.7</v>
      </c>
      <c r="F281" s="54">
        <v>428.93</v>
      </c>
      <c r="G281" s="16"/>
    </row>
    <row r="282" s="66" customFormat="1" ht="20" customHeight="1" spans="1:7">
      <c r="A282" s="16">
        <f t="shared" si="4"/>
        <v>278</v>
      </c>
      <c r="B282" s="16" t="s">
        <v>4334</v>
      </c>
      <c r="C282" s="16" t="s">
        <v>4352</v>
      </c>
      <c r="D282" s="54">
        <v>3.5</v>
      </c>
      <c r="E282" s="54">
        <v>81.7</v>
      </c>
      <c r="F282" s="54">
        <v>285.95</v>
      </c>
      <c r="G282" s="16"/>
    </row>
    <row r="283" s="66" customFormat="1" ht="20" customHeight="1" spans="1:7">
      <c r="A283" s="16">
        <f t="shared" si="4"/>
        <v>279</v>
      </c>
      <c r="B283" s="16" t="s">
        <v>4334</v>
      </c>
      <c r="C283" s="16" t="s">
        <v>4353</v>
      </c>
      <c r="D283" s="54">
        <v>5.25</v>
      </c>
      <c r="E283" s="54">
        <v>81.7</v>
      </c>
      <c r="F283" s="54">
        <v>428.93</v>
      </c>
      <c r="G283" s="16"/>
    </row>
    <row r="284" s="66" customFormat="1" ht="20" customHeight="1" spans="1:7">
      <c r="A284" s="16">
        <f t="shared" si="4"/>
        <v>280</v>
      </c>
      <c r="B284" s="16" t="s">
        <v>4334</v>
      </c>
      <c r="C284" s="16" t="s">
        <v>4354</v>
      </c>
      <c r="D284" s="54">
        <v>5.25</v>
      </c>
      <c r="E284" s="54">
        <v>81.7</v>
      </c>
      <c r="F284" s="54">
        <v>428.93</v>
      </c>
      <c r="G284" s="16"/>
    </row>
    <row r="285" s="66" customFormat="1" ht="20" customHeight="1" spans="1:7">
      <c r="A285" s="16">
        <f t="shared" si="4"/>
        <v>281</v>
      </c>
      <c r="B285" s="16" t="s">
        <v>4334</v>
      </c>
      <c r="C285" s="16" t="s">
        <v>3367</v>
      </c>
      <c r="D285" s="54">
        <v>8.75</v>
      </c>
      <c r="E285" s="54">
        <v>81.7</v>
      </c>
      <c r="F285" s="54">
        <v>714.88</v>
      </c>
      <c r="G285" s="16"/>
    </row>
    <row r="286" s="66" customFormat="1" ht="20" customHeight="1" spans="1:7">
      <c r="A286" s="16">
        <f t="shared" si="4"/>
        <v>282</v>
      </c>
      <c r="B286" s="16" t="s">
        <v>4334</v>
      </c>
      <c r="C286" s="16" t="s">
        <v>4355</v>
      </c>
      <c r="D286" s="54">
        <v>7</v>
      </c>
      <c r="E286" s="54">
        <v>81.7</v>
      </c>
      <c r="F286" s="54">
        <v>571.9</v>
      </c>
      <c r="G286" s="16"/>
    </row>
    <row r="287" s="66" customFormat="1" ht="20" customHeight="1" spans="1:7">
      <c r="A287" s="16">
        <f t="shared" si="4"/>
        <v>283</v>
      </c>
      <c r="B287" s="16" t="s">
        <v>4334</v>
      </c>
      <c r="C287" s="16" t="s">
        <v>4356</v>
      </c>
      <c r="D287" s="54">
        <v>7</v>
      </c>
      <c r="E287" s="54">
        <v>81.7</v>
      </c>
      <c r="F287" s="54">
        <v>571.9</v>
      </c>
      <c r="G287" s="16"/>
    </row>
    <row r="288" s="66" customFormat="1" ht="20" customHeight="1" spans="1:7">
      <c r="A288" s="16">
        <f t="shared" si="4"/>
        <v>284</v>
      </c>
      <c r="B288" s="16" t="s">
        <v>4334</v>
      </c>
      <c r="C288" s="16" t="s">
        <v>4357</v>
      </c>
      <c r="D288" s="54">
        <v>3.5</v>
      </c>
      <c r="E288" s="54">
        <v>81.7</v>
      </c>
      <c r="F288" s="54">
        <v>285.95</v>
      </c>
      <c r="G288" s="16"/>
    </row>
    <row r="289" s="66" customFormat="1" ht="20" customHeight="1" spans="1:7">
      <c r="A289" s="16">
        <f t="shared" si="4"/>
        <v>285</v>
      </c>
      <c r="B289" s="16" t="s">
        <v>4334</v>
      </c>
      <c r="C289" s="16" t="s">
        <v>4358</v>
      </c>
      <c r="D289" s="54">
        <v>10.5</v>
      </c>
      <c r="E289" s="54">
        <v>81.7</v>
      </c>
      <c r="F289" s="54">
        <v>857.85</v>
      </c>
      <c r="G289" s="16"/>
    </row>
    <row r="290" s="66" customFormat="1" ht="20" customHeight="1" spans="1:7">
      <c r="A290" s="16">
        <f t="shared" si="4"/>
        <v>286</v>
      </c>
      <c r="B290" s="16" t="s">
        <v>4334</v>
      </c>
      <c r="C290" s="16" t="s">
        <v>4359</v>
      </c>
      <c r="D290" s="54">
        <v>5.25</v>
      </c>
      <c r="E290" s="54">
        <v>81.7</v>
      </c>
      <c r="F290" s="54">
        <v>428.93</v>
      </c>
      <c r="G290" s="16"/>
    </row>
    <row r="291" s="66" customFormat="1" ht="20" customHeight="1" spans="1:7">
      <c r="A291" s="16">
        <f t="shared" si="4"/>
        <v>287</v>
      </c>
      <c r="B291" s="16" t="s">
        <v>4334</v>
      </c>
      <c r="C291" s="16" t="s">
        <v>4360</v>
      </c>
      <c r="D291" s="54">
        <v>8.75</v>
      </c>
      <c r="E291" s="54">
        <v>81.7</v>
      </c>
      <c r="F291" s="54">
        <v>714.88</v>
      </c>
      <c r="G291" s="16"/>
    </row>
    <row r="292" s="66" customFormat="1" ht="20" customHeight="1" spans="1:7">
      <c r="A292" s="16">
        <f t="shared" si="4"/>
        <v>288</v>
      </c>
      <c r="B292" s="16" t="s">
        <v>4334</v>
      </c>
      <c r="C292" s="16" t="s">
        <v>4361</v>
      </c>
      <c r="D292" s="54">
        <v>10.5</v>
      </c>
      <c r="E292" s="54">
        <v>81.7</v>
      </c>
      <c r="F292" s="54">
        <v>857.85</v>
      </c>
      <c r="G292" s="16"/>
    </row>
    <row r="293" s="66" customFormat="1" ht="20" customHeight="1" spans="1:7">
      <c r="A293" s="16">
        <f t="shared" si="4"/>
        <v>289</v>
      </c>
      <c r="B293" s="16" t="s">
        <v>4334</v>
      </c>
      <c r="C293" s="16" t="s">
        <v>4362</v>
      </c>
      <c r="D293" s="54">
        <v>7</v>
      </c>
      <c r="E293" s="54">
        <v>81.7</v>
      </c>
      <c r="F293" s="54">
        <v>571.9</v>
      </c>
      <c r="G293" s="16"/>
    </row>
    <row r="294" s="66" customFormat="1" ht="20" customHeight="1" spans="1:7">
      <c r="A294" s="16">
        <f t="shared" si="4"/>
        <v>290</v>
      </c>
      <c r="B294" s="16" t="s">
        <v>4334</v>
      </c>
      <c r="C294" s="16" t="s">
        <v>4363</v>
      </c>
      <c r="D294" s="54">
        <v>7</v>
      </c>
      <c r="E294" s="54">
        <v>81.7</v>
      </c>
      <c r="F294" s="54">
        <v>571.9</v>
      </c>
      <c r="G294" s="16"/>
    </row>
    <row r="295" s="66" customFormat="1" ht="20" customHeight="1" spans="1:7">
      <c r="A295" s="16">
        <f t="shared" si="4"/>
        <v>291</v>
      </c>
      <c r="B295" s="16" t="s">
        <v>4334</v>
      </c>
      <c r="C295" s="16" t="s">
        <v>4364</v>
      </c>
      <c r="D295" s="54">
        <v>7</v>
      </c>
      <c r="E295" s="54">
        <v>81.7</v>
      </c>
      <c r="F295" s="54">
        <v>571.9</v>
      </c>
      <c r="G295" s="16"/>
    </row>
    <row r="296" s="66" customFormat="1" ht="20" customHeight="1" spans="1:7">
      <c r="A296" s="16">
        <f t="shared" si="4"/>
        <v>292</v>
      </c>
      <c r="B296" s="16" t="s">
        <v>4334</v>
      </c>
      <c r="C296" s="16" t="s">
        <v>30</v>
      </c>
      <c r="D296" s="54">
        <v>5.25</v>
      </c>
      <c r="E296" s="54">
        <v>81.7</v>
      </c>
      <c r="F296" s="54">
        <v>428.93</v>
      </c>
      <c r="G296" s="16"/>
    </row>
    <row r="297" s="66" customFormat="1" ht="20" customHeight="1" spans="1:7">
      <c r="A297" s="16">
        <f t="shared" si="4"/>
        <v>293</v>
      </c>
      <c r="B297" s="16" t="s">
        <v>4334</v>
      </c>
      <c r="C297" s="16" t="s">
        <v>2906</v>
      </c>
      <c r="D297" s="54">
        <v>8.75</v>
      </c>
      <c r="E297" s="54">
        <v>81.7</v>
      </c>
      <c r="F297" s="54">
        <v>714.88</v>
      </c>
      <c r="G297" s="16"/>
    </row>
    <row r="298" s="66" customFormat="1" ht="20" customHeight="1" spans="1:7">
      <c r="A298" s="16">
        <f t="shared" si="4"/>
        <v>294</v>
      </c>
      <c r="B298" s="16" t="s">
        <v>4334</v>
      </c>
      <c r="C298" s="16" t="s">
        <v>4365</v>
      </c>
      <c r="D298" s="54">
        <v>5.25</v>
      </c>
      <c r="E298" s="54">
        <v>81.7</v>
      </c>
      <c r="F298" s="54">
        <v>428.93</v>
      </c>
      <c r="G298" s="16"/>
    </row>
    <row r="299" s="66" customFormat="1" ht="20" customHeight="1" spans="1:7">
      <c r="A299" s="16">
        <f t="shared" si="4"/>
        <v>295</v>
      </c>
      <c r="B299" s="16" t="s">
        <v>4334</v>
      </c>
      <c r="C299" s="16" t="s">
        <v>4366</v>
      </c>
      <c r="D299" s="54">
        <v>7</v>
      </c>
      <c r="E299" s="54">
        <v>81.7</v>
      </c>
      <c r="F299" s="54">
        <v>571.9</v>
      </c>
      <c r="G299" s="16"/>
    </row>
    <row r="300" s="66" customFormat="1" ht="20" customHeight="1" spans="1:7">
      <c r="A300" s="16">
        <f t="shared" si="4"/>
        <v>296</v>
      </c>
      <c r="B300" s="16" t="s">
        <v>4334</v>
      </c>
      <c r="C300" s="16" t="s">
        <v>1264</v>
      </c>
      <c r="D300" s="54">
        <v>7</v>
      </c>
      <c r="E300" s="54">
        <v>81.7</v>
      </c>
      <c r="F300" s="54">
        <v>571.9</v>
      </c>
      <c r="G300" s="16"/>
    </row>
    <row r="301" s="66" customFormat="1" ht="20" customHeight="1" spans="1:7">
      <c r="A301" s="16">
        <f t="shared" si="4"/>
        <v>297</v>
      </c>
      <c r="B301" s="16" t="s">
        <v>4334</v>
      </c>
      <c r="C301" s="16" t="s">
        <v>4367</v>
      </c>
      <c r="D301" s="54">
        <v>7</v>
      </c>
      <c r="E301" s="54">
        <v>81.7</v>
      </c>
      <c r="F301" s="54">
        <v>571.9</v>
      </c>
      <c r="G301" s="16"/>
    </row>
    <row r="302" s="66" customFormat="1" ht="20" customHeight="1" spans="1:7">
      <c r="A302" s="16">
        <f t="shared" si="4"/>
        <v>298</v>
      </c>
      <c r="B302" s="16" t="s">
        <v>4334</v>
      </c>
      <c r="C302" s="16" t="s">
        <v>4368</v>
      </c>
      <c r="D302" s="54">
        <v>7</v>
      </c>
      <c r="E302" s="54">
        <v>81.7</v>
      </c>
      <c r="F302" s="54">
        <v>571.9</v>
      </c>
      <c r="G302" s="16"/>
    </row>
    <row r="303" s="66" customFormat="1" ht="20" customHeight="1" spans="1:7">
      <c r="A303" s="16">
        <f t="shared" si="4"/>
        <v>299</v>
      </c>
      <c r="B303" s="16" t="s">
        <v>4334</v>
      </c>
      <c r="C303" s="16" t="s">
        <v>4369</v>
      </c>
      <c r="D303" s="54">
        <v>3.5</v>
      </c>
      <c r="E303" s="54">
        <v>81.7</v>
      </c>
      <c r="F303" s="54">
        <v>285.95</v>
      </c>
      <c r="G303" s="16"/>
    </row>
    <row r="304" s="66" customFormat="1" ht="20" customHeight="1" spans="1:7">
      <c r="A304" s="16">
        <f t="shared" si="4"/>
        <v>300</v>
      </c>
      <c r="B304" s="16" t="s">
        <v>4334</v>
      </c>
      <c r="C304" s="16" t="s">
        <v>4370</v>
      </c>
      <c r="D304" s="54">
        <v>8.75</v>
      </c>
      <c r="E304" s="54">
        <v>81.7</v>
      </c>
      <c r="F304" s="54">
        <v>714.88</v>
      </c>
      <c r="G304" s="16"/>
    </row>
    <row r="305" s="66" customFormat="1" ht="20" customHeight="1" spans="1:7">
      <c r="A305" s="16">
        <f t="shared" si="4"/>
        <v>301</v>
      </c>
      <c r="B305" s="16" t="s">
        <v>4334</v>
      </c>
      <c r="C305" s="16" t="s">
        <v>4371</v>
      </c>
      <c r="D305" s="54">
        <v>3.5</v>
      </c>
      <c r="E305" s="54">
        <v>81.7</v>
      </c>
      <c r="F305" s="54">
        <v>285.95</v>
      </c>
      <c r="G305" s="16"/>
    </row>
    <row r="306" s="66" customFormat="1" ht="20" customHeight="1" spans="1:7">
      <c r="A306" s="16">
        <f t="shared" si="4"/>
        <v>302</v>
      </c>
      <c r="B306" s="16" t="s">
        <v>4334</v>
      </c>
      <c r="C306" s="16" t="s">
        <v>4372</v>
      </c>
      <c r="D306" s="54">
        <v>5.25</v>
      </c>
      <c r="E306" s="54">
        <v>81.7</v>
      </c>
      <c r="F306" s="54">
        <v>428.93</v>
      </c>
      <c r="G306" s="16"/>
    </row>
    <row r="307" s="66" customFormat="1" ht="20" customHeight="1" spans="1:7">
      <c r="A307" s="16">
        <f t="shared" si="4"/>
        <v>303</v>
      </c>
      <c r="B307" s="16" t="s">
        <v>4334</v>
      </c>
      <c r="C307" s="16" t="s">
        <v>4373</v>
      </c>
      <c r="D307" s="54">
        <v>7</v>
      </c>
      <c r="E307" s="54">
        <v>81.7</v>
      </c>
      <c r="F307" s="54">
        <v>571.9</v>
      </c>
      <c r="G307" s="16"/>
    </row>
    <row r="308" s="66" customFormat="1" ht="20" customHeight="1" spans="1:7">
      <c r="A308" s="16">
        <f t="shared" si="4"/>
        <v>304</v>
      </c>
      <c r="B308" s="16" t="s">
        <v>4334</v>
      </c>
      <c r="C308" s="16" t="s">
        <v>4374</v>
      </c>
      <c r="D308" s="54">
        <v>1.75</v>
      </c>
      <c r="E308" s="54">
        <v>81.7</v>
      </c>
      <c r="F308" s="54">
        <v>142.98</v>
      </c>
      <c r="G308" s="16"/>
    </row>
    <row r="309" s="66" customFormat="1" ht="20" customHeight="1" spans="1:7">
      <c r="A309" s="16">
        <f t="shared" si="4"/>
        <v>305</v>
      </c>
      <c r="B309" s="16" t="s">
        <v>4334</v>
      </c>
      <c r="C309" s="16" t="s">
        <v>4375</v>
      </c>
      <c r="D309" s="54">
        <v>1.75</v>
      </c>
      <c r="E309" s="54">
        <v>81.7</v>
      </c>
      <c r="F309" s="54">
        <v>142.98</v>
      </c>
      <c r="G309" s="50" t="s">
        <v>4376</v>
      </c>
    </row>
    <row r="310" s="66" customFormat="1" ht="20" customHeight="1" spans="1:7">
      <c r="A310" s="16">
        <f t="shared" si="4"/>
        <v>306</v>
      </c>
      <c r="B310" s="16" t="s">
        <v>4334</v>
      </c>
      <c r="C310" s="16" t="s">
        <v>3337</v>
      </c>
      <c r="D310" s="54">
        <v>1.75</v>
      </c>
      <c r="E310" s="54">
        <v>81.7</v>
      </c>
      <c r="F310" s="54">
        <v>142.98</v>
      </c>
      <c r="G310" s="50" t="s">
        <v>4376</v>
      </c>
    </row>
    <row r="311" s="66" customFormat="1" ht="20" customHeight="1" spans="1:7">
      <c r="A311" s="16">
        <f t="shared" si="4"/>
        <v>307</v>
      </c>
      <c r="B311" s="16" t="s">
        <v>4377</v>
      </c>
      <c r="C311" s="16" t="s">
        <v>3135</v>
      </c>
      <c r="D311" s="54">
        <v>0.82</v>
      </c>
      <c r="E311" s="54">
        <v>81.7</v>
      </c>
      <c r="F311" s="54">
        <v>66.99</v>
      </c>
      <c r="G311" s="16"/>
    </row>
    <row r="312" s="66" customFormat="1" ht="20" customHeight="1" spans="1:7">
      <c r="A312" s="16">
        <f t="shared" si="4"/>
        <v>308</v>
      </c>
      <c r="B312" s="16" t="s">
        <v>4377</v>
      </c>
      <c r="C312" s="16" t="s">
        <v>4378</v>
      </c>
      <c r="D312" s="54">
        <v>1.64</v>
      </c>
      <c r="E312" s="54">
        <v>81.7</v>
      </c>
      <c r="F312" s="54">
        <v>133.99</v>
      </c>
      <c r="G312" s="16"/>
    </row>
    <row r="313" s="66" customFormat="1" ht="20" customHeight="1" spans="1:7">
      <c r="A313" s="16">
        <f t="shared" si="4"/>
        <v>309</v>
      </c>
      <c r="B313" s="16" t="s">
        <v>4377</v>
      </c>
      <c r="C313" s="16" t="s">
        <v>4379</v>
      </c>
      <c r="D313" s="54">
        <v>3.28</v>
      </c>
      <c r="E313" s="54">
        <v>81.7</v>
      </c>
      <c r="F313" s="54">
        <v>267.98</v>
      </c>
      <c r="G313" s="16"/>
    </row>
    <row r="314" s="66" customFormat="1" ht="20" customHeight="1" spans="1:7">
      <c r="A314" s="16">
        <f t="shared" si="4"/>
        <v>310</v>
      </c>
      <c r="B314" s="16" t="s">
        <v>4377</v>
      </c>
      <c r="C314" s="16" t="s">
        <v>1639</v>
      </c>
      <c r="D314" s="54">
        <v>4.1</v>
      </c>
      <c r="E314" s="54">
        <v>81.7</v>
      </c>
      <c r="F314" s="54">
        <v>334.97</v>
      </c>
      <c r="G314" s="16"/>
    </row>
    <row r="315" s="66" customFormat="1" ht="20" customHeight="1" spans="1:7">
      <c r="A315" s="16">
        <f t="shared" si="4"/>
        <v>311</v>
      </c>
      <c r="B315" s="16" t="s">
        <v>4377</v>
      </c>
      <c r="C315" s="16" t="s">
        <v>4380</v>
      </c>
      <c r="D315" s="54">
        <v>2.46</v>
      </c>
      <c r="E315" s="54">
        <v>81.7</v>
      </c>
      <c r="F315" s="54">
        <v>200.98</v>
      </c>
      <c r="G315" s="16"/>
    </row>
    <row r="316" s="66" customFormat="1" ht="20" customHeight="1" spans="1:7">
      <c r="A316" s="16">
        <f t="shared" si="4"/>
        <v>312</v>
      </c>
      <c r="B316" s="16" t="s">
        <v>4377</v>
      </c>
      <c r="C316" s="16" t="s">
        <v>4381</v>
      </c>
      <c r="D316" s="54">
        <v>2.46</v>
      </c>
      <c r="E316" s="54">
        <v>81.7</v>
      </c>
      <c r="F316" s="54">
        <v>200.98</v>
      </c>
      <c r="G316" s="16"/>
    </row>
    <row r="317" s="66" customFormat="1" ht="20" customHeight="1" spans="1:7">
      <c r="A317" s="16">
        <f t="shared" si="4"/>
        <v>313</v>
      </c>
      <c r="B317" s="16" t="s">
        <v>4377</v>
      </c>
      <c r="C317" s="16" t="s">
        <v>3364</v>
      </c>
      <c r="D317" s="54">
        <v>4.92</v>
      </c>
      <c r="E317" s="54">
        <v>81.7</v>
      </c>
      <c r="F317" s="54">
        <v>401.96</v>
      </c>
      <c r="G317" s="16"/>
    </row>
    <row r="318" s="66" customFormat="1" ht="20" customHeight="1" spans="1:7">
      <c r="A318" s="16">
        <f t="shared" si="4"/>
        <v>314</v>
      </c>
      <c r="B318" s="16" t="s">
        <v>4377</v>
      </c>
      <c r="C318" s="16" t="s">
        <v>4382</v>
      </c>
      <c r="D318" s="54">
        <v>0.82</v>
      </c>
      <c r="E318" s="54">
        <v>81.7</v>
      </c>
      <c r="F318" s="54">
        <v>66.99</v>
      </c>
      <c r="G318" s="16"/>
    </row>
    <row r="319" s="66" customFormat="1" ht="20" customHeight="1" spans="1:7">
      <c r="A319" s="16">
        <f t="shared" si="4"/>
        <v>315</v>
      </c>
      <c r="B319" s="16" t="s">
        <v>4377</v>
      </c>
      <c r="C319" s="16" t="s">
        <v>4383</v>
      </c>
      <c r="D319" s="54">
        <v>2.46</v>
      </c>
      <c r="E319" s="54">
        <v>81.7</v>
      </c>
      <c r="F319" s="54">
        <v>200.98</v>
      </c>
      <c r="G319" s="16"/>
    </row>
    <row r="320" s="66" customFormat="1" ht="20" customHeight="1" spans="1:7">
      <c r="A320" s="16">
        <f t="shared" si="4"/>
        <v>316</v>
      </c>
      <c r="B320" s="16" t="s">
        <v>4377</v>
      </c>
      <c r="C320" s="16" t="s">
        <v>996</v>
      </c>
      <c r="D320" s="54">
        <v>2.46</v>
      </c>
      <c r="E320" s="54">
        <v>81.7</v>
      </c>
      <c r="F320" s="54">
        <v>200.98</v>
      </c>
      <c r="G320" s="16"/>
    </row>
    <row r="321" s="66" customFormat="1" ht="20" customHeight="1" spans="1:7">
      <c r="A321" s="16">
        <f t="shared" si="4"/>
        <v>317</v>
      </c>
      <c r="B321" s="16" t="s">
        <v>4377</v>
      </c>
      <c r="C321" s="16" t="s">
        <v>4384</v>
      </c>
      <c r="D321" s="54">
        <v>4.92</v>
      </c>
      <c r="E321" s="54">
        <v>81.7</v>
      </c>
      <c r="F321" s="54">
        <v>401.96</v>
      </c>
      <c r="G321" s="16"/>
    </row>
    <row r="322" s="66" customFormat="1" ht="20" customHeight="1" spans="1:7">
      <c r="A322" s="16">
        <f t="shared" si="4"/>
        <v>318</v>
      </c>
      <c r="B322" s="16" t="s">
        <v>4377</v>
      </c>
      <c r="C322" s="16" t="s">
        <v>2668</v>
      </c>
      <c r="D322" s="54">
        <v>4.1</v>
      </c>
      <c r="E322" s="54">
        <v>81.7</v>
      </c>
      <c r="F322" s="54">
        <v>334.97</v>
      </c>
      <c r="G322" s="16"/>
    </row>
    <row r="323" s="66" customFormat="1" ht="20" customHeight="1" spans="1:7">
      <c r="A323" s="16">
        <f t="shared" si="4"/>
        <v>319</v>
      </c>
      <c r="B323" s="16" t="s">
        <v>4377</v>
      </c>
      <c r="C323" s="16" t="s">
        <v>4385</v>
      </c>
      <c r="D323" s="54">
        <v>2.46</v>
      </c>
      <c r="E323" s="54">
        <v>81.7</v>
      </c>
      <c r="F323" s="54">
        <v>200.98</v>
      </c>
      <c r="G323" s="16"/>
    </row>
    <row r="324" s="66" customFormat="1" ht="20" customHeight="1" spans="1:7">
      <c r="A324" s="16">
        <f t="shared" si="4"/>
        <v>320</v>
      </c>
      <c r="B324" s="16" t="s">
        <v>4377</v>
      </c>
      <c r="C324" s="16" t="s">
        <v>3172</v>
      </c>
      <c r="D324" s="54">
        <v>2.46</v>
      </c>
      <c r="E324" s="54">
        <v>81.7</v>
      </c>
      <c r="F324" s="54">
        <v>200.98</v>
      </c>
      <c r="G324" s="16"/>
    </row>
    <row r="325" s="66" customFormat="1" ht="20" customHeight="1" spans="1:7">
      <c r="A325" s="16">
        <f t="shared" si="4"/>
        <v>321</v>
      </c>
      <c r="B325" s="16" t="s">
        <v>4377</v>
      </c>
      <c r="C325" s="16" t="s">
        <v>4386</v>
      </c>
      <c r="D325" s="54">
        <v>2.46</v>
      </c>
      <c r="E325" s="54">
        <v>81.7</v>
      </c>
      <c r="F325" s="54">
        <v>200.98</v>
      </c>
      <c r="G325" s="16"/>
    </row>
    <row r="326" s="66" customFormat="1" ht="20" customHeight="1" spans="1:7">
      <c r="A326" s="16">
        <f t="shared" ref="A326:A389" si="5">A325+1</f>
        <v>322</v>
      </c>
      <c r="B326" s="16" t="s">
        <v>4377</v>
      </c>
      <c r="C326" s="16" t="s">
        <v>4387</v>
      </c>
      <c r="D326" s="54">
        <v>2.46</v>
      </c>
      <c r="E326" s="54">
        <v>81.7</v>
      </c>
      <c r="F326" s="54">
        <v>200.98</v>
      </c>
      <c r="G326" s="16"/>
    </row>
    <row r="327" s="66" customFormat="1" ht="20" customHeight="1" spans="1:7">
      <c r="A327" s="16">
        <f t="shared" si="5"/>
        <v>323</v>
      </c>
      <c r="B327" s="16" t="s">
        <v>4377</v>
      </c>
      <c r="C327" s="16" t="s">
        <v>4388</v>
      </c>
      <c r="D327" s="54">
        <v>0.82</v>
      </c>
      <c r="E327" s="54">
        <v>81.7</v>
      </c>
      <c r="F327" s="54">
        <v>66.99</v>
      </c>
      <c r="G327" s="16"/>
    </row>
    <row r="328" s="66" customFormat="1" ht="20" customHeight="1" spans="1:7">
      <c r="A328" s="16">
        <f t="shared" si="5"/>
        <v>324</v>
      </c>
      <c r="B328" s="16" t="s">
        <v>4377</v>
      </c>
      <c r="C328" s="16" t="s">
        <v>4389</v>
      </c>
      <c r="D328" s="54">
        <v>2.46</v>
      </c>
      <c r="E328" s="54">
        <v>81.7</v>
      </c>
      <c r="F328" s="54">
        <v>200.98</v>
      </c>
      <c r="G328" s="16"/>
    </row>
    <row r="329" s="66" customFormat="1" ht="20" customHeight="1" spans="1:7">
      <c r="A329" s="16">
        <f t="shared" si="5"/>
        <v>325</v>
      </c>
      <c r="B329" s="16" t="s">
        <v>4377</v>
      </c>
      <c r="C329" s="16" t="s">
        <v>4390</v>
      </c>
      <c r="D329" s="54">
        <v>1.64</v>
      </c>
      <c r="E329" s="54">
        <v>81.7</v>
      </c>
      <c r="F329" s="54">
        <v>133.99</v>
      </c>
      <c r="G329" s="16"/>
    </row>
    <row r="330" s="66" customFormat="1" ht="20" customHeight="1" spans="1:7">
      <c r="A330" s="16">
        <f t="shared" si="5"/>
        <v>326</v>
      </c>
      <c r="B330" s="16" t="s">
        <v>4377</v>
      </c>
      <c r="C330" s="16" t="s">
        <v>4391</v>
      </c>
      <c r="D330" s="54">
        <v>3.28</v>
      </c>
      <c r="E330" s="54">
        <v>81.7</v>
      </c>
      <c r="F330" s="54">
        <v>267.98</v>
      </c>
      <c r="G330" s="16"/>
    </row>
    <row r="331" s="66" customFormat="1" ht="20" customHeight="1" spans="1:7">
      <c r="A331" s="16">
        <f t="shared" si="5"/>
        <v>327</v>
      </c>
      <c r="B331" s="16" t="s">
        <v>4377</v>
      </c>
      <c r="C331" s="16" t="s">
        <v>4392</v>
      </c>
      <c r="D331" s="54">
        <v>4.1</v>
      </c>
      <c r="E331" s="54">
        <v>81.7</v>
      </c>
      <c r="F331" s="54">
        <v>334.97</v>
      </c>
      <c r="G331" s="16"/>
    </row>
    <row r="332" s="66" customFormat="1" ht="20" customHeight="1" spans="1:7">
      <c r="A332" s="16">
        <f t="shared" si="5"/>
        <v>328</v>
      </c>
      <c r="B332" s="16" t="s">
        <v>4377</v>
      </c>
      <c r="C332" s="16" t="s">
        <v>3515</v>
      </c>
      <c r="D332" s="54">
        <v>3.28</v>
      </c>
      <c r="E332" s="54">
        <v>81.7</v>
      </c>
      <c r="F332" s="54">
        <v>267.98</v>
      </c>
      <c r="G332" s="16"/>
    </row>
    <row r="333" s="66" customFormat="1" ht="20" customHeight="1" spans="1:7">
      <c r="A333" s="16">
        <f t="shared" si="5"/>
        <v>329</v>
      </c>
      <c r="B333" s="16" t="s">
        <v>4377</v>
      </c>
      <c r="C333" s="16" t="s">
        <v>4393</v>
      </c>
      <c r="D333" s="54">
        <v>3.28</v>
      </c>
      <c r="E333" s="54">
        <v>81.7</v>
      </c>
      <c r="F333" s="54">
        <v>267.98</v>
      </c>
      <c r="G333" s="16"/>
    </row>
    <row r="334" s="66" customFormat="1" ht="20" customHeight="1" spans="1:7">
      <c r="A334" s="16">
        <f t="shared" si="5"/>
        <v>330</v>
      </c>
      <c r="B334" s="16" t="s">
        <v>4377</v>
      </c>
      <c r="C334" s="16" t="s">
        <v>4394</v>
      </c>
      <c r="D334" s="54">
        <v>1.64</v>
      </c>
      <c r="E334" s="54">
        <v>81.7</v>
      </c>
      <c r="F334" s="54">
        <v>133.99</v>
      </c>
      <c r="G334" s="16"/>
    </row>
    <row r="335" s="66" customFormat="1" ht="20" customHeight="1" spans="1:7">
      <c r="A335" s="16">
        <f t="shared" si="5"/>
        <v>331</v>
      </c>
      <c r="B335" s="16" t="s">
        <v>4377</v>
      </c>
      <c r="C335" s="16" t="s">
        <v>4395</v>
      </c>
      <c r="D335" s="54">
        <v>3.28</v>
      </c>
      <c r="E335" s="54">
        <v>81.7</v>
      </c>
      <c r="F335" s="54">
        <v>267.98</v>
      </c>
      <c r="G335" s="16"/>
    </row>
    <row r="336" s="66" customFormat="1" ht="20" customHeight="1" spans="1:7">
      <c r="A336" s="16">
        <f t="shared" si="5"/>
        <v>332</v>
      </c>
      <c r="B336" s="16" t="s">
        <v>4377</v>
      </c>
      <c r="C336" s="16" t="s">
        <v>4396</v>
      </c>
      <c r="D336" s="54">
        <v>3.28</v>
      </c>
      <c r="E336" s="54">
        <v>81.7</v>
      </c>
      <c r="F336" s="54">
        <v>267.98</v>
      </c>
      <c r="G336" s="16"/>
    </row>
    <row r="337" s="66" customFormat="1" ht="20" customHeight="1" spans="1:7">
      <c r="A337" s="16">
        <f t="shared" si="5"/>
        <v>333</v>
      </c>
      <c r="B337" s="16" t="s">
        <v>4377</v>
      </c>
      <c r="C337" s="16" t="s">
        <v>1447</v>
      </c>
      <c r="D337" s="54">
        <v>1.64</v>
      </c>
      <c r="E337" s="54">
        <v>81.7</v>
      </c>
      <c r="F337" s="54">
        <v>133.99</v>
      </c>
      <c r="G337" s="16"/>
    </row>
    <row r="338" s="66" customFormat="1" ht="20" customHeight="1" spans="1:7">
      <c r="A338" s="16">
        <f t="shared" si="5"/>
        <v>334</v>
      </c>
      <c r="B338" s="16" t="s">
        <v>4377</v>
      </c>
      <c r="C338" s="16" t="s">
        <v>4397</v>
      </c>
      <c r="D338" s="54">
        <v>3.28</v>
      </c>
      <c r="E338" s="54">
        <v>81.7</v>
      </c>
      <c r="F338" s="54">
        <v>267.98</v>
      </c>
      <c r="G338" s="16"/>
    </row>
    <row r="339" s="66" customFormat="1" ht="20" customHeight="1" spans="1:7">
      <c r="A339" s="16">
        <f t="shared" si="5"/>
        <v>335</v>
      </c>
      <c r="B339" s="16" t="s">
        <v>4377</v>
      </c>
      <c r="C339" s="16" t="s">
        <v>4398</v>
      </c>
      <c r="D339" s="54">
        <v>3.28</v>
      </c>
      <c r="E339" s="54">
        <v>81.7</v>
      </c>
      <c r="F339" s="54">
        <v>267.98</v>
      </c>
      <c r="G339" s="16"/>
    </row>
    <row r="340" s="66" customFormat="1" ht="20" customHeight="1" spans="1:7">
      <c r="A340" s="16">
        <f t="shared" si="5"/>
        <v>336</v>
      </c>
      <c r="B340" s="16" t="s">
        <v>4377</v>
      </c>
      <c r="C340" s="16" t="s">
        <v>4399</v>
      </c>
      <c r="D340" s="54">
        <v>2.46</v>
      </c>
      <c r="E340" s="54">
        <v>81.7</v>
      </c>
      <c r="F340" s="54">
        <v>200.98</v>
      </c>
      <c r="G340" s="16"/>
    </row>
    <row r="341" s="66" customFormat="1" ht="20" customHeight="1" spans="1:7">
      <c r="A341" s="16">
        <f t="shared" si="5"/>
        <v>337</v>
      </c>
      <c r="B341" s="16" t="s">
        <v>4377</v>
      </c>
      <c r="C341" s="16" t="s">
        <v>4400</v>
      </c>
      <c r="D341" s="54">
        <v>0.82</v>
      </c>
      <c r="E341" s="54">
        <v>81.7</v>
      </c>
      <c r="F341" s="54">
        <v>66.99</v>
      </c>
      <c r="G341" s="16"/>
    </row>
    <row r="342" s="66" customFormat="1" ht="20" customHeight="1" spans="1:7">
      <c r="A342" s="16">
        <f t="shared" si="5"/>
        <v>338</v>
      </c>
      <c r="B342" s="16" t="s">
        <v>4377</v>
      </c>
      <c r="C342" s="16" t="s">
        <v>1504</v>
      </c>
      <c r="D342" s="54">
        <v>3.28</v>
      </c>
      <c r="E342" s="54">
        <v>81.7</v>
      </c>
      <c r="F342" s="54">
        <v>267.98</v>
      </c>
      <c r="G342" s="16"/>
    </row>
    <row r="343" s="66" customFormat="1" ht="20" customHeight="1" spans="1:7">
      <c r="A343" s="16">
        <f t="shared" si="5"/>
        <v>339</v>
      </c>
      <c r="B343" s="16" t="s">
        <v>4377</v>
      </c>
      <c r="C343" s="16" t="s">
        <v>4401</v>
      </c>
      <c r="D343" s="54">
        <v>2.46</v>
      </c>
      <c r="E343" s="54">
        <v>81.7</v>
      </c>
      <c r="F343" s="54">
        <v>200.98</v>
      </c>
      <c r="G343" s="16"/>
    </row>
    <row r="344" s="66" customFormat="1" ht="20" customHeight="1" spans="1:7">
      <c r="A344" s="16">
        <f t="shared" si="5"/>
        <v>340</v>
      </c>
      <c r="B344" s="16" t="s">
        <v>4377</v>
      </c>
      <c r="C344" s="16" t="s">
        <v>4402</v>
      </c>
      <c r="D344" s="54">
        <v>3.28</v>
      </c>
      <c r="E344" s="54">
        <v>81.7</v>
      </c>
      <c r="F344" s="54">
        <v>267.98</v>
      </c>
      <c r="G344" s="16"/>
    </row>
    <row r="345" s="66" customFormat="1" ht="20" customHeight="1" spans="1:7">
      <c r="A345" s="16">
        <f t="shared" si="5"/>
        <v>341</v>
      </c>
      <c r="B345" s="16" t="s">
        <v>4377</v>
      </c>
      <c r="C345" s="16" t="s">
        <v>4403</v>
      </c>
      <c r="D345" s="54">
        <v>1.64</v>
      </c>
      <c r="E345" s="54">
        <v>81.7</v>
      </c>
      <c r="F345" s="54">
        <v>133.99</v>
      </c>
      <c r="G345" s="16"/>
    </row>
    <row r="346" s="66" customFormat="1" ht="20" customHeight="1" spans="1:7">
      <c r="A346" s="16">
        <f t="shared" si="5"/>
        <v>342</v>
      </c>
      <c r="B346" s="16" t="s">
        <v>4377</v>
      </c>
      <c r="C346" s="16" t="s">
        <v>4404</v>
      </c>
      <c r="D346" s="54">
        <v>2.46</v>
      </c>
      <c r="E346" s="54">
        <v>81.7</v>
      </c>
      <c r="F346" s="54">
        <v>200.98</v>
      </c>
      <c r="G346" s="16"/>
    </row>
    <row r="347" s="66" customFormat="1" ht="20" customHeight="1" spans="1:7">
      <c r="A347" s="16">
        <f t="shared" si="5"/>
        <v>343</v>
      </c>
      <c r="B347" s="16" t="s">
        <v>4377</v>
      </c>
      <c r="C347" s="16" t="s">
        <v>4405</v>
      </c>
      <c r="D347" s="54">
        <v>4.1</v>
      </c>
      <c r="E347" s="54">
        <v>81.7</v>
      </c>
      <c r="F347" s="54">
        <v>334.97</v>
      </c>
      <c r="G347" s="16"/>
    </row>
    <row r="348" s="66" customFormat="1" ht="20" customHeight="1" spans="1:7">
      <c r="A348" s="16">
        <f t="shared" si="5"/>
        <v>344</v>
      </c>
      <c r="B348" s="16" t="s">
        <v>4377</v>
      </c>
      <c r="C348" s="16" t="s">
        <v>4406</v>
      </c>
      <c r="D348" s="54">
        <v>2.46</v>
      </c>
      <c r="E348" s="54">
        <v>81.7</v>
      </c>
      <c r="F348" s="54">
        <v>200.98</v>
      </c>
      <c r="G348" s="16"/>
    </row>
    <row r="349" s="66" customFormat="1" ht="20" customHeight="1" spans="1:7">
      <c r="A349" s="16">
        <f t="shared" si="5"/>
        <v>345</v>
      </c>
      <c r="B349" s="16" t="s">
        <v>4377</v>
      </c>
      <c r="C349" s="16" t="s">
        <v>4407</v>
      </c>
      <c r="D349" s="54">
        <v>2.46</v>
      </c>
      <c r="E349" s="54">
        <v>81.7</v>
      </c>
      <c r="F349" s="54">
        <v>200.98</v>
      </c>
      <c r="G349" s="16"/>
    </row>
    <row r="350" s="66" customFormat="1" ht="20" customHeight="1" spans="1:7">
      <c r="A350" s="16">
        <f t="shared" si="5"/>
        <v>346</v>
      </c>
      <c r="B350" s="16" t="s">
        <v>4377</v>
      </c>
      <c r="C350" s="16" t="s">
        <v>3355</v>
      </c>
      <c r="D350" s="54">
        <v>4.1</v>
      </c>
      <c r="E350" s="54">
        <v>81.7</v>
      </c>
      <c r="F350" s="54">
        <v>334.97</v>
      </c>
      <c r="G350" s="16"/>
    </row>
    <row r="351" s="66" customFormat="1" ht="20" customHeight="1" spans="1:7">
      <c r="A351" s="16">
        <f t="shared" si="5"/>
        <v>347</v>
      </c>
      <c r="B351" s="16" t="s">
        <v>4377</v>
      </c>
      <c r="C351" s="16" t="s">
        <v>4408</v>
      </c>
      <c r="D351" s="54">
        <v>1.64</v>
      </c>
      <c r="E351" s="54">
        <v>81.7</v>
      </c>
      <c r="F351" s="54">
        <v>133.99</v>
      </c>
      <c r="G351" s="16"/>
    </row>
    <row r="352" s="66" customFormat="1" ht="20" customHeight="1" spans="1:7">
      <c r="A352" s="16">
        <f t="shared" si="5"/>
        <v>348</v>
      </c>
      <c r="B352" s="16" t="s">
        <v>4377</v>
      </c>
      <c r="C352" s="16" t="s">
        <v>4409</v>
      </c>
      <c r="D352" s="54">
        <v>4.1</v>
      </c>
      <c r="E352" s="54">
        <v>81.7</v>
      </c>
      <c r="F352" s="54">
        <v>334.97</v>
      </c>
      <c r="G352" s="16"/>
    </row>
    <row r="353" s="66" customFormat="1" ht="20" customHeight="1" spans="1:7">
      <c r="A353" s="16">
        <f t="shared" si="5"/>
        <v>349</v>
      </c>
      <c r="B353" s="16" t="s">
        <v>4377</v>
      </c>
      <c r="C353" s="16" t="s">
        <v>4410</v>
      </c>
      <c r="D353" s="54">
        <v>3.28</v>
      </c>
      <c r="E353" s="54">
        <v>81.7</v>
      </c>
      <c r="F353" s="54">
        <v>267.98</v>
      </c>
      <c r="G353" s="16"/>
    </row>
    <row r="354" s="66" customFormat="1" ht="20" customHeight="1" spans="1:7">
      <c r="A354" s="16">
        <f t="shared" si="5"/>
        <v>350</v>
      </c>
      <c r="B354" s="16" t="s">
        <v>4377</v>
      </c>
      <c r="C354" s="16" t="s">
        <v>4379</v>
      </c>
      <c r="D354" s="54">
        <v>2.46</v>
      </c>
      <c r="E354" s="54">
        <v>81.7</v>
      </c>
      <c r="F354" s="54">
        <v>200.98</v>
      </c>
      <c r="G354" s="16"/>
    </row>
    <row r="355" s="66" customFormat="1" ht="20" customHeight="1" spans="1:7">
      <c r="A355" s="16">
        <f t="shared" si="5"/>
        <v>351</v>
      </c>
      <c r="B355" s="16" t="s">
        <v>4377</v>
      </c>
      <c r="C355" s="16" t="s">
        <v>4411</v>
      </c>
      <c r="D355" s="54">
        <v>0.82</v>
      </c>
      <c r="E355" s="54">
        <v>81.7</v>
      </c>
      <c r="F355" s="54">
        <v>66.99</v>
      </c>
      <c r="G355" s="16"/>
    </row>
    <row r="356" s="66" customFormat="1" ht="20" customHeight="1" spans="1:7">
      <c r="A356" s="16">
        <f t="shared" si="5"/>
        <v>352</v>
      </c>
      <c r="B356" s="16" t="s">
        <v>4377</v>
      </c>
      <c r="C356" s="16" t="s">
        <v>4412</v>
      </c>
      <c r="D356" s="54">
        <v>3.28</v>
      </c>
      <c r="E356" s="54">
        <v>81.7</v>
      </c>
      <c r="F356" s="54">
        <v>267.98</v>
      </c>
      <c r="G356" s="16"/>
    </row>
    <row r="357" s="66" customFormat="1" ht="20" customHeight="1" spans="1:7">
      <c r="A357" s="16">
        <f t="shared" si="5"/>
        <v>353</v>
      </c>
      <c r="B357" s="16" t="s">
        <v>4377</v>
      </c>
      <c r="C357" s="16" t="s">
        <v>4413</v>
      </c>
      <c r="D357" s="54">
        <v>3.28</v>
      </c>
      <c r="E357" s="54">
        <v>81.7</v>
      </c>
      <c r="F357" s="54">
        <v>267.98</v>
      </c>
      <c r="G357" s="16"/>
    </row>
    <row r="358" s="66" customFormat="1" ht="20" customHeight="1" spans="1:7">
      <c r="A358" s="16">
        <f t="shared" si="5"/>
        <v>354</v>
      </c>
      <c r="B358" s="16" t="s">
        <v>4377</v>
      </c>
      <c r="C358" s="16" t="s">
        <v>4414</v>
      </c>
      <c r="D358" s="54">
        <v>1.64</v>
      </c>
      <c r="E358" s="54">
        <v>81.7</v>
      </c>
      <c r="F358" s="54">
        <v>133.99</v>
      </c>
      <c r="G358" s="16"/>
    </row>
    <row r="359" s="66" customFormat="1" ht="20" customHeight="1" spans="1:7">
      <c r="A359" s="16">
        <f t="shared" si="5"/>
        <v>355</v>
      </c>
      <c r="B359" s="16" t="s">
        <v>4377</v>
      </c>
      <c r="C359" s="16" t="s">
        <v>4415</v>
      </c>
      <c r="D359" s="54">
        <v>1.64</v>
      </c>
      <c r="E359" s="54">
        <v>81.7</v>
      </c>
      <c r="F359" s="54">
        <v>133.99</v>
      </c>
      <c r="G359" s="16"/>
    </row>
    <row r="360" s="66" customFormat="1" ht="20" customHeight="1" spans="1:7">
      <c r="A360" s="16">
        <f t="shared" si="5"/>
        <v>356</v>
      </c>
      <c r="B360" s="16" t="s">
        <v>4377</v>
      </c>
      <c r="C360" s="16" t="s">
        <v>4416</v>
      </c>
      <c r="D360" s="54">
        <v>1.64</v>
      </c>
      <c r="E360" s="54">
        <v>81.7</v>
      </c>
      <c r="F360" s="54">
        <v>133.99</v>
      </c>
      <c r="G360" s="16"/>
    </row>
    <row r="361" s="66" customFormat="1" ht="20" customHeight="1" spans="1:7">
      <c r="A361" s="16">
        <f t="shared" si="5"/>
        <v>357</v>
      </c>
      <c r="B361" s="16" t="s">
        <v>4377</v>
      </c>
      <c r="C361" s="16" t="s">
        <v>2599</v>
      </c>
      <c r="D361" s="54">
        <v>2.46</v>
      </c>
      <c r="E361" s="54">
        <v>81.7</v>
      </c>
      <c r="F361" s="54">
        <v>200.98</v>
      </c>
      <c r="G361" s="16"/>
    </row>
    <row r="362" s="66" customFormat="1" ht="20" customHeight="1" spans="1:7">
      <c r="A362" s="16">
        <f t="shared" si="5"/>
        <v>358</v>
      </c>
      <c r="B362" s="16" t="s">
        <v>4377</v>
      </c>
      <c r="C362" s="16" t="s">
        <v>3163</v>
      </c>
      <c r="D362" s="54">
        <v>2.46</v>
      </c>
      <c r="E362" s="54">
        <v>81.7</v>
      </c>
      <c r="F362" s="54">
        <v>200.98</v>
      </c>
      <c r="G362" s="16"/>
    </row>
    <row r="363" s="66" customFormat="1" ht="20" customHeight="1" spans="1:7">
      <c r="A363" s="16">
        <f t="shared" si="5"/>
        <v>359</v>
      </c>
      <c r="B363" s="16" t="s">
        <v>4377</v>
      </c>
      <c r="C363" s="16" t="s">
        <v>4417</v>
      </c>
      <c r="D363" s="54">
        <v>0.82</v>
      </c>
      <c r="E363" s="54">
        <v>81.7</v>
      </c>
      <c r="F363" s="54">
        <v>66.99</v>
      </c>
      <c r="G363" s="16"/>
    </row>
    <row r="364" s="66" customFormat="1" ht="20" customHeight="1" spans="1:7">
      <c r="A364" s="16">
        <f t="shared" si="5"/>
        <v>360</v>
      </c>
      <c r="B364" s="16" t="s">
        <v>4377</v>
      </c>
      <c r="C364" s="16" t="s">
        <v>4418</v>
      </c>
      <c r="D364" s="54">
        <v>3.28</v>
      </c>
      <c r="E364" s="54">
        <v>81.7</v>
      </c>
      <c r="F364" s="54">
        <v>267.98</v>
      </c>
      <c r="G364" s="16"/>
    </row>
    <row r="365" s="66" customFormat="1" ht="20" customHeight="1" spans="1:7">
      <c r="A365" s="16">
        <f t="shared" si="5"/>
        <v>361</v>
      </c>
      <c r="B365" s="16" t="s">
        <v>4377</v>
      </c>
      <c r="C365" s="16" t="s">
        <v>563</v>
      </c>
      <c r="D365" s="54">
        <v>3.28</v>
      </c>
      <c r="E365" s="54">
        <v>81.7</v>
      </c>
      <c r="F365" s="54">
        <v>267.98</v>
      </c>
      <c r="G365" s="16"/>
    </row>
    <row r="366" s="66" customFormat="1" ht="20" customHeight="1" spans="1:7">
      <c r="A366" s="16">
        <f t="shared" si="5"/>
        <v>362</v>
      </c>
      <c r="B366" s="16" t="s">
        <v>4377</v>
      </c>
      <c r="C366" s="16" t="s">
        <v>4419</v>
      </c>
      <c r="D366" s="54">
        <v>3.28</v>
      </c>
      <c r="E366" s="54">
        <v>81.7</v>
      </c>
      <c r="F366" s="54">
        <v>267.98</v>
      </c>
      <c r="G366" s="16"/>
    </row>
    <row r="367" s="66" customFormat="1" ht="20" customHeight="1" spans="1:7">
      <c r="A367" s="16">
        <f t="shared" si="5"/>
        <v>363</v>
      </c>
      <c r="B367" s="16" t="s">
        <v>4377</v>
      </c>
      <c r="C367" s="16" t="s">
        <v>4420</v>
      </c>
      <c r="D367" s="54">
        <v>2.46</v>
      </c>
      <c r="E367" s="54">
        <v>81.7</v>
      </c>
      <c r="F367" s="54">
        <v>200.98</v>
      </c>
      <c r="G367" s="16"/>
    </row>
    <row r="368" s="66" customFormat="1" ht="20" customHeight="1" spans="1:7">
      <c r="A368" s="16">
        <f t="shared" si="5"/>
        <v>364</v>
      </c>
      <c r="B368" s="16" t="s">
        <v>4377</v>
      </c>
      <c r="C368" s="16" t="s">
        <v>4421</v>
      </c>
      <c r="D368" s="54">
        <v>4.1</v>
      </c>
      <c r="E368" s="54">
        <v>81.7</v>
      </c>
      <c r="F368" s="54">
        <v>334.97</v>
      </c>
      <c r="G368" s="16"/>
    </row>
    <row r="369" s="66" customFormat="1" ht="20" customHeight="1" spans="1:7">
      <c r="A369" s="16">
        <f t="shared" si="5"/>
        <v>365</v>
      </c>
      <c r="B369" s="16" t="s">
        <v>4377</v>
      </c>
      <c r="C369" s="16" t="s">
        <v>4422</v>
      </c>
      <c r="D369" s="54">
        <v>2.46</v>
      </c>
      <c r="E369" s="54">
        <v>81.7</v>
      </c>
      <c r="F369" s="54">
        <v>200.98</v>
      </c>
      <c r="G369" s="16"/>
    </row>
    <row r="370" s="66" customFormat="1" ht="20" customHeight="1" spans="1:7">
      <c r="A370" s="16">
        <f t="shared" si="5"/>
        <v>366</v>
      </c>
      <c r="B370" s="16" t="s">
        <v>4377</v>
      </c>
      <c r="C370" s="16" t="s">
        <v>4423</v>
      </c>
      <c r="D370" s="54">
        <v>1.64</v>
      </c>
      <c r="E370" s="54">
        <v>81.7</v>
      </c>
      <c r="F370" s="54">
        <v>133.99</v>
      </c>
      <c r="G370" s="16"/>
    </row>
    <row r="371" s="66" customFormat="1" ht="20" customHeight="1" spans="1:7">
      <c r="A371" s="16">
        <f t="shared" si="5"/>
        <v>367</v>
      </c>
      <c r="B371" s="16" t="s">
        <v>4377</v>
      </c>
      <c r="C371" s="16" t="s">
        <v>4424</v>
      </c>
      <c r="D371" s="54">
        <v>2.46</v>
      </c>
      <c r="E371" s="54">
        <v>81.7</v>
      </c>
      <c r="F371" s="54">
        <v>200.98</v>
      </c>
      <c r="G371" s="16"/>
    </row>
    <row r="372" s="66" customFormat="1" ht="20" customHeight="1" spans="1:7">
      <c r="A372" s="16">
        <f t="shared" si="5"/>
        <v>368</v>
      </c>
      <c r="B372" s="16" t="s">
        <v>4377</v>
      </c>
      <c r="C372" s="16" t="s">
        <v>4425</v>
      </c>
      <c r="D372" s="54">
        <v>1.64</v>
      </c>
      <c r="E372" s="54">
        <v>81.7</v>
      </c>
      <c r="F372" s="54">
        <v>133.99</v>
      </c>
      <c r="G372" s="16"/>
    </row>
    <row r="373" s="66" customFormat="1" ht="20" customHeight="1" spans="1:7">
      <c r="A373" s="16">
        <f t="shared" si="5"/>
        <v>369</v>
      </c>
      <c r="B373" s="16" t="s">
        <v>4377</v>
      </c>
      <c r="C373" s="16" t="s">
        <v>4426</v>
      </c>
      <c r="D373" s="54">
        <v>3.28</v>
      </c>
      <c r="E373" s="54">
        <v>81.7</v>
      </c>
      <c r="F373" s="54">
        <v>267.98</v>
      </c>
      <c r="G373" s="16"/>
    </row>
    <row r="374" s="66" customFormat="1" ht="20" customHeight="1" spans="1:7">
      <c r="A374" s="16">
        <f t="shared" si="5"/>
        <v>370</v>
      </c>
      <c r="B374" s="16" t="s">
        <v>4377</v>
      </c>
      <c r="C374" s="16" t="s">
        <v>4427</v>
      </c>
      <c r="D374" s="54">
        <v>4.92</v>
      </c>
      <c r="E374" s="54">
        <v>81.7</v>
      </c>
      <c r="F374" s="54">
        <v>401.96</v>
      </c>
      <c r="G374" s="16"/>
    </row>
    <row r="375" s="66" customFormat="1" ht="20" customHeight="1" spans="1:7">
      <c r="A375" s="16">
        <f t="shared" si="5"/>
        <v>371</v>
      </c>
      <c r="B375" s="16" t="s">
        <v>4377</v>
      </c>
      <c r="C375" s="16" t="s">
        <v>4428</v>
      </c>
      <c r="D375" s="54">
        <v>0.82</v>
      </c>
      <c r="E375" s="54">
        <v>81.7</v>
      </c>
      <c r="F375" s="54">
        <v>66.99</v>
      </c>
      <c r="G375" s="16"/>
    </row>
    <row r="376" s="66" customFormat="1" ht="20" customHeight="1" spans="1:7">
      <c r="A376" s="16">
        <f t="shared" si="5"/>
        <v>372</v>
      </c>
      <c r="B376" s="16" t="s">
        <v>4377</v>
      </c>
      <c r="C376" s="16" t="s">
        <v>4429</v>
      </c>
      <c r="D376" s="54">
        <v>3.28</v>
      </c>
      <c r="E376" s="54">
        <v>81.7</v>
      </c>
      <c r="F376" s="54">
        <v>267.98</v>
      </c>
      <c r="G376" s="16"/>
    </row>
    <row r="377" s="66" customFormat="1" ht="20" customHeight="1" spans="1:7">
      <c r="A377" s="16">
        <f t="shared" si="5"/>
        <v>373</v>
      </c>
      <c r="B377" s="16" t="s">
        <v>4377</v>
      </c>
      <c r="C377" s="16" t="s">
        <v>4430</v>
      </c>
      <c r="D377" s="54">
        <v>2.46</v>
      </c>
      <c r="E377" s="54">
        <v>81.7</v>
      </c>
      <c r="F377" s="54">
        <v>200.98</v>
      </c>
      <c r="G377" s="16"/>
    </row>
    <row r="378" s="66" customFormat="1" ht="20" customHeight="1" spans="1:7">
      <c r="A378" s="16">
        <f t="shared" si="5"/>
        <v>374</v>
      </c>
      <c r="B378" s="16" t="s">
        <v>4377</v>
      </c>
      <c r="C378" s="16" t="s">
        <v>4431</v>
      </c>
      <c r="D378" s="54">
        <v>0.82</v>
      </c>
      <c r="E378" s="54">
        <v>81.7</v>
      </c>
      <c r="F378" s="54">
        <v>66.99</v>
      </c>
      <c r="G378" s="16"/>
    </row>
    <row r="379" s="66" customFormat="1" ht="20" customHeight="1" spans="1:7">
      <c r="A379" s="16">
        <f t="shared" si="5"/>
        <v>375</v>
      </c>
      <c r="B379" s="16" t="s">
        <v>4432</v>
      </c>
      <c r="C379" s="16" t="s">
        <v>4433</v>
      </c>
      <c r="D379" s="54">
        <v>7.52</v>
      </c>
      <c r="E379" s="54">
        <v>81.7</v>
      </c>
      <c r="F379" s="54">
        <v>614.38</v>
      </c>
      <c r="G379" s="16"/>
    </row>
    <row r="380" s="66" customFormat="1" ht="20" customHeight="1" spans="1:7">
      <c r="A380" s="16">
        <f t="shared" si="5"/>
        <v>376</v>
      </c>
      <c r="B380" s="16" t="s">
        <v>4432</v>
      </c>
      <c r="C380" s="16" t="s">
        <v>4434</v>
      </c>
      <c r="D380" s="54">
        <v>3.76</v>
      </c>
      <c r="E380" s="54">
        <v>81.7</v>
      </c>
      <c r="F380" s="54">
        <v>307.19</v>
      </c>
      <c r="G380" s="16"/>
    </row>
    <row r="381" s="66" customFormat="1" ht="20" customHeight="1" spans="1:7">
      <c r="A381" s="16">
        <f t="shared" si="5"/>
        <v>377</v>
      </c>
      <c r="B381" s="16" t="s">
        <v>4432</v>
      </c>
      <c r="C381" s="16" t="s">
        <v>4435</v>
      </c>
      <c r="D381" s="54">
        <v>7.52</v>
      </c>
      <c r="E381" s="54">
        <v>81.7</v>
      </c>
      <c r="F381" s="54">
        <v>614.38</v>
      </c>
      <c r="G381" s="16"/>
    </row>
    <row r="382" s="66" customFormat="1" ht="20" customHeight="1" spans="1:7">
      <c r="A382" s="16">
        <f t="shared" si="5"/>
        <v>378</v>
      </c>
      <c r="B382" s="16" t="s">
        <v>4432</v>
      </c>
      <c r="C382" s="16" t="s">
        <v>4436</v>
      </c>
      <c r="D382" s="54">
        <v>3.76</v>
      </c>
      <c r="E382" s="54">
        <v>81.7</v>
      </c>
      <c r="F382" s="54">
        <v>307.19</v>
      </c>
      <c r="G382" s="16"/>
    </row>
    <row r="383" s="66" customFormat="1" ht="20" customHeight="1" spans="1:7">
      <c r="A383" s="16">
        <f t="shared" si="5"/>
        <v>379</v>
      </c>
      <c r="B383" s="16" t="s">
        <v>4432</v>
      </c>
      <c r="C383" s="16" t="s">
        <v>4437</v>
      </c>
      <c r="D383" s="54">
        <v>7.52</v>
      </c>
      <c r="E383" s="54">
        <v>81.7</v>
      </c>
      <c r="F383" s="54">
        <v>614.38</v>
      </c>
      <c r="G383" s="16"/>
    </row>
    <row r="384" s="66" customFormat="1" ht="20" customHeight="1" spans="1:7">
      <c r="A384" s="16">
        <f t="shared" si="5"/>
        <v>380</v>
      </c>
      <c r="B384" s="16" t="s">
        <v>4432</v>
      </c>
      <c r="C384" s="16" t="s">
        <v>4438</v>
      </c>
      <c r="D384" s="54">
        <v>11.28</v>
      </c>
      <c r="E384" s="54">
        <v>81.7</v>
      </c>
      <c r="F384" s="54">
        <v>921.58</v>
      </c>
      <c r="G384" s="16"/>
    </row>
    <row r="385" s="66" customFormat="1" ht="20" customHeight="1" spans="1:7">
      <c r="A385" s="16">
        <f t="shared" si="5"/>
        <v>381</v>
      </c>
      <c r="B385" s="16" t="s">
        <v>4432</v>
      </c>
      <c r="C385" s="16" t="s">
        <v>4439</v>
      </c>
      <c r="D385" s="54">
        <v>7.52</v>
      </c>
      <c r="E385" s="54">
        <v>81.7</v>
      </c>
      <c r="F385" s="54">
        <v>614.38</v>
      </c>
      <c r="G385" s="16"/>
    </row>
    <row r="386" s="66" customFormat="1" ht="20" customHeight="1" spans="1:7">
      <c r="A386" s="16">
        <f t="shared" si="5"/>
        <v>382</v>
      </c>
      <c r="B386" s="16" t="s">
        <v>4432</v>
      </c>
      <c r="C386" s="16" t="s">
        <v>4440</v>
      </c>
      <c r="D386" s="54">
        <v>11.28</v>
      </c>
      <c r="E386" s="54">
        <v>81.7</v>
      </c>
      <c r="F386" s="54">
        <v>921.58</v>
      </c>
      <c r="G386" s="16"/>
    </row>
    <row r="387" s="66" customFormat="1" ht="20" customHeight="1" spans="1:7">
      <c r="A387" s="16">
        <f t="shared" si="5"/>
        <v>383</v>
      </c>
      <c r="B387" s="16" t="s">
        <v>4432</v>
      </c>
      <c r="C387" s="16" t="s">
        <v>1033</v>
      </c>
      <c r="D387" s="54">
        <v>7.52</v>
      </c>
      <c r="E387" s="54">
        <v>81.7</v>
      </c>
      <c r="F387" s="54">
        <v>614.38</v>
      </c>
      <c r="G387" s="16"/>
    </row>
    <row r="388" s="66" customFormat="1" ht="20" customHeight="1" spans="1:7">
      <c r="A388" s="16">
        <f t="shared" si="5"/>
        <v>384</v>
      </c>
      <c r="B388" s="16" t="s">
        <v>4432</v>
      </c>
      <c r="C388" s="16" t="s">
        <v>4441</v>
      </c>
      <c r="D388" s="54">
        <v>1.88</v>
      </c>
      <c r="E388" s="54">
        <v>81.7</v>
      </c>
      <c r="F388" s="54">
        <v>153.6</v>
      </c>
      <c r="G388" s="16"/>
    </row>
    <row r="389" s="66" customFormat="1" ht="20" customHeight="1" spans="1:7">
      <c r="A389" s="16">
        <f t="shared" si="5"/>
        <v>385</v>
      </c>
      <c r="B389" s="16" t="s">
        <v>4432</v>
      </c>
      <c r="C389" s="16" t="s">
        <v>4442</v>
      </c>
      <c r="D389" s="54">
        <v>7.52</v>
      </c>
      <c r="E389" s="54">
        <v>81.7</v>
      </c>
      <c r="F389" s="54">
        <v>614.38</v>
      </c>
      <c r="G389" s="16"/>
    </row>
    <row r="390" s="66" customFormat="1" ht="20" customHeight="1" spans="1:7">
      <c r="A390" s="16">
        <f t="shared" ref="A390:A453" si="6">A389+1</f>
        <v>386</v>
      </c>
      <c r="B390" s="16" t="s">
        <v>4432</v>
      </c>
      <c r="C390" s="16" t="s">
        <v>4443</v>
      </c>
      <c r="D390" s="54">
        <v>5.64</v>
      </c>
      <c r="E390" s="54">
        <v>81.7</v>
      </c>
      <c r="F390" s="54">
        <v>460.79</v>
      </c>
      <c r="G390" s="16"/>
    </row>
    <row r="391" s="66" customFormat="1" ht="20" customHeight="1" spans="1:7">
      <c r="A391" s="16">
        <f t="shared" si="6"/>
        <v>387</v>
      </c>
      <c r="B391" s="16" t="s">
        <v>4432</v>
      </c>
      <c r="C391" s="16" t="s">
        <v>4444</v>
      </c>
      <c r="D391" s="54">
        <v>5.64</v>
      </c>
      <c r="E391" s="54">
        <v>81.7</v>
      </c>
      <c r="F391" s="54">
        <v>460.79</v>
      </c>
      <c r="G391" s="16"/>
    </row>
    <row r="392" s="66" customFormat="1" ht="20" customHeight="1" spans="1:7">
      <c r="A392" s="16">
        <f t="shared" si="6"/>
        <v>388</v>
      </c>
      <c r="B392" s="16" t="s">
        <v>4432</v>
      </c>
      <c r="C392" s="16" t="s">
        <v>4445</v>
      </c>
      <c r="D392" s="54">
        <v>7.52</v>
      </c>
      <c r="E392" s="54">
        <v>81.7</v>
      </c>
      <c r="F392" s="54">
        <v>614.38</v>
      </c>
      <c r="G392" s="16"/>
    </row>
    <row r="393" s="66" customFormat="1" ht="20" customHeight="1" spans="1:7">
      <c r="A393" s="16">
        <f t="shared" si="6"/>
        <v>389</v>
      </c>
      <c r="B393" s="16" t="s">
        <v>4432</v>
      </c>
      <c r="C393" s="16" t="s">
        <v>59</v>
      </c>
      <c r="D393" s="54">
        <v>5.64</v>
      </c>
      <c r="E393" s="54">
        <v>81.7</v>
      </c>
      <c r="F393" s="54">
        <v>460.79</v>
      </c>
      <c r="G393" s="16"/>
    </row>
    <row r="394" s="66" customFormat="1" ht="20" customHeight="1" spans="1:7">
      <c r="A394" s="16">
        <f t="shared" si="6"/>
        <v>390</v>
      </c>
      <c r="B394" s="16" t="s">
        <v>4432</v>
      </c>
      <c r="C394" s="16" t="s">
        <v>4446</v>
      </c>
      <c r="D394" s="54">
        <v>7.52</v>
      </c>
      <c r="E394" s="54">
        <v>81.7</v>
      </c>
      <c r="F394" s="54">
        <v>614.38</v>
      </c>
      <c r="G394" s="16"/>
    </row>
    <row r="395" s="66" customFormat="1" ht="20" customHeight="1" spans="1:7">
      <c r="A395" s="16">
        <f t="shared" si="6"/>
        <v>391</v>
      </c>
      <c r="B395" s="16" t="s">
        <v>4432</v>
      </c>
      <c r="C395" s="16" t="s">
        <v>4447</v>
      </c>
      <c r="D395" s="54">
        <v>5.64</v>
      </c>
      <c r="E395" s="54">
        <v>81.7</v>
      </c>
      <c r="F395" s="54">
        <v>460.79</v>
      </c>
      <c r="G395" s="16"/>
    </row>
    <row r="396" s="66" customFormat="1" ht="20" customHeight="1" spans="1:7">
      <c r="A396" s="16">
        <f t="shared" si="6"/>
        <v>392</v>
      </c>
      <c r="B396" s="16" t="s">
        <v>4432</v>
      </c>
      <c r="C396" s="16" t="s">
        <v>1726</v>
      </c>
      <c r="D396" s="54">
        <v>5.64</v>
      </c>
      <c r="E396" s="54">
        <v>81.7</v>
      </c>
      <c r="F396" s="54">
        <v>460.79</v>
      </c>
      <c r="G396" s="16"/>
    </row>
    <row r="397" s="66" customFormat="1" ht="20" customHeight="1" spans="1:7">
      <c r="A397" s="16">
        <f t="shared" si="6"/>
        <v>393</v>
      </c>
      <c r="B397" s="16" t="s">
        <v>4432</v>
      </c>
      <c r="C397" s="16" t="s">
        <v>4448</v>
      </c>
      <c r="D397" s="54">
        <v>5.64</v>
      </c>
      <c r="E397" s="54">
        <v>81.7</v>
      </c>
      <c r="F397" s="54">
        <v>460.79</v>
      </c>
      <c r="G397" s="16"/>
    </row>
    <row r="398" s="66" customFormat="1" ht="20" customHeight="1" spans="1:7">
      <c r="A398" s="16">
        <f t="shared" si="6"/>
        <v>394</v>
      </c>
      <c r="B398" s="16" t="s">
        <v>4432</v>
      </c>
      <c r="C398" s="16" t="s">
        <v>4449</v>
      </c>
      <c r="D398" s="54">
        <v>7.52</v>
      </c>
      <c r="E398" s="54">
        <v>81.7</v>
      </c>
      <c r="F398" s="54">
        <v>614.38</v>
      </c>
      <c r="G398" s="16"/>
    </row>
    <row r="399" s="66" customFormat="1" ht="20" customHeight="1" spans="1:7">
      <c r="A399" s="16">
        <f t="shared" si="6"/>
        <v>395</v>
      </c>
      <c r="B399" s="16" t="s">
        <v>4432</v>
      </c>
      <c r="C399" s="16" t="s">
        <v>4450</v>
      </c>
      <c r="D399" s="54">
        <v>5.64</v>
      </c>
      <c r="E399" s="54">
        <v>81.7</v>
      </c>
      <c r="F399" s="54">
        <v>460.79</v>
      </c>
      <c r="G399" s="16"/>
    </row>
    <row r="400" s="66" customFormat="1" ht="20" customHeight="1" spans="1:7">
      <c r="A400" s="16">
        <f t="shared" si="6"/>
        <v>396</v>
      </c>
      <c r="B400" s="16" t="s">
        <v>4432</v>
      </c>
      <c r="C400" s="16" t="s">
        <v>4451</v>
      </c>
      <c r="D400" s="54">
        <v>5.64</v>
      </c>
      <c r="E400" s="54">
        <v>81.7</v>
      </c>
      <c r="F400" s="54">
        <v>460.79</v>
      </c>
      <c r="G400" s="16"/>
    </row>
    <row r="401" s="66" customFormat="1" ht="20" customHeight="1" spans="1:7">
      <c r="A401" s="16">
        <f t="shared" si="6"/>
        <v>397</v>
      </c>
      <c r="B401" s="16" t="s">
        <v>4432</v>
      </c>
      <c r="C401" s="16" t="s">
        <v>4452</v>
      </c>
      <c r="D401" s="54">
        <v>5.64</v>
      </c>
      <c r="E401" s="54">
        <v>81.7</v>
      </c>
      <c r="F401" s="54">
        <v>460.79</v>
      </c>
      <c r="G401" s="16"/>
    </row>
    <row r="402" s="66" customFormat="1" ht="20" customHeight="1" spans="1:7">
      <c r="A402" s="16">
        <f t="shared" si="6"/>
        <v>398</v>
      </c>
      <c r="B402" s="16" t="s">
        <v>4432</v>
      </c>
      <c r="C402" s="16" t="s">
        <v>1438</v>
      </c>
      <c r="D402" s="54">
        <v>7.52</v>
      </c>
      <c r="E402" s="54">
        <v>81.7</v>
      </c>
      <c r="F402" s="54">
        <v>614.38</v>
      </c>
      <c r="G402" s="16"/>
    </row>
    <row r="403" s="66" customFormat="1" ht="20" customHeight="1" spans="1:7">
      <c r="A403" s="16">
        <f t="shared" si="6"/>
        <v>399</v>
      </c>
      <c r="B403" s="16" t="s">
        <v>4432</v>
      </c>
      <c r="C403" s="16" t="s">
        <v>4452</v>
      </c>
      <c r="D403" s="54">
        <v>1.88</v>
      </c>
      <c r="E403" s="54">
        <v>81.7</v>
      </c>
      <c r="F403" s="54">
        <v>153.6</v>
      </c>
      <c r="G403" s="16"/>
    </row>
    <row r="404" s="66" customFormat="1" ht="20" customHeight="1" spans="1:7">
      <c r="A404" s="16">
        <f t="shared" si="6"/>
        <v>400</v>
      </c>
      <c r="B404" s="16" t="s">
        <v>4432</v>
      </c>
      <c r="C404" s="16" t="s">
        <v>2174</v>
      </c>
      <c r="D404" s="54">
        <v>1.88</v>
      </c>
      <c r="E404" s="54">
        <v>81.7</v>
      </c>
      <c r="F404" s="54">
        <v>153.6</v>
      </c>
      <c r="G404" s="16"/>
    </row>
    <row r="405" s="66" customFormat="1" ht="20" customHeight="1" spans="1:7">
      <c r="A405" s="16">
        <f t="shared" si="6"/>
        <v>401</v>
      </c>
      <c r="B405" s="16" t="s">
        <v>4432</v>
      </c>
      <c r="C405" s="16" t="s">
        <v>4453</v>
      </c>
      <c r="D405" s="54">
        <v>3.76</v>
      </c>
      <c r="E405" s="54">
        <v>81.7</v>
      </c>
      <c r="F405" s="54">
        <v>307.19</v>
      </c>
      <c r="G405" s="16"/>
    </row>
    <row r="406" s="66" customFormat="1" ht="20" customHeight="1" spans="1:7">
      <c r="A406" s="16">
        <f t="shared" si="6"/>
        <v>402</v>
      </c>
      <c r="B406" s="16" t="s">
        <v>4432</v>
      </c>
      <c r="C406" s="16" t="s">
        <v>1888</v>
      </c>
      <c r="D406" s="54">
        <v>1.88</v>
      </c>
      <c r="E406" s="54">
        <v>81.7</v>
      </c>
      <c r="F406" s="54">
        <v>153.6</v>
      </c>
      <c r="G406" s="16"/>
    </row>
    <row r="407" s="66" customFormat="1" ht="20" customHeight="1" spans="1:7">
      <c r="A407" s="16">
        <f t="shared" si="6"/>
        <v>403</v>
      </c>
      <c r="B407" s="16" t="s">
        <v>4432</v>
      </c>
      <c r="C407" s="16" t="s">
        <v>1888</v>
      </c>
      <c r="D407" s="54">
        <v>5.64</v>
      </c>
      <c r="E407" s="54">
        <v>81.7</v>
      </c>
      <c r="F407" s="54">
        <v>460.79</v>
      </c>
      <c r="G407" s="16"/>
    </row>
    <row r="408" s="66" customFormat="1" ht="20" customHeight="1" spans="1:7">
      <c r="A408" s="16">
        <f t="shared" si="6"/>
        <v>404</v>
      </c>
      <c r="B408" s="16" t="s">
        <v>4432</v>
      </c>
      <c r="C408" s="16" t="s">
        <v>1580</v>
      </c>
      <c r="D408" s="54">
        <v>7.52</v>
      </c>
      <c r="E408" s="54">
        <v>81.7</v>
      </c>
      <c r="F408" s="54">
        <v>614.38</v>
      </c>
      <c r="G408" s="16"/>
    </row>
    <row r="409" s="66" customFormat="1" ht="20" customHeight="1" spans="1:7">
      <c r="A409" s="16">
        <f t="shared" si="6"/>
        <v>405</v>
      </c>
      <c r="B409" s="16" t="s">
        <v>4432</v>
      </c>
      <c r="C409" s="16" t="s">
        <v>4454</v>
      </c>
      <c r="D409" s="54">
        <v>5.64</v>
      </c>
      <c r="E409" s="54">
        <v>81.7</v>
      </c>
      <c r="F409" s="54">
        <v>460.79</v>
      </c>
      <c r="G409" s="16"/>
    </row>
    <row r="410" s="66" customFormat="1" ht="20" customHeight="1" spans="1:7">
      <c r="A410" s="16">
        <f t="shared" si="6"/>
        <v>406</v>
      </c>
      <c r="B410" s="16" t="s">
        <v>4432</v>
      </c>
      <c r="C410" s="16" t="s">
        <v>4455</v>
      </c>
      <c r="D410" s="54">
        <v>5.64</v>
      </c>
      <c r="E410" s="54">
        <v>81.7</v>
      </c>
      <c r="F410" s="54">
        <v>460.79</v>
      </c>
      <c r="G410" s="16"/>
    </row>
    <row r="411" s="66" customFormat="1" ht="20" customHeight="1" spans="1:7">
      <c r="A411" s="16">
        <f t="shared" si="6"/>
        <v>407</v>
      </c>
      <c r="B411" s="16" t="s">
        <v>4432</v>
      </c>
      <c r="C411" s="16" t="s">
        <v>4456</v>
      </c>
      <c r="D411" s="54">
        <v>5.64</v>
      </c>
      <c r="E411" s="54">
        <v>81.7</v>
      </c>
      <c r="F411" s="54">
        <v>460.79</v>
      </c>
      <c r="G411" s="16"/>
    </row>
    <row r="412" s="66" customFormat="1" ht="20" customHeight="1" spans="1:7">
      <c r="A412" s="16">
        <f t="shared" si="6"/>
        <v>408</v>
      </c>
      <c r="B412" s="16" t="s">
        <v>4432</v>
      </c>
      <c r="C412" s="16" t="s">
        <v>4457</v>
      </c>
      <c r="D412" s="54">
        <v>7.52</v>
      </c>
      <c r="E412" s="54">
        <v>81.7</v>
      </c>
      <c r="F412" s="54">
        <v>614.38</v>
      </c>
      <c r="G412" s="16"/>
    </row>
    <row r="413" s="66" customFormat="1" ht="20" customHeight="1" spans="1:7">
      <c r="A413" s="16">
        <f t="shared" si="6"/>
        <v>409</v>
      </c>
      <c r="B413" s="16" t="s">
        <v>4432</v>
      </c>
      <c r="C413" s="16" t="s">
        <v>4458</v>
      </c>
      <c r="D413" s="54">
        <v>7.52</v>
      </c>
      <c r="E413" s="54">
        <v>81.7</v>
      </c>
      <c r="F413" s="54">
        <v>614.38</v>
      </c>
      <c r="G413" s="16"/>
    </row>
    <row r="414" s="66" customFormat="1" ht="20" customHeight="1" spans="1:7">
      <c r="A414" s="16">
        <f t="shared" si="6"/>
        <v>410</v>
      </c>
      <c r="B414" s="16" t="s">
        <v>4432</v>
      </c>
      <c r="C414" s="16" t="s">
        <v>4459</v>
      </c>
      <c r="D414" s="54">
        <v>1.88</v>
      </c>
      <c r="E414" s="54">
        <v>81.7</v>
      </c>
      <c r="F414" s="54">
        <v>153.6</v>
      </c>
      <c r="G414" s="16"/>
    </row>
    <row r="415" s="66" customFormat="1" ht="20" customHeight="1" spans="1:7">
      <c r="A415" s="16">
        <f t="shared" si="6"/>
        <v>411</v>
      </c>
      <c r="B415" s="16" t="s">
        <v>4432</v>
      </c>
      <c r="C415" s="16" t="s">
        <v>4460</v>
      </c>
      <c r="D415" s="54">
        <v>3.76</v>
      </c>
      <c r="E415" s="54">
        <v>81.7</v>
      </c>
      <c r="F415" s="54">
        <v>307.19</v>
      </c>
      <c r="G415" s="16"/>
    </row>
    <row r="416" s="66" customFormat="1" ht="20" customHeight="1" spans="1:7">
      <c r="A416" s="16">
        <f t="shared" si="6"/>
        <v>412</v>
      </c>
      <c r="B416" s="16" t="s">
        <v>4432</v>
      </c>
      <c r="C416" s="16" t="s">
        <v>4461</v>
      </c>
      <c r="D416" s="54">
        <v>1.88</v>
      </c>
      <c r="E416" s="54">
        <v>81.7</v>
      </c>
      <c r="F416" s="54">
        <v>153.6</v>
      </c>
      <c r="G416" s="16"/>
    </row>
    <row r="417" s="66" customFormat="1" ht="20" customHeight="1" spans="1:7">
      <c r="A417" s="16">
        <f t="shared" si="6"/>
        <v>413</v>
      </c>
      <c r="B417" s="16" t="s">
        <v>4432</v>
      </c>
      <c r="C417" s="16" t="s">
        <v>4462</v>
      </c>
      <c r="D417" s="54">
        <v>13.16</v>
      </c>
      <c r="E417" s="54">
        <v>81.7</v>
      </c>
      <c r="F417" s="54">
        <v>1075.17</v>
      </c>
      <c r="G417" s="16"/>
    </row>
    <row r="418" s="66" customFormat="1" ht="20" customHeight="1" spans="1:7">
      <c r="A418" s="16">
        <f t="shared" si="6"/>
        <v>414</v>
      </c>
      <c r="B418" s="16" t="s">
        <v>4432</v>
      </c>
      <c r="C418" s="16" t="s">
        <v>4463</v>
      </c>
      <c r="D418" s="54">
        <v>3.76</v>
      </c>
      <c r="E418" s="54">
        <v>81.7</v>
      </c>
      <c r="F418" s="54">
        <v>307.19</v>
      </c>
      <c r="G418" s="16"/>
    </row>
    <row r="419" s="66" customFormat="1" ht="20" customHeight="1" spans="1:7">
      <c r="A419" s="16">
        <f t="shared" si="6"/>
        <v>415</v>
      </c>
      <c r="B419" s="16" t="s">
        <v>4432</v>
      </c>
      <c r="C419" s="16" t="s">
        <v>4464</v>
      </c>
      <c r="D419" s="54">
        <v>5.64</v>
      </c>
      <c r="E419" s="54">
        <v>81.7</v>
      </c>
      <c r="F419" s="54">
        <v>460.79</v>
      </c>
      <c r="G419" s="16"/>
    </row>
    <row r="420" s="66" customFormat="1" ht="20" customHeight="1" spans="1:7">
      <c r="A420" s="16">
        <f t="shared" si="6"/>
        <v>416</v>
      </c>
      <c r="B420" s="16" t="s">
        <v>4432</v>
      </c>
      <c r="C420" s="16" t="s">
        <v>4465</v>
      </c>
      <c r="D420" s="54">
        <v>7.52</v>
      </c>
      <c r="E420" s="54">
        <v>81.7</v>
      </c>
      <c r="F420" s="54">
        <v>614.38</v>
      </c>
      <c r="G420" s="16"/>
    </row>
    <row r="421" s="66" customFormat="1" ht="20" customHeight="1" spans="1:7">
      <c r="A421" s="16">
        <f t="shared" si="6"/>
        <v>417</v>
      </c>
      <c r="B421" s="16" t="s">
        <v>4432</v>
      </c>
      <c r="C421" s="16" t="s">
        <v>2388</v>
      </c>
      <c r="D421" s="54">
        <v>5.64</v>
      </c>
      <c r="E421" s="54">
        <v>81.7</v>
      </c>
      <c r="F421" s="54">
        <v>460.79</v>
      </c>
      <c r="G421" s="16"/>
    </row>
    <row r="422" s="66" customFormat="1" ht="20" customHeight="1" spans="1:7">
      <c r="A422" s="16">
        <f t="shared" si="6"/>
        <v>418</v>
      </c>
      <c r="B422" s="16" t="s">
        <v>4432</v>
      </c>
      <c r="C422" s="16" t="s">
        <v>4466</v>
      </c>
      <c r="D422" s="54">
        <v>9.4</v>
      </c>
      <c r="E422" s="54">
        <v>81.7</v>
      </c>
      <c r="F422" s="54">
        <v>767.98</v>
      </c>
      <c r="G422" s="16"/>
    </row>
    <row r="423" s="66" customFormat="1" ht="20" customHeight="1" spans="1:7">
      <c r="A423" s="16">
        <f t="shared" si="6"/>
        <v>419</v>
      </c>
      <c r="B423" s="16" t="s">
        <v>4432</v>
      </c>
      <c r="C423" s="16" t="s">
        <v>2352</v>
      </c>
      <c r="D423" s="54">
        <v>5.64</v>
      </c>
      <c r="E423" s="54">
        <v>81.7</v>
      </c>
      <c r="F423" s="54">
        <v>460.79</v>
      </c>
      <c r="G423" s="16"/>
    </row>
    <row r="424" s="66" customFormat="1" ht="20" customHeight="1" spans="1:7">
      <c r="A424" s="16">
        <f t="shared" si="6"/>
        <v>420</v>
      </c>
      <c r="B424" s="16" t="s">
        <v>4432</v>
      </c>
      <c r="C424" s="16" t="s">
        <v>4467</v>
      </c>
      <c r="D424" s="54">
        <v>7.52</v>
      </c>
      <c r="E424" s="54">
        <v>81.7</v>
      </c>
      <c r="F424" s="54">
        <v>614.38</v>
      </c>
      <c r="G424" s="16"/>
    </row>
    <row r="425" s="66" customFormat="1" ht="20" customHeight="1" spans="1:7">
      <c r="A425" s="16">
        <f t="shared" si="6"/>
        <v>421</v>
      </c>
      <c r="B425" s="16" t="s">
        <v>4432</v>
      </c>
      <c r="C425" s="16" t="s">
        <v>4468</v>
      </c>
      <c r="D425" s="54">
        <v>3.76</v>
      </c>
      <c r="E425" s="54">
        <v>81.7</v>
      </c>
      <c r="F425" s="54">
        <v>307.19</v>
      </c>
      <c r="G425" s="16"/>
    </row>
    <row r="426" s="66" customFormat="1" ht="20" customHeight="1" spans="1:7">
      <c r="A426" s="16">
        <f t="shared" si="6"/>
        <v>422</v>
      </c>
      <c r="B426" s="16" t="s">
        <v>4432</v>
      </c>
      <c r="C426" s="16" t="s">
        <v>4469</v>
      </c>
      <c r="D426" s="54">
        <v>1.88</v>
      </c>
      <c r="E426" s="54">
        <v>81.7</v>
      </c>
      <c r="F426" s="54">
        <v>153.6</v>
      </c>
      <c r="G426" s="16"/>
    </row>
    <row r="427" s="66" customFormat="1" ht="20" customHeight="1" spans="1:7">
      <c r="A427" s="16">
        <f t="shared" si="6"/>
        <v>423</v>
      </c>
      <c r="B427" s="16" t="s">
        <v>4432</v>
      </c>
      <c r="C427" s="16" t="s">
        <v>4470</v>
      </c>
      <c r="D427" s="54">
        <v>9.4</v>
      </c>
      <c r="E427" s="54">
        <v>81.7</v>
      </c>
      <c r="F427" s="54">
        <v>767.98</v>
      </c>
      <c r="G427" s="16"/>
    </row>
    <row r="428" s="66" customFormat="1" ht="20" customHeight="1" spans="1:7">
      <c r="A428" s="16">
        <f t="shared" si="6"/>
        <v>424</v>
      </c>
      <c r="B428" s="16" t="s">
        <v>4432</v>
      </c>
      <c r="C428" s="16" t="s">
        <v>4459</v>
      </c>
      <c r="D428" s="54">
        <v>3.76</v>
      </c>
      <c r="E428" s="54">
        <v>81.7</v>
      </c>
      <c r="F428" s="54">
        <v>307.19</v>
      </c>
      <c r="G428" s="16"/>
    </row>
    <row r="429" s="66" customFormat="1" ht="20" customHeight="1" spans="1:7">
      <c r="A429" s="16">
        <f t="shared" si="6"/>
        <v>425</v>
      </c>
      <c r="B429" s="16" t="s">
        <v>4432</v>
      </c>
      <c r="C429" s="16" t="s">
        <v>4471</v>
      </c>
      <c r="D429" s="54">
        <v>1.88</v>
      </c>
      <c r="E429" s="54">
        <v>81.7</v>
      </c>
      <c r="F429" s="54">
        <v>153.6</v>
      </c>
      <c r="G429" s="16"/>
    </row>
    <row r="430" s="66" customFormat="1" ht="20" customHeight="1" spans="1:7">
      <c r="A430" s="16">
        <f t="shared" si="6"/>
        <v>426</v>
      </c>
      <c r="B430" s="16" t="s">
        <v>4432</v>
      </c>
      <c r="C430" s="16" t="s">
        <v>4472</v>
      </c>
      <c r="D430" s="54">
        <v>5.64</v>
      </c>
      <c r="E430" s="54">
        <v>81.7</v>
      </c>
      <c r="F430" s="54">
        <v>460.79</v>
      </c>
      <c r="G430" s="16"/>
    </row>
    <row r="431" s="66" customFormat="1" ht="20" customHeight="1" spans="1:7">
      <c r="A431" s="16">
        <f t="shared" si="6"/>
        <v>427</v>
      </c>
      <c r="B431" s="16" t="s">
        <v>4432</v>
      </c>
      <c r="C431" s="16" t="s">
        <v>4473</v>
      </c>
      <c r="D431" s="54">
        <v>5.64</v>
      </c>
      <c r="E431" s="54">
        <v>81.7</v>
      </c>
      <c r="F431" s="54">
        <v>460.79</v>
      </c>
      <c r="G431" s="16"/>
    </row>
    <row r="432" s="66" customFormat="1" ht="20" customHeight="1" spans="1:7">
      <c r="A432" s="16">
        <f t="shared" si="6"/>
        <v>428</v>
      </c>
      <c r="B432" s="16" t="s">
        <v>4432</v>
      </c>
      <c r="C432" s="16" t="s">
        <v>4474</v>
      </c>
      <c r="D432" s="54">
        <v>5.64</v>
      </c>
      <c r="E432" s="54">
        <v>81.7</v>
      </c>
      <c r="F432" s="54">
        <v>460.79</v>
      </c>
      <c r="G432" s="16"/>
    </row>
    <row r="433" s="66" customFormat="1" ht="20" customHeight="1" spans="1:7">
      <c r="A433" s="16">
        <f t="shared" si="6"/>
        <v>429</v>
      </c>
      <c r="B433" s="16" t="s">
        <v>4432</v>
      </c>
      <c r="C433" s="16" t="s">
        <v>4475</v>
      </c>
      <c r="D433" s="54">
        <v>5.64</v>
      </c>
      <c r="E433" s="54">
        <v>81.7</v>
      </c>
      <c r="F433" s="54">
        <v>460.79</v>
      </c>
      <c r="G433" s="16"/>
    </row>
    <row r="434" s="66" customFormat="1" ht="20" customHeight="1" spans="1:7">
      <c r="A434" s="16">
        <f t="shared" si="6"/>
        <v>430</v>
      </c>
      <c r="B434" s="16" t="s">
        <v>4432</v>
      </c>
      <c r="C434" s="16" t="s">
        <v>4476</v>
      </c>
      <c r="D434" s="54">
        <v>1.88</v>
      </c>
      <c r="E434" s="54">
        <v>81.7</v>
      </c>
      <c r="F434" s="54">
        <v>153.6</v>
      </c>
      <c r="G434" s="16"/>
    </row>
    <row r="435" s="66" customFormat="1" ht="20" customHeight="1" spans="1:7">
      <c r="A435" s="16">
        <f t="shared" si="6"/>
        <v>431</v>
      </c>
      <c r="B435" s="16" t="s">
        <v>4432</v>
      </c>
      <c r="C435" s="16" t="s">
        <v>4477</v>
      </c>
      <c r="D435" s="54">
        <v>1.88</v>
      </c>
      <c r="E435" s="54">
        <v>81.7</v>
      </c>
      <c r="F435" s="54">
        <v>153.6</v>
      </c>
      <c r="G435" s="16"/>
    </row>
    <row r="436" s="66" customFormat="1" ht="20" customHeight="1" spans="1:7">
      <c r="A436" s="16">
        <f t="shared" si="6"/>
        <v>432</v>
      </c>
      <c r="B436" s="16" t="s">
        <v>4432</v>
      </c>
      <c r="C436" s="16" t="s">
        <v>4478</v>
      </c>
      <c r="D436" s="54">
        <v>5.64</v>
      </c>
      <c r="E436" s="54">
        <v>81.7</v>
      </c>
      <c r="F436" s="54">
        <v>460.79</v>
      </c>
      <c r="G436" s="16"/>
    </row>
    <row r="437" s="66" customFormat="1" ht="20" customHeight="1" spans="1:7">
      <c r="A437" s="16">
        <f t="shared" si="6"/>
        <v>433</v>
      </c>
      <c r="B437" s="16" t="s">
        <v>4432</v>
      </c>
      <c r="C437" s="16" t="s">
        <v>4479</v>
      </c>
      <c r="D437" s="54">
        <v>1.88</v>
      </c>
      <c r="E437" s="54">
        <v>81.7</v>
      </c>
      <c r="F437" s="54">
        <v>153.6</v>
      </c>
      <c r="G437" s="16"/>
    </row>
    <row r="438" s="66" customFormat="1" ht="20" customHeight="1" spans="1:7">
      <c r="A438" s="16">
        <f t="shared" si="6"/>
        <v>434</v>
      </c>
      <c r="B438" s="16" t="s">
        <v>4432</v>
      </c>
      <c r="C438" s="16" t="s">
        <v>4480</v>
      </c>
      <c r="D438" s="54">
        <v>1.88</v>
      </c>
      <c r="E438" s="54">
        <v>81.7</v>
      </c>
      <c r="F438" s="54">
        <v>153.6</v>
      </c>
      <c r="G438" s="16"/>
    </row>
    <row r="439" s="66" customFormat="1" ht="20" customHeight="1" spans="1:7">
      <c r="A439" s="16">
        <f t="shared" si="6"/>
        <v>435</v>
      </c>
      <c r="B439" s="16" t="s">
        <v>4481</v>
      </c>
      <c r="C439" s="16" t="s">
        <v>4482</v>
      </c>
      <c r="D439" s="54">
        <v>10.7</v>
      </c>
      <c r="E439" s="54">
        <v>81.7</v>
      </c>
      <c r="F439" s="54">
        <v>874.19</v>
      </c>
      <c r="G439" s="16"/>
    </row>
    <row r="440" s="66" customFormat="1" ht="20" customHeight="1" spans="1:7">
      <c r="A440" s="16">
        <f t="shared" si="6"/>
        <v>436</v>
      </c>
      <c r="B440" s="16" t="s">
        <v>4481</v>
      </c>
      <c r="C440" s="16" t="s">
        <v>4483</v>
      </c>
      <c r="D440" s="54">
        <v>8.56</v>
      </c>
      <c r="E440" s="54">
        <v>81.7</v>
      </c>
      <c r="F440" s="54">
        <v>699.35</v>
      </c>
      <c r="G440" s="16"/>
    </row>
    <row r="441" s="66" customFormat="1" ht="20" customHeight="1" spans="1:7">
      <c r="A441" s="16">
        <f t="shared" si="6"/>
        <v>437</v>
      </c>
      <c r="B441" s="16" t="s">
        <v>4481</v>
      </c>
      <c r="C441" s="16" t="s">
        <v>4484</v>
      </c>
      <c r="D441" s="54">
        <v>12.84</v>
      </c>
      <c r="E441" s="54">
        <v>81.7</v>
      </c>
      <c r="F441" s="54">
        <v>1049.03</v>
      </c>
      <c r="G441" s="16"/>
    </row>
    <row r="442" s="66" customFormat="1" ht="20" customHeight="1" spans="1:7">
      <c r="A442" s="16">
        <f t="shared" si="6"/>
        <v>438</v>
      </c>
      <c r="B442" s="16" t="s">
        <v>4481</v>
      </c>
      <c r="C442" s="16" t="s">
        <v>1750</v>
      </c>
      <c r="D442" s="54">
        <v>6.42</v>
      </c>
      <c r="E442" s="54">
        <v>81.7</v>
      </c>
      <c r="F442" s="54">
        <v>524.51</v>
      </c>
      <c r="G442" s="16"/>
    </row>
    <row r="443" s="66" customFormat="1" ht="20" customHeight="1" spans="1:7">
      <c r="A443" s="16">
        <f t="shared" si="6"/>
        <v>439</v>
      </c>
      <c r="B443" s="16" t="s">
        <v>4481</v>
      </c>
      <c r="C443" s="16" t="s">
        <v>4485</v>
      </c>
      <c r="D443" s="54">
        <v>4.28</v>
      </c>
      <c r="E443" s="54">
        <v>81.7</v>
      </c>
      <c r="F443" s="54">
        <v>349.68</v>
      </c>
      <c r="G443" s="16"/>
    </row>
    <row r="444" s="66" customFormat="1" ht="20" customHeight="1" spans="1:7">
      <c r="A444" s="16">
        <f t="shared" si="6"/>
        <v>440</v>
      </c>
      <c r="B444" s="16" t="s">
        <v>4481</v>
      </c>
      <c r="C444" s="16" t="s">
        <v>4486</v>
      </c>
      <c r="D444" s="54">
        <v>6.42</v>
      </c>
      <c r="E444" s="54">
        <v>81.7</v>
      </c>
      <c r="F444" s="54">
        <v>524.51</v>
      </c>
      <c r="G444" s="16"/>
    </row>
    <row r="445" s="66" customFormat="1" ht="20" customHeight="1" spans="1:7">
      <c r="A445" s="16">
        <f t="shared" si="6"/>
        <v>441</v>
      </c>
      <c r="B445" s="16" t="s">
        <v>4481</v>
      </c>
      <c r="C445" s="16" t="s">
        <v>4487</v>
      </c>
      <c r="D445" s="54">
        <v>4.28</v>
      </c>
      <c r="E445" s="54">
        <v>81.7</v>
      </c>
      <c r="F445" s="54">
        <v>349.68</v>
      </c>
      <c r="G445" s="16"/>
    </row>
    <row r="446" s="66" customFormat="1" ht="20" customHeight="1" spans="1:7">
      <c r="A446" s="16">
        <f t="shared" si="6"/>
        <v>442</v>
      </c>
      <c r="B446" s="16" t="s">
        <v>4481</v>
      </c>
      <c r="C446" s="16" t="s">
        <v>4488</v>
      </c>
      <c r="D446" s="54">
        <v>8.56</v>
      </c>
      <c r="E446" s="54">
        <v>81.7</v>
      </c>
      <c r="F446" s="54">
        <v>699.35</v>
      </c>
      <c r="G446" s="16"/>
    </row>
    <row r="447" s="66" customFormat="1" ht="20" customHeight="1" spans="1:7">
      <c r="A447" s="16">
        <f t="shared" si="6"/>
        <v>443</v>
      </c>
      <c r="B447" s="16" t="s">
        <v>4481</v>
      </c>
      <c r="C447" s="16" t="s">
        <v>4489</v>
      </c>
      <c r="D447" s="54">
        <v>8.56</v>
      </c>
      <c r="E447" s="54">
        <v>81.7</v>
      </c>
      <c r="F447" s="54">
        <v>699.35</v>
      </c>
      <c r="G447" s="16"/>
    </row>
    <row r="448" s="66" customFormat="1" ht="20" customHeight="1" spans="1:7">
      <c r="A448" s="16">
        <f t="shared" si="6"/>
        <v>444</v>
      </c>
      <c r="B448" s="16" t="s">
        <v>4481</v>
      </c>
      <c r="C448" s="16" t="s">
        <v>4490</v>
      </c>
      <c r="D448" s="54">
        <v>4.28</v>
      </c>
      <c r="E448" s="54">
        <v>81.7</v>
      </c>
      <c r="F448" s="54">
        <v>349.68</v>
      </c>
      <c r="G448" s="16"/>
    </row>
    <row r="449" s="66" customFormat="1" ht="20" customHeight="1" spans="1:7">
      <c r="A449" s="16">
        <f t="shared" si="6"/>
        <v>445</v>
      </c>
      <c r="B449" s="16" t="s">
        <v>4481</v>
      </c>
      <c r="C449" s="16" t="s">
        <v>4491</v>
      </c>
      <c r="D449" s="54">
        <v>4.28</v>
      </c>
      <c r="E449" s="54">
        <v>81.7</v>
      </c>
      <c r="F449" s="54">
        <v>349.68</v>
      </c>
      <c r="G449" s="16"/>
    </row>
    <row r="450" s="66" customFormat="1" ht="20" customHeight="1" spans="1:7">
      <c r="A450" s="16">
        <f t="shared" si="6"/>
        <v>446</v>
      </c>
      <c r="B450" s="16" t="s">
        <v>4481</v>
      </c>
      <c r="C450" s="16" t="s">
        <v>2150</v>
      </c>
      <c r="D450" s="54">
        <v>8.56</v>
      </c>
      <c r="E450" s="54">
        <v>81.7</v>
      </c>
      <c r="F450" s="54">
        <v>699.35</v>
      </c>
      <c r="G450" s="16"/>
    </row>
    <row r="451" s="66" customFormat="1" ht="20" customHeight="1" spans="1:7">
      <c r="A451" s="16">
        <f t="shared" si="6"/>
        <v>447</v>
      </c>
      <c r="B451" s="16" t="s">
        <v>4481</v>
      </c>
      <c r="C451" s="16" t="s">
        <v>4492</v>
      </c>
      <c r="D451" s="54">
        <v>6.42</v>
      </c>
      <c r="E451" s="54">
        <v>81.7</v>
      </c>
      <c r="F451" s="54">
        <v>524.51</v>
      </c>
      <c r="G451" s="16"/>
    </row>
    <row r="452" s="66" customFormat="1" ht="20" customHeight="1" spans="1:7">
      <c r="A452" s="16">
        <f t="shared" si="6"/>
        <v>448</v>
      </c>
      <c r="B452" s="16" t="s">
        <v>4481</v>
      </c>
      <c r="C452" s="16" t="s">
        <v>2252</v>
      </c>
      <c r="D452" s="54">
        <v>6.42</v>
      </c>
      <c r="E452" s="54">
        <v>81.7</v>
      </c>
      <c r="F452" s="54">
        <v>524.51</v>
      </c>
      <c r="G452" s="16"/>
    </row>
    <row r="453" s="66" customFormat="1" ht="20" customHeight="1" spans="1:7">
      <c r="A453" s="16">
        <f t="shared" si="6"/>
        <v>449</v>
      </c>
      <c r="B453" s="16" t="s">
        <v>4481</v>
      </c>
      <c r="C453" s="16" t="s">
        <v>4493</v>
      </c>
      <c r="D453" s="54">
        <v>10.7</v>
      </c>
      <c r="E453" s="54">
        <v>81.7</v>
      </c>
      <c r="F453" s="54">
        <v>874.19</v>
      </c>
      <c r="G453" s="16"/>
    </row>
    <row r="454" s="66" customFormat="1" ht="20" customHeight="1" spans="1:7">
      <c r="A454" s="16">
        <f t="shared" ref="A454:A517" si="7">A453+1</f>
        <v>450</v>
      </c>
      <c r="B454" s="16" t="s">
        <v>4481</v>
      </c>
      <c r="C454" s="16" t="s">
        <v>4494</v>
      </c>
      <c r="D454" s="54">
        <v>6.42</v>
      </c>
      <c r="E454" s="54">
        <v>81.7</v>
      </c>
      <c r="F454" s="54">
        <v>524.51</v>
      </c>
      <c r="G454" s="16"/>
    </row>
    <row r="455" s="66" customFormat="1" ht="20" customHeight="1" spans="1:7">
      <c r="A455" s="16">
        <f t="shared" si="7"/>
        <v>451</v>
      </c>
      <c r="B455" s="16" t="s">
        <v>4481</v>
      </c>
      <c r="C455" s="16" t="s">
        <v>4495</v>
      </c>
      <c r="D455" s="54">
        <v>6.42</v>
      </c>
      <c r="E455" s="54">
        <v>81.7</v>
      </c>
      <c r="F455" s="54">
        <v>524.51</v>
      </c>
      <c r="G455" s="16"/>
    </row>
    <row r="456" s="66" customFormat="1" ht="20" customHeight="1" spans="1:7">
      <c r="A456" s="16">
        <f t="shared" si="7"/>
        <v>452</v>
      </c>
      <c r="B456" s="16" t="s">
        <v>4481</v>
      </c>
      <c r="C456" s="16" t="s">
        <v>4496</v>
      </c>
      <c r="D456" s="54">
        <v>2.14</v>
      </c>
      <c r="E456" s="54">
        <v>81.7</v>
      </c>
      <c r="F456" s="54">
        <v>174.84</v>
      </c>
      <c r="G456" s="16"/>
    </row>
    <row r="457" s="66" customFormat="1" ht="20" customHeight="1" spans="1:7">
      <c r="A457" s="16">
        <f t="shared" si="7"/>
        <v>453</v>
      </c>
      <c r="B457" s="16" t="s">
        <v>4481</v>
      </c>
      <c r="C457" s="16" t="s">
        <v>4497</v>
      </c>
      <c r="D457" s="54">
        <v>2.14</v>
      </c>
      <c r="E457" s="54">
        <v>81.7</v>
      </c>
      <c r="F457" s="54">
        <v>174.84</v>
      </c>
      <c r="G457" s="16"/>
    </row>
    <row r="458" s="66" customFormat="1" ht="20" customHeight="1" spans="1:7">
      <c r="A458" s="16">
        <f t="shared" si="7"/>
        <v>454</v>
      </c>
      <c r="B458" s="16" t="s">
        <v>4481</v>
      </c>
      <c r="C458" s="16" t="s">
        <v>4498</v>
      </c>
      <c r="D458" s="54">
        <v>6.42</v>
      </c>
      <c r="E458" s="54">
        <v>81.7</v>
      </c>
      <c r="F458" s="54">
        <v>524.51</v>
      </c>
      <c r="G458" s="16"/>
    </row>
    <row r="459" s="66" customFormat="1" ht="20" customHeight="1" spans="1:7">
      <c r="A459" s="16">
        <f t="shared" si="7"/>
        <v>455</v>
      </c>
      <c r="B459" s="16" t="s">
        <v>4481</v>
      </c>
      <c r="C459" s="16" t="s">
        <v>4499</v>
      </c>
      <c r="D459" s="54">
        <v>10.7</v>
      </c>
      <c r="E459" s="54">
        <v>81.7</v>
      </c>
      <c r="F459" s="54">
        <v>874.19</v>
      </c>
      <c r="G459" s="16"/>
    </row>
    <row r="460" s="66" customFormat="1" ht="20" customHeight="1" spans="1:7">
      <c r="A460" s="16">
        <f t="shared" si="7"/>
        <v>456</v>
      </c>
      <c r="B460" s="16" t="s">
        <v>4481</v>
      </c>
      <c r="C460" s="16" t="s">
        <v>4500</v>
      </c>
      <c r="D460" s="54">
        <v>6.42</v>
      </c>
      <c r="E460" s="54">
        <v>81.7</v>
      </c>
      <c r="F460" s="54">
        <v>524.51</v>
      </c>
      <c r="G460" s="16"/>
    </row>
    <row r="461" s="66" customFormat="1" ht="20" customHeight="1" spans="1:7">
      <c r="A461" s="16">
        <f t="shared" si="7"/>
        <v>457</v>
      </c>
      <c r="B461" s="16" t="s">
        <v>4481</v>
      </c>
      <c r="C461" s="16" t="s">
        <v>4501</v>
      </c>
      <c r="D461" s="54">
        <v>4.28</v>
      </c>
      <c r="E461" s="54">
        <v>81.7</v>
      </c>
      <c r="F461" s="54">
        <v>349.68</v>
      </c>
      <c r="G461" s="16"/>
    </row>
    <row r="462" s="66" customFormat="1" ht="20" customHeight="1" spans="1:7">
      <c r="A462" s="16">
        <f t="shared" si="7"/>
        <v>458</v>
      </c>
      <c r="B462" s="16" t="s">
        <v>4481</v>
      </c>
      <c r="C462" s="16" t="s">
        <v>4502</v>
      </c>
      <c r="D462" s="54">
        <v>4.28</v>
      </c>
      <c r="E462" s="54">
        <v>81.7</v>
      </c>
      <c r="F462" s="54">
        <v>349.68</v>
      </c>
      <c r="G462" s="16"/>
    </row>
    <row r="463" s="66" customFormat="1" ht="20" customHeight="1" spans="1:7">
      <c r="A463" s="16">
        <f t="shared" si="7"/>
        <v>459</v>
      </c>
      <c r="B463" s="16" t="s">
        <v>4481</v>
      </c>
      <c r="C463" s="16" t="s">
        <v>4503</v>
      </c>
      <c r="D463" s="54">
        <v>8.56</v>
      </c>
      <c r="E463" s="54">
        <v>81.7</v>
      </c>
      <c r="F463" s="54">
        <v>699.35</v>
      </c>
      <c r="G463" s="16"/>
    </row>
    <row r="464" s="66" customFormat="1" ht="20" customHeight="1" spans="1:7">
      <c r="A464" s="16">
        <f t="shared" si="7"/>
        <v>460</v>
      </c>
      <c r="B464" s="16" t="s">
        <v>4481</v>
      </c>
      <c r="C464" s="16" t="s">
        <v>4504</v>
      </c>
      <c r="D464" s="54">
        <v>4.28</v>
      </c>
      <c r="E464" s="54">
        <v>81.7</v>
      </c>
      <c r="F464" s="54">
        <v>349.68</v>
      </c>
      <c r="G464" s="16"/>
    </row>
    <row r="465" s="66" customFormat="1" ht="20" customHeight="1" spans="1:7">
      <c r="A465" s="16">
        <f t="shared" si="7"/>
        <v>461</v>
      </c>
      <c r="B465" s="16" t="s">
        <v>4481</v>
      </c>
      <c r="C465" s="16" t="s">
        <v>4505</v>
      </c>
      <c r="D465" s="54">
        <v>4.28</v>
      </c>
      <c r="E465" s="54">
        <v>81.7</v>
      </c>
      <c r="F465" s="54">
        <v>349.68</v>
      </c>
      <c r="G465" s="16"/>
    </row>
    <row r="466" s="66" customFormat="1" ht="20" customHeight="1" spans="1:7">
      <c r="A466" s="16">
        <f t="shared" si="7"/>
        <v>462</v>
      </c>
      <c r="B466" s="16" t="s">
        <v>4481</v>
      </c>
      <c r="C466" s="16" t="s">
        <v>4506</v>
      </c>
      <c r="D466" s="54">
        <v>10.7</v>
      </c>
      <c r="E466" s="54">
        <v>81.7</v>
      </c>
      <c r="F466" s="54">
        <v>874.19</v>
      </c>
      <c r="G466" s="16"/>
    </row>
    <row r="467" s="66" customFormat="1" ht="20" customHeight="1" spans="1:7">
      <c r="A467" s="16">
        <f t="shared" si="7"/>
        <v>463</v>
      </c>
      <c r="B467" s="16" t="s">
        <v>4481</v>
      </c>
      <c r="C467" s="16" t="s">
        <v>4507</v>
      </c>
      <c r="D467" s="54">
        <v>2.14</v>
      </c>
      <c r="E467" s="54">
        <v>81.7</v>
      </c>
      <c r="F467" s="54">
        <v>174.84</v>
      </c>
      <c r="G467" s="16"/>
    </row>
    <row r="468" s="66" customFormat="1" ht="20" customHeight="1" spans="1:7">
      <c r="A468" s="16">
        <f t="shared" si="7"/>
        <v>464</v>
      </c>
      <c r="B468" s="16" t="s">
        <v>4481</v>
      </c>
      <c r="C468" s="16" t="s">
        <v>4508</v>
      </c>
      <c r="D468" s="54">
        <v>4.28</v>
      </c>
      <c r="E468" s="54">
        <v>81.7</v>
      </c>
      <c r="F468" s="54">
        <v>349.68</v>
      </c>
      <c r="G468" s="16"/>
    </row>
    <row r="469" s="66" customFormat="1" ht="20" customHeight="1" spans="1:7">
      <c r="A469" s="16">
        <f t="shared" si="7"/>
        <v>465</v>
      </c>
      <c r="B469" s="16" t="s">
        <v>4481</v>
      </c>
      <c r="C469" s="16" t="s">
        <v>4509</v>
      </c>
      <c r="D469" s="54">
        <v>4.28</v>
      </c>
      <c r="E469" s="54">
        <v>81.7</v>
      </c>
      <c r="F469" s="54">
        <v>349.68</v>
      </c>
      <c r="G469" s="16"/>
    </row>
    <row r="470" s="66" customFormat="1" ht="20" customHeight="1" spans="1:7">
      <c r="A470" s="16">
        <f t="shared" si="7"/>
        <v>466</v>
      </c>
      <c r="B470" s="16" t="s">
        <v>4481</v>
      </c>
      <c r="C470" s="16" t="s">
        <v>4510</v>
      </c>
      <c r="D470" s="54">
        <v>6.42</v>
      </c>
      <c r="E470" s="54">
        <v>81.7</v>
      </c>
      <c r="F470" s="54">
        <v>524.51</v>
      </c>
      <c r="G470" s="16"/>
    </row>
    <row r="471" s="66" customFormat="1" ht="20" customHeight="1" spans="1:7">
      <c r="A471" s="16">
        <f t="shared" si="7"/>
        <v>467</v>
      </c>
      <c r="B471" s="16" t="s">
        <v>4481</v>
      </c>
      <c r="C471" s="16" t="s">
        <v>4511</v>
      </c>
      <c r="D471" s="54">
        <v>8.56</v>
      </c>
      <c r="E471" s="54">
        <v>81.7</v>
      </c>
      <c r="F471" s="54">
        <v>699.35</v>
      </c>
      <c r="G471" s="16"/>
    </row>
    <row r="472" s="66" customFormat="1" ht="20" customHeight="1" spans="1:7">
      <c r="A472" s="16">
        <f t="shared" si="7"/>
        <v>468</v>
      </c>
      <c r="B472" s="16" t="s">
        <v>4481</v>
      </c>
      <c r="C472" s="16" t="s">
        <v>4512</v>
      </c>
      <c r="D472" s="54">
        <v>4.28</v>
      </c>
      <c r="E472" s="54">
        <v>81.7</v>
      </c>
      <c r="F472" s="54">
        <v>349.68</v>
      </c>
      <c r="G472" s="16"/>
    </row>
    <row r="473" s="66" customFormat="1" ht="20" customHeight="1" spans="1:7">
      <c r="A473" s="16">
        <f t="shared" si="7"/>
        <v>469</v>
      </c>
      <c r="B473" s="16" t="s">
        <v>4481</v>
      </c>
      <c r="C473" s="16" t="s">
        <v>535</v>
      </c>
      <c r="D473" s="54">
        <v>4.28</v>
      </c>
      <c r="E473" s="54">
        <v>81.7</v>
      </c>
      <c r="F473" s="54">
        <v>349.68</v>
      </c>
      <c r="G473" s="16"/>
    </row>
    <row r="474" s="66" customFormat="1" ht="20" customHeight="1" spans="1:7">
      <c r="A474" s="16">
        <f t="shared" si="7"/>
        <v>470</v>
      </c>
      <c r="B474" s="16" t="s">
        <v>4481</v>
      </c>
      <c r="C474" s="16" t="s">
        <v>4513</v>
      </c>
      <c r="D474" s="54">
        <v>2.14</v>
      </c>
      <c r="E474" s="54">
        <v>81.7</v>
      </c>
      <c r="F474" s="54">
        <v>174.84</v>
      </c>
      <c r="G474" s="16"/>
    </row>
    <row r="475" s="66" customFormat="1" ht="20" customHeight="1" spans="1:7">
      <c r="A475" s="16">
        <f t="shared" si="7"/>
        <v>471</v>
      </c>
      <c r="B475" s="16" t="s">
        <v>4481</v>
      </c>
      <c r="C475" s="16" t="s">
        <v>4514</v>
      </c>
      <c r="D475" s="54">
        <v>8.56</v>
      </c>
      <c r="E475" s="54">
        <v>81.7</v>
      </c>
      <c r="F475" s="54">
        <v>699.35</v>
      </c>
      <c r="G475" s="16"/>
    </row>
    <row r="476" s="66" customFormat="1" ht="20" customHeight="1" spans="1:7">
      <c r="A476" s="16">
        <f t="shared" si="7"/>
        <v>472</v>
      </c>
      <c r="B476" s="16" t="s">
        <v>4481</v>
      </c>
      <c r="C476" s="16" t="s">
        <v>2468</v>
      </c>
      <c r="D476" s="54">
        <v>8.56</v>
      </c>
      <c r="E476" s="54">
        <v>81.7</v>
      </c>
      <c r="F476" s="54">
        <v>699.35</v>
      </c>
      <c r="G476" s="16"/>
    </row>
    <row r="477" s="66" customFormat="1" ht="20" customHeight="1" spans="1:7">
      <c r="A477" s="16">
        <f t="shared" si="7"/>
        <v>473</v>
      </c>
      <c r="B477" s="16" t="s">
        <v>4481</v>
      </c>
      <c r="C477" s="16" t="s">
        <v>4515</v>
      </c>
      <c r="D477" s="54">
        <v>8.56</v>
      </c>
      <c r="E477" s="54">
        <v>81.7</v>
      </c>
      <c r="F477" s="54">
        <v>699.35</v>
      </c>
      <c r="G477" s="16"/>
    </row>
    <row r="478" s="66" customFormat="1" ht="20" customHeight="1" spans="1:7">
      <c r="A478" s="16">
        <f t="shared" si="7"/>
        <v>474</v>
      </c>
      <c r="B478" s="16" t="s">
        <v>4481</v>
      </c>
      <c r="C478" s="16" t="s">
        <v>4516</v>
      </c>
      <c r="D478" s="54">
        <v>2.14</v>
      </c>
      <c r="E478" s="54">
        <v>81.7</v>
      </c>
      <c r="F478" s="54">
        <v>174.84</v>
      </c>
      <c r="G478" s="16"/>
    </row>
    <row r="479" s="66" customFormat="1" ht="20" customHeight="1" spans="1:7">
      <c r="A479" s="16">
        <f t="shared" si="7"/>
        <v>475</v>
      </c>
      <c r="B479" s="16" t="s">
        <v>4481</v>
      </c>
      <c r="C479" s="16" t="s">
        <v>4517</v>
      </c>
      <c r="D479" s="54">
        <v>6.42</v>
      </c>
      <c r="E479" s="54">
        <v>81.7</v>
      </c>
      <c r="F479" s="54">
        <v>524.51</v>
      </c>
      <c r="G479" s="16"/>
    </row>
    <row r="480" s="66" customFormat="1" ht="20" customHeight="1" spans="1:7">
      <c r="A480" s="16">
        <f t="shared" si="7"/>
        <v>476</v>
      </c>
      <c r="B480" s="16" t="s">
        <v>4481</v>
      </c>
      <c r="C480" s="16" t="s">
        <v>4518</v>
      </c>
      <c r="D480" s="54">
        <v>8.56</v>
      </c>
      <c r="E480" s="54">
        <v>81.7</v>
      </c>
      <c r="F480" s="54">
        <v>699.35</v>
      </c>
      <c r="G480" s="16"/>
    </row>
    <row r="481" s="66" customFormat="1" ht="20" customHeight="1" spans="1:7">
      <c r="A481" s="16">
        <f t="shared" si="7"/>
        <v>477</v>
      </c>
      <c r="B481" s="16" t="s">
        <v>4481</v>
      </c>
      <c r="C481" s="16" t="s">
        <v>4519</v>
      </c>
      <c r="D481" s="54">
        <v>6.42</v>
      </c>
      <c r="E481" s="54">
        <v>81.7</v>
      </c>
      <c r="F481" s="54">
        <v>524.51</v>
      </c>
      <c r="G481" s="16"/>
    </row>
    <row r="482" s="66" customFormat="1" ht="20" customHeight="1" spans="1:7">
      <c r="A482" s="16">
        <f t="shared" si="7"/>
        <v>478</v>
      </c>
      <c r="B482" s="16" t="s">
        <v>4481</v>
      </c>
      <c r="C482" s="16" t="s">
        <v>4520</v>
      </c>
      <c r="D482" s="54">
        <v>4.28</v>
      </c>
      <c r="E482" s="54">
        <v>81.7</v>
      </c>
      <c r="F482" s="54">
        <v>349.68</v>
      </c>
      <c r="G482" s="16"/>
    </row>
    <row r="483" s="66" customFormat="1" ht="20" customHeight="1" spans="1:7">
      <c r="A483" s="16">
        <f t="shared" si="7"/>
        <v>479</v>
      </c>
      <c r="B483" s="16" t="s">
        <v>4481</v>
      </c>
      <c r="C483" s="16" t="s">
        <v>1449</v>
      </c>
      <c r="D483" s="54">
        <v>10.7</v>
      </c>
      <c r="E483" s="54">
        <v>81.7</v>
      </c>
      <c r="F483" s="54">
        <v>874.19</v>
      </c>
      <c r="G483" s="16"/>
    </row>
    <row r="484" s="66" customFormat="1" ht="20" customHeight="1" spans="1:7">
      <c r="A484" s="16">
        <f t="shared" si="7"/>
        <v>480</v>
      </c>
      <c r="B484" s="16" t="s">
        <v>4481</v>
      </c>
      <c r="C484" s="16" t="s">
        <v>4521</v>
      </c>
      <c r="D484" s="54">
        <v>4.28</v>
      </c>
      <c r="E484" s="54">
        <v>81.7</v>
      </c>
      <c r="F484" s="54">
        <v>349.68</v>
      </c>
      <c r="G484" s="16"/>
    </row>
    <row r="485" s="66" customFormat="1" ht="20" customHeight="1" spans="1:7">
      <c r="A485" s="16">
        <f t="shared" si="7"/>
        <v>481</v>
      </c>
      <c r="B485" s="16" t="s">
        <v>4481</v>
      </c>
      <c r="C485" s="16" t="s">
        <v>2133</v>
      </c>
      <c r="D485" s="54">
        <v>12.84</v>
      </c>
      <c r="E485" s="54">
        <v>81.7</v>
      </c>
      <c r="F485" s="54">
        <v>1049.03</v>
      </c>
      <c r="G485" s="16"/>
    </row>
    <row r="486" s="66" customFormat="1" ht="20" customHeight="1" spans="1:7">
      <c r="A486" s="16">
        <f t="shared" si="7"/>
        <v>482</v>
      </c>
      <c r="B486" s="16" t="s">
        <v>4481</v>
      </c>
      <c r="C486" s="16" t="s">
        <v>4522</v>
      </c>
      <c r="D486" s="54">
        <v>6.42</v>
      </c>
      <c r="E486" s="54">
        <v>81.7</v>
      </c>
      <c r="F486" s="54">
        <v>524.51</v>
      </c>
      <c r="G486" s="16"/>
    </row>
    <row r="487" s="66" customFormat="1" ht="20" customHeight="1" spans="1:7">
      <c r="A487" s="16">
        <f t="shared" si="7"/>
        <v>483</v>
      </c>
      <c r="B487" s="16" t="s">
        <v>4481</v>
      </c>
      <c r="C487" s="16" t="s">
        <v>4523</v>
      </c>
      <c r="D487" s="54">
        <v>4.28</v>
      </c>
      <c r="E487" s="54">
        <v>81.7</v>
      </c>
      <c r="F487" s="54">
        <v>349.68</v>
      </c>
      <c r="G487" s="16"/>
    </row>
    <row r="488" s="66" customFormat="1" ht="20" customHeight="1" spans="1:7">
      <c r="A488" s="16">
        <f t="shared" si="7"/>
        <v>484</v>
      </c>
      <c r="B488" s="16" t="s">
        <v>4481</v>
      </c>
      <c r="C488" s="16" t="s">
        <v>2350</v>
      </c>
      <c r="D488" s="54">
        <v>2.14</v>
      </c>
      <c r="E488" s="54">
        <v>81.7</v>
      </c>
      <c r="F488" s="54">
        <v>174.84</v>
      </c>
      <c r="G488" s="16"/>
    </row>
    <row r="489" s="66" customFormat="1" ht="20" customHeight="1" spans="1:7">
      <c r="A489" s="16">
        <f t="shared" si="7"/>
        <v>485</v>
      </c>
      <c r="B489" s="16" t="s">
        <v>4481</v>
      </c>
      <c r="C489" s="16" t="s">
        <v>3249</v>
      </c>
      <c r="D489" s="54">
        <v>8.56</v>
      </c>
      <c r="E489" s="54">
        <v>81.7</v>
      </c>
      <c r="F489" s="54">
        <v>699.35</v>
      </c>
      <c r="G489" s="16"/>
    </row>
    <row r="490" s="66" customFormat="1" ht="20" customHeight="1" spans="1:7">
      <c r="A490" s="16">
        <f t="shared" si="7"/>
        <v>486</v>
      </c>
      <c r="B490" s="16" t="s">
        <v>4481</v>
      </c>
      <c r="C490" s="16" t="s">
        <v>4524</v>
      </c>
      <c r="D490" s="54">
        <v>4.28</v>
      </c>
      <c r="E490" s="54">
        <v>81.7</v>
      </c>
      <c r="F490" s="54">
        <v>349.68</v>
      </c>
      <c r="G490" s="16"/>
    </row>
    <row r="491" s="66" customFormat="1" ht="20" customHeight="1" spans="1:7">
      <c r="A491" s="16">
        <f t="shared" si="7"/>
        <v>487</v>
      </c>
      <c r="B491" s="16" t="s">
        <v>4481</v>
      </c>
      <c r="C491" s="16" t="s">
        <v>4525</v>
      </c>
      <c r="D491" s="54">
        <v>6.42</v>
      </c>
      <c r="E491" s="54">
        <v>81.7</v>
      </c>
      <c r="F491" s="54">
        <v>524.51</v>
      </c>
      <c r="G491" s="16"/>
    </row>
    <row r="492" s="66" customFormat="1" ht="20" customHeight="1" spans="1:7">
      <c r="A492" s="16">
        <f t="shared" si="7"/>
        <v>488</v>
      </c>
      <c r="B492" s="16" t="s">
        <v>4481</v>
      </c>
      <c r="C492" s="16" t="s">
        <v>4526</v>
      </c>
      <c r="D492" s="54">
        <v>10.7</v>
      </c>
      <c r="E492" s="54">
        <v>81.7</v>
      </c>
      <c r="F492" s="54">
        <v>874.19</v>
      </c>
      <c r="G492" s="16"/>
    </row>
    <row r="493" s="66" customFormat="1" ht="20" customHeight="1" spans="1:7">
      <c r="A493" s="16">
        <f t="shared" si="7"/>
        <v>489</v>
      </c>
      <c r="B493" s="16" t="s">
        <v>4481</v>
      </c>
      <c r="C493" s="16" t="s">
        <v>4527</v>
      </c>
      <c r="D493" s="54">
        <v>8.56</v>
      </c>
      <c r="E493" s="54">
        <v>81.7</v>
      </c>
      <c r="F493" s="54">
        <v>699.35</v>
      </c>
      <c r="G493" s="16"/>
    </row>
    <row r="494" s="66" customFormat="1" ht="20" customHeight="1" spans="1:7">
      <c r="A494" s="16">
        <f t="shared" si="7"/>
        <v>490</v>
      </c>
      <c r="B494" s="16" t="s">
        <v>4481</v>
      </c>
      <c r="C494" s="16" t="s">
        <v>4528</v>
      </c>
      <c r="D494" s="54">
        <v>4.28</v>
      </c>
      <c r="E494" s="54">
        <v>81.7</v>
      </c>
      <c r="F494" s="54">
        <v>349.68</v>
      </c>
      <c r="G494" s="16"/>
    </row>
    <row r="495" s="66" customFormat="1" ht="20" customHeight="1" spans="1:7">
      <c r="A495" s="16">
        <f t="shared" si="7"/>
        <v>491</v>
      </c>
      <c r="B495" s="16" t="s">
        <v>4481</v>
      </c>
      <c r="C495" s="16" t="s">
        <v>4529</v>
      </c>
      <c r="D495" s="54">
        <v>4.28</v>
      </c>
      <c r="E495" s="54">
        <v>81.7</v>
      </c>
      <c r="F495" s="54">
        <v>349.68</v>
      </c>
      <c r="G495" s="16"/>
    </row>
    <row r="496" s="66" customFormat="1" ht="20" customHeight="1" spans="1:7">
      <c r="A496" s="16">
        <f t="shared" si="7"/>
        <v>492</v>
      </c>
      <c r="B496" s="16" t="s">
        <v>4481</v>
      </c>
      <c r="C496" s="16" t="s">
        <v>4530</v>
      </c>
      <c r="D496" s="54">
        <v>6.42</v>
      </c>
      <c r="E496" s="54">
        <v>81.7</v>
      </c>
      <c r="F496" s="54">
        <v>524.51</v>
      </c>
      <c r="G496" s="16"/>
    </row>
    <row r="497" s="66" customFormat="1" ht="20" customHeight="1" spans="1:7">
      <c r="A497" s="16">
        <f t="shared" si="7"/>
        <v>493</v>
      </c>
      <c r="B497" s="16" t="s">
        <v>4481</v>
      </c>
      <c r="C497" s="16" t="s">
        <v>4174</v>
      </c>
      <c r="D497" s="54">
        <v>8.56</v>
      </c>
      <c r="E497" s="54">
        <v>81.7</v>
      </c>
      <c r="F497" s="54">
        <v>699.35</v>
      </c>
      <c r="G497" s="16"/>
    </row>
    <row r="498" s="66" customFormat="1" ht="20" customHeight="1" spans="1:7">
      <c r="A498" s="16">
        <f t="shared" si="7"/>
        <v>494</v>
      </c>
      <c r="B498" s="16" t="s">
        <v>4481</v>
      </c>
      <c r="C498" s="16" t="s">
        <v>4531</v>
      </c>
      <c r="D498" s="54">
        <v>8.56</v>
      </c>
      <c r="E498" s="54">
        <v>81.7</v>
      </c>
      <c r="F498" s="54">
        <v>699.35</v>
      </c>
      <c r="G498" s="16"/>
    </row>
    <row r="499" s="66" customFormat="1" ht="20" customHeight="1" spans="1:7">
      <c r="A499" s="16">
        <f t="shared" si="7"/>
        <v>495</v>
      </c>
      <c r="B499" s="16" t="s">
        <v>4481</v>
      </c>
      <c r="C499" s="16" t="s">
        <v>30</v>
      </c>
      <c r="D499" s="54">
        <v>6.42</v>
      </c>
      <c r="E499" s="54">
        <v>81.7</v>
      </c>
      <c r="F499" s="54">
        <v>524.51</v>
      </c>
      <c r="G499" s="16"/>
    </row>
    <row r="500" s="66" customFormat="1" ht="20" customHeight="1" spans="1:7">
      <c r="A500" s="16">
        <f t="shared" si="7"/>
        <v>496</v>
      </c>
      <c r="B500" s="16" t="s">
        <v>4481</v>
      </c>
      <c r="C500" s="16" t="s">
        <v>4532</v>
      </c>
      <c r="D500" s="54">
        <v>8.56</v>
      </c>
      <c r="E500" s="54">
        <v>81.7</v>
      </c>
      <c r="F500" s="54">
        <v>699.35</v>
      </c>
      <c r="G500" s="16"/>
    </row>
    <row r="501" s="66" customFormat="1" ht="20" customHeight="1" spans="1:7">
      <c r="A501" s="16">
        <f t="shared" si="7"/>
        <v>497</v>
      </c>
      <c r="B501" s="16" t="s">
        <v>4481</v>
      </c>
      <c r="C501" s="16" t="s">
        <v>2920</v>
      </c>
      <c r="D501" s="54">
        <v>8.56</v>
      </c>
      <c r="E501" s="54">
        <v>81.7</v>
      </c>
      <c r="F501" s="54">
        <v>699.35</v>
      </c>
      <c r="G501" s="16"/>
    </row>
    <row r="502" s="66" customFormat="1" ht="20" customHeight="1" spans="1:7">
      <c r="A502" s="16">
        <f t="shared" si="7"/>
        <v>498</v>
      </c>
      <c r="B502" s="16" t="s">
        <v>4481</v>
      </c>
      <c r="C502" s="16" t="s">
        <v>4533</v>
      </c>
      <c r="D502" s="54">
        <v>6.42</v>
      </c>
      <c r="E502" s="54">
        <v>81.7</v>
      </c>
      <c r="F502" s="54">
        <v>524.51</v>
      </c>
      <c r="G502" s="16"/>
    </row>
    <row r="503" s="66" customFormat="1" ht="20" customHeight="1" spans="1:7">
      <c r="A503" s="16">
        <f t="shared" si="7"/>
        <v>499</v>
      </c>
      <c r="B503" s="16" t="s">
        <v>4481</v>
      </c>
      <c r="C503" s="16" t="s">
        <v>4534</v>
      </c>
      <c r="D503" s="54">
        <v>6.42</v>
      </c>
      <c r="E503" s="54">
        <v>81.7</v>
      </c>
      <c r="F503" s="54">
        <v>524.51</v>
      </c>
      <c r="G503" s="16"/>
    </row>
    <row r="504" s="66" customFormat="1" ht="20" customHeight="1" spans="1:7">
      <c r="A504" s="16">
        <f t="shared" si="7"/>
        <v>500</v>
      </c>
      <c r="B504" s="16" t="s">
        <v>4481</v>
      </c>
      <c r="C504" s="16" t="s">
        <v>2260</v>
      </c>
      <c r="D504" s="54">
        <v>6.42</v>
      </c>
      <c r="E504" s="54">
        <v>81.7</v>
      </c>
      <c r="F504" s="54">
        <v>524.51</v>
      </c>
      <c r="G504" s="16"/>
    </row>
    <row r="505" s="66" customFormat="1" ht="20" customHeight="1" spans="1:7">
      <c r="A505" s="16">
        <f t="shared" si="7"/>
        <v>501</v>
      </c>
      <c r="B505" s="16" t="s">
        <v>4481</v>
      </c>
      <c r="C505" s="16" t="s">
        <v>4535</v>
      </c>
      <c r="D505" s="54">
        <v>2.14</v>
      </c>
      <c r="E505" s="54">
        <v>81.7</v>
      </c>
      <c r="F505" s="54">
        <v>174.84</v>
      </c>
      <c r="G505" s="16"/>
    </row>
    <row r="506" s="66" customFormat="1" ht="20" customHeight="1" spans="1:7">
      <c r="A506" s="16">
        <f t="shared" si="7"/>
        <v>502</v>
      </c>
      <c r="B506" s="16" t="s">
        <v>4481</v>
      </c>
      <c r="C506" s="16" t="s">
        <v>4536</v>
      </c>
      <c r="D506" s="54">
        <v>2.14</v>
      </c>
      <c r="E506" s="54">
        <v>81.7</v>
      </c>
      <c r="F506" s="54">
        <v>174.84</v>
      </c>
      <c r="G506" s="16"/>
    </row>
    <row r="507" s="66" customFormat="1" ht="20" customHeight="1" spans="1:7">
      <c r="A507" s="16">
        <f t="shared" si="7"/>
        <v>503</v>
      </c>
      <c r="B507" s="16" t="s">
        <v>4537</v>
      </c>
      <c r="C507" s="198" t="s">
        <v>4538</v>
      </c>
      <c r="D507" s="54">
        <v>3.26</v>
      </c>
      <c r="E507" s="54">
        <v>81.7</v>
      </c>
      <c r="F507" s="54">
        <v>266.34</v>
      </c>
      <c r="G507" s="16"/>
    </row>
    <row r="508" s="66" customFormat="1" ht="20" customHeight="1" spans="1:7">
      <c r="A508" s="16">
        <f t="shared" si="7"/>
        <v>504</v>
      </c>
      <c r="B508" s="16" t="s">
        <v>4537</v>
      </c>
      <c r="C508" s="198" t="s">
        <v>3071</v>
      </c>
      <c r="D508" s="54">
        <v>3.26</v>
      </c>
      <c r="E508" s="54">
        <v>81.7</v>
      </c>
      <c r="F508" s="54">
        <v>266.34</v>
      </c>
      <c r="G508" s="16"/>
    </row>
    <row r="509" s="66" customFormat="1" ht="20" customHeight="1" spans="1:7">
      <c r="A509" s="16">
        <f t="shared" si="7"/>
        <v>505</v>
      </c>
      <c r="B509" s="16" t="s">
        <v>4537</v>
      </c>
      <c r="C509" s="198" t="s">
        <v>4539</v>
      </c>
      <c r="D509" s="54">
        <v>8.15</v>
      </c>
      <c r="E509" s="54">
        <v>81.7</v>
      </c>
      <c r="F509" s="54">
        <v>665.86</v>
      </c>
      <c r="G509" s="16"/>
    </row>
    <row r="510" s="66" customFormat="1" ht="20" customHeight="1" spans="1:7">
      <c r="A510" s="16">
        <f t="shared" si="7"/>
        <v>506</v>
      </c>
      <c r="B510" s="16" t="s">
        <v>4537</v>
      </c>
      <c r="C510" s="198" t="s">
        <v>4540</v>
      </c>
      <c r="D510" s="54">
        <v>4.89</v>
      </c>
      <c r="E510" s="54">
        <v>81.7</v>
      </c>
      <c r="F510" s="54">
        <v>399.51</v>
      </c>
      <c r="G510" s="16"/>
    </row>
    <row r="511" s="66" customFormat="1" ht="20" customHeight="1" spans="1:7">
      <c r="A511" s="16">
        <f t="shared" si="7"/>
        <v>507</v>
      </c>
      <c r="B511" s="16" t="s">
        <v>4537</v>
      </c>
      <c r="C511" s="198" t="s">
        <v>4541</v>
      </c>
      <c r="D511" s="54">
        <v>4.89</v>
      </c>
      <c r="E511" s="54">
        <v>81.7</v>
      </c>
      <c r="F511" s="54">
        <v>399.51</v>
      </c>
      <c r="G511" s="16"/>
    </row>
    <row r="512" s="66" customFormat="1" ht="20" customHeight="1" spans="1:7">
      <c r="A512" s="16">
        <f t="shared" si="7"/>
        <v>508</v>
      </c>
      <c r="B512" s="16" t="s">
        <v>4537</v>
      </c>
      <c r="C512" s="198" t="s">
        <v>4542</v>
      </c>
      <c r="D512" s="54">
        <v>8.15</v>
      </c>
      <c r="E512" s="54">
        <v>81.7</v>
      </c>
      <c r="F512" s="54">
        <v>665.86</v>
      </c>
      <c r="G512" s="16"/>
    </row>
    <row r="513" s="66" customFormat="1" ht="20" customHeight="1" spans="1:7">
      <c r="A513" s="16">
        <f t="shared" si="7"/>
        <v>509</v>
      </c>
      <c r="B513" s="16" t="s">
        <v>4537</v>
      </c>
      <c r="C513" s="198" t="s">
        <v>4543</v>
      </c>
      <c r="D513" s="54">
        <v>9.78</v>
      </c>
      <c r="E513" s="54">
        <v>81.7</v>
      </c>
      <c r="F513" s="54">
        <v>799.03</v>
      </c>
      <c r="G513" s="16"/>
    </row>
    <row r="514" s="66" customFormat="1" ht="20" customHeight="1" spans="1:7">
      <c r="A514" s="16">
        <f t="shared" si="7"/>
        <v>510</v>
      </c>
      <c r="B514" s="16" t="s">
        <v>4537</v>
      </c>
      <c r="C514" s="198" t="s">
        <v>4544</v>
      </c>
      <c r="D514" s="54">
        <v>6.52</v>
      </c>
      <c r="E514" s="54">
        <v>81.7</v>
      </c>
      <c r="F514" s="54">
        <v>532.68</v>
      </c>
      <c r="G514" s="16"/>
    </row>
    <row r="515" s="66" customFormat="1" ht="20" customHeight="1" spans="1:7">
      <c r="A515" s="16">
        <f t="shared" si="7"/>
        <v>511</v>
      </c>
      <c r="B515" s="16" t="s">
        <v>4537</v>
      </c>
      <c r="C515" s="198" t="s">
        <v>4545</v>
      </c>
      <c r="D515" s="54">
        <v>4.89</v>
      </c>
      <c r="E515" s="54">
        <v>81.7</v>
      </c>
      <c r="F515" s="54">
        <v>399.51</v>
      </c>
      <c r="G515" s="16"/>
    </row>
    <row r="516" s="66" customFormat="1" ht="20" customHeight="1" spans="1:7">
      <c r="A516" s="16">
        <f t="shared" si="7"/>
        <v>512</v>
      </c>
      <c r="B516" s="16" t="s">
        <v>4537</v>
      </c>
      <c r="C516" s="198" t="s">
        <v>4546</v>
      </c>
      <c r="D516" s="54">
        <v>3.26</v>
      </c>
      <c r="E516" s="54">
        <v>81.7</v>
      </c>
      <c r="F516" s="54">
        <v>266.34</v>
      </c>
      <c r="G516" s="16"/>
    </row>
    <row r="517" s="66" customFormat="1" ht="20" customHeight="1" spans="1:7">
      <c r="A517" s="16">
        <f t="shared" si="7"/>
        <v>513</v>
      </c>
      <c r="B517" s="16" t="s">
        <v>4537</v>
      </c>
      <c r="C517" s="198" t="s">
        <v>1874</v>
      </c>
      <c r="D517" s="54">
        <v>3.26</v>
      </c>
      <c r="E517" s="54">
        <v>81.7</v>
      </c>
      <c r="F517" s="54">
        <v>266.34</v>
      </c>
      <c r="G517" s="16"/>
    </row>
    <row r="518" s="66" customFormat="1" ht="20" customHeight="1" spans="1:7">
      <c r="A518" s="16">
        <f t="shared" ref="A518:A581" si="8">A517+1</f>
        <v>514</v>
      </c>
      <c r="B518" s="16" t="s">
        <v>4537</v>
      </c>
      <c r="C518" s="198" t="s">
        <v>4547</v>
      </c>
      <c r="D518" s="54">
        <v>8.15</v>
      </c>
      <c r="E518" s="54">
        <v>81.7</v>
      </c>
      <c r="F518" s="54">
        <v>665.86</v>
      </c>
      <c r="G518" s="16"/>
    </row>
    <row r="519" s="66" customFormat="1" ht="20" customHeight="1" spans="1:7">
      <c r="A519" s="16">
        <f t="shared" si="8"/>
        <v>515</v>
      </c>
      <c r="B519" s="16" t="s">
        <v>4537</v>
      </c>
      <c r="C519" s="198" t="s">
        <v>4548</v>
      </c>
      <c r="D519" s="54">
        <v>8.15</v>
      </c>
      <c r="E519" s="54">
        <v>81.7</v>
      </c>
      <c r="F519" s="54">
        <v>665.86</v>
      </c>
      <c r="G519" s="16"/>
    </row>
    <row r="520" s="66" customFormat="1" ht="20" customHeight="1" spans="1:7">
      <c r="A520" s="16">
        <f t="shared" si="8"/>
        <v>516</v>
      </c>
      <c r="B520" s="16" t="s">
        <v>4537</v>
      </c>
      <c r="C520" s="198" t="s">
        <v>4549</v>
      </c>
      <c r="D520" s="54">
        <v>6.52</v>
      </c>
      <c r="E520" s="54">
        <v>81.7</v>
      </c>
      <c r="F520" s="54">
        <v>532.68</v>
      </c>
      <c r="G520" s="16"/>
    </row>
    <row r="521" s="66" customFormat="1" ht="20" customHeight="1" spans="1:7">
      <c r="A521" s="16">
        <f t="shared" si="8"/>
        <v>517</v>
      </c>
      <c r="B521" s="16" t="s">
        <v>4537</v>
      </c>
      <c r="C521" s="198" t="s">
        <v>4550</v>
      </c>
      <c r="D521" s="54">
        <v>6.52</v>
      </c>
      <c r="E521" s="54">
        <v>81.7</v>
      </c>
      <c r="F521" s="54">
        <v>532.68</v>
      </c>
      <c r="G521" s="16"/>
    </row>
    <row r="522" s="66" customFormat="1" ht="20" customHeight="1" spans="1:7">
      <c r="A522" s="16">
        <f t="shared" si="8"/>
        <v>518</v>
      </c>
      <c r="B522" s="16" t="s">
        <v>4537</v>
      </c>
      <c r="C522" s="198" t="s">
        <v>4551</v>
      </c>
      <c r="D522" s="54">
        <v>6.52</v>
      </c>
      <c r="E522" s="54">
        <v>81.7</v>
      </c>
      <c r="F522" s="54">
        <v>532.68</v>
      </c>
      <c r="G522" s="16"/>
    </row>
    <row r="523" s="66" customFormat="1" ht="20" customHeight="1" spans="1:7">
      <c r="A523" s="16">
        <f t="shared" si="8"/>
        <v>519</v>
      </c>
      <c r="B523" s="16" t="s">
        <v>4537</v>
      </c>
      <c r="C523" s="198" t="s">
        <v>4552</v>
      </c>
      <c r="D523" s="54">
        <v>3.26</v>
      </c>
      <c r="E523" s="54">
        <v>81.7</v>
      </c>
      <c r="F523" s="54">
        <v>266.34</v>
      </c>
      <c r="G523" s="16"/>
    </row>
    <row r="524" s="66" customFormat="1" ht="20" customHeight="1" spans="1:7">
      <c r="A524" s="16">
        <f t="shared" si="8"/>
        <v>520</v>
      </c>
      <c r="B524" s="16" t="s">
        <v>4537</v>
      </c>
      <c r="C524" s="198" t="s">
        <v>4553</v>
      </c>
      <c r="D524" s="54">
        <v>4.89</v>
      </c>
      <c r="E524" s="54">
        <v>81.7</v>
      </c>
      <c r="F524" s="54">
        <v>399.51</v>
      </c>
      <c r="G524" s="16"/>
    </row>
    <row r="525" s="66" customFormat="1" ht="20" customHeight="1" spans="1:7">
      <c r="A525" s="16">
        <f t="shared" si="8"/>
        <v>521</v>
      </c>
      <c r="B525" s="16" t="s">
        <v>4537</v>
      </c>
      <c r="C525" s="198" t="s">
        <v>1090</v>
      </c>
      <c r="D525" s="54">
        <v>3.26</v>
      </c>
      <c r="E525" s="54">
        <v>81.7</v>
      </c>
      <c r="F525" s="54">
        <v>266.34</v>
      </c>
      <c r="G525" s="16"/>
    </row>
    <row r="526" s="66" customFormat="1" ht="20" customHeight="1" spans="1:7">
      <c r="A526" s="16">
        <f t="shared" si="8"/>
        <v>522</v>
      </c>
      <c r="B526" s="16" t="s">
        <v>4537</v>
      </c>
      <c r="C526" s="198" t="s">
        <v>4554</v>
      </c>
      <c r="D526" s="54">
        <v>3.26</v>
      </c>
      <c r="E526" s="54">
        <v>81.7</v>
      </c>
      <c r="F526" s="54">
        <v>266.34</v>
      </c>
      <c r="G526" s="16"/>
    </row>
    <row r="527" s="66" customFormat="1" ht="20" customHeight="1" spans="1:7">
      <c r="A527" s="16">
        <f t="shared" si="8"/>
        <v>523</v>
      </c>
      <c r="B527" s="16" t="s">
        <v>4537</v>
      </c>
      <c r="C527" s="198" t="s">
        <v>4555</v>
      </c>
      <c r="D527" s="54">
        <v>6.52</v>
      </c>
      <c r="E527" s="54">
        <v>81.7</v>
      </c>
      <c r="F527" s="54">
        <v>532.68</v>
      </c>
      <c r="G527" s="16"/>
    </row>
    <row r="528" s="66" customFormat="1" ht="20" customHeight="1" spans="1:7">
      <c r="A528" s="16">
        <f t="shared" si="8"/>
        <v>524</v>
      </c>
      <c r="B528" s="16" t="s">
        <v>4537</v>
      </c>
      <c r="C528" s="198" t="s">
        <v>4556</v>
      </c>
      <c r="D528" s="54">
        <v>4.89</v>
      </c>
      <c r="E528" s="54">
        <v>81.7</v>
      </c>
      <c r="F528" s="54">
        <v>399.51</v>
      </c>
      <c r="G528" s="16"/>
    </row>
    <row r="529" s="66" customFormat="1" ht="20" customHeight="1" spans="1:7">
      <c r="A529" s="16">
        <f t="shared" si="8"/>
        <v>525</v>
      </c>
      <c r="B529" s="16" t="s">
        <v>4537</v>
      </c>
      <c r="C529" s="198" t="s">
        <v>4557</v>
      </c>
      <c r="D529" s="54">
        <v>4.89</v>
      </c>
      <c r="E529" s="54">
        <v>81.7</v>
      </c>
      <c r="F529" s="54">
        <v>399.51</v>
      </c>
      <c r="G529" s="16"/>
    </row>
    <row r="530" s="66" customFormat="1" ht="20" customHeight="1" spans="1:7">
      <c r="A530" s="16">
        <f t="shared" si="8"/>
        <v>526</v>
      </c>
      <c r="B530" s="16" t="s">
        <v>4537</v>
      </c>
      <c r="C530" s="198" t="s">
        <v>4558</v>
      </c>
      <c r="D530" s="54">
        <v>8.15</v>
      </c>
      <c r="E530" s="54">
        <v>81.7</v>
      </c>
      <c r="F530" s="54">
        <v>665.86</v>
      </c>
      <c r="G530" s="16"/>
    </row>
    <row r="531" s="66" customFormat="1" ht="20" customHeight="1" spans="1:7">
      <c r="A531" s="16">
        <f t="shared" si="8"/>
        <v>527</v>
      </c>
      <c r="B531" s="16" t="s">
        <v>4537</v>
      </c>
      <c r="C531" s="198" t="s">
        <v>3316</v>
      </c>
      <c r="D531" s="54">
        <v>4.89</v>
      </c>
      <c r="E531" s="54">
        <v>81.7</v>
      </c>
      <c r="F531" s="54">
        <v>399.51</v>
      </c>
      <c r="G531" s="16"/>
    </row>
    <row r="532" s="66" customFormat="1" ht="20" customHeight="1" spans="1:7">
      <c r="A532" s="16">
        <f t="shared" si="8"/>
        <v>528</v>
      </c>
      <c r="B532" s="16" t="s">
        <v>4537</v>
      </c>
      <c r="C532" s="198" t="s">
        <v>4559</v>
      </c>
      <c r="D532" s="54">
        <v>4.89</v>
      </c>
      <c r="E532" s="54">
        <v>81.7</v>
      </c>
      <c r="F532" s="54">
        <v>399.51</v>
      </c>
      <c r="G532" s="16"/>
    </row>
    <row r="533" s="66" customFormat="1" ht="20" customHeight="1" spans="1:7">
      <c r="A533" s="16">
        <f t="shared" si="8"/>
        <v>529</v>
      </c>
      <c r="B533" s="16" t="s">
        <v>4537</v>
      </c>
      <c r="C533" s="198" t="s">
        <v>4560</v>
      </c>
      <c r="D533" s="54">
        <v>6.52</v>
      </c>
      <c r="E533" s="54">
        <v>81.7</v>
      </c>
      <c r="F533" s="54">
        <v>532.68</v>
      </c>
      <c r="G533" s="16"/>
    </row>
    <row r="534" s="66" customFormat="1" ht="20" customHeight="1" spans="1:7">
      <c r="A534" s="16">
        <f t="shared" si="8"/>
        <v>530</v>
      </c>
      <c r="B534" s="16" t="s">
        <v>4537</v>
      </c>
      <c r="C534" s="198" t="s">
        <v>4561</v>
      </c>
      <c r="D534" s="54">
        <v>4.89</v>
      </c>
      <c r="E534" s="54">
        <v>81.7</v>
      </c>
      <c r="F534" s="54">
        <v>399.51</v>
      </c>
      <c r="G534" s="16"/>
    </row>
    <row r="535" s="66" customFormat="1" ht="20" customHeight="1" spans="1:7">
      <c r="A535" s="16">
        <f t="shared" si="8"/>
        <v>531</v>
      </c>
      <c r="B535" s="16" t="s">
        <v>4537</v>
      </c>
      <c r="C535" s="198" t="s">
        <v>4562</v>
      </c>
      <c r="D535" s="54">
        <v>4.89</v>
      </c>
      <c r="E535" s="54">
        <v>81.7</v>
      </c>
      <c r="F535" s="54">
        <v>399.51</v>
      </c>
      <c r="G535" s="16"/>
    </row>
    <row r="536" s="66" customFormat="1" ht="20" customHeight="1" spans="1:7">
      <c r="A536" s="16">
        <f t="shared" si="8"/>
        <v>532</v>
      </c>
      <c r="B536" s="16" t="s">
        <v>4537</v>
      </c>
      <c r="C536" s="198" t="s">
        <v>4563</v>
      </c>
      <c r="D536" s="54">
        <v>4.89</v>
      </c>
      <c r="E536" s="54">
        <v>81.7</v>
      </c>
      <c r="F536" s="54">
        <v>399.51</v>
      </c>
      <c r="G536" s="16"/>
    </row>
    <row r="537" s="66" customFormat="1" ht="20" customHeight="1" spans="1:7">
      <c r="A537" s="16">
        <f t="shared" si="8"/>
        <v>533</v>
      </c>
      <c r="B537" s="16" t="s">
        <v>4537</v>
      </c>
      <c r="C537" s="198" t="s">
        <v>4564</v>
      </c>
      <c r="D537" s="54">
        <v>4.89</v>
      </c>
      <c r="E537" s="54">
        <v>81.7</v>
      </c>
      <c r="F537" s="54">
        <v>399.51</v>
      </c>
      <c r="G537" s="16"/>
    </row>
    <row r="538" s="66" customFormat="1" ht="20" customHeight="1" spans="1:7">
      <c r="A538" s="16">
        <f t="shared" si="8"/>
        <v>534</v>
      </c>
      <c r="B538" s="16" t="s">
        <v>4537</v>
      </c>
      <c r="C538" s="198" t="s">
        <v>3582</v>
      </c>
      <c r="D538" s="54">
        <v>3.26</v>
      </c>
      <c r="E538" s="54">
        <v>81.7</v>
      </c>
      <c r="F538" s="54">
        <v>266.34</v>
      </c>
      <c r="G538" s="16"/>
    </row>
    <row r="539" s="66" customFormat="1" ht="20" customHeight="1" spans="1:7">
      <c r="A539" s="16">
        <f t="shared" si="8"/>
        <v>535</v>
      </c>
      <c r="B539" s="16" t="s">
        <v>4537</v>
      </c>
      <c r="C539" s="198" t="s">
        <v>4565</v>
      </c>
      <c r="D539" s="54">
        <v>3.26</v>
      </c>
      <c r="E539" s="54">
        <v>81.7</v>
      </c>
      <c r="F539" s="54">
        <v>266.34</v>
      </c>
      <c r="G539" s="16"/>
    </row>
    <row r="540" s="66" customFormat="1" ht="20" customHeight="1" spans="1:7">
      <c r="A540" s="16">
        <f t="shared" si="8"/>
        <v>536</v>
      </c>
      <c r="B540" s="16" t="s">
        <v>4537</v>
      </c>
      <c r="C540" s="198" t="s">
        <v>4566</v>
      </c>
      <c r="D540" s="54">
        <v>4.89</v>
      </c>
      <c r="E540" s="54">
        <v>81.7</v>
      </c>
      <c r="F540" s="54">
        <v>399.51</v>
      </c>
      <c r="G540" s="16"/>
    </row>
    <row r="541" s="66" customFormat="1" ht="20" customHeight="1" spans="1:7">
      <c r="A541" s="16">
        <f t="shared" si="8"/>
        <v>537</v>
      </c>
      <c r="B541" s="16" t="s">
        <v>4537</v>
      </c>
      <c r="C541" s="198" t="s">
        <v>1182</v>
      </c>
      <c r="D541" s="54">
        <v>6.52</v>
      </c>
      <c r="E541" s="54">
        <v>81.7</v>
      </c>
      <c r="F541" s="54">
        <v>532.68</v>
      </c>
      <c r="G541" s="16"/>
    </row>
    <row r="542" s="66" customFormat="1" ht="20" customHeight="1" spans="1:7">
      <c r="A542" s="16">
        <f t="shared" si="8"/>
        <v>538</v>
      </c>
      <c r="B542" s="16" t="s">
        <v>4537</v>
      </c>
      <c r="C542" s="198" t="s">
        <v>4567</v>
      </c>
      <c r="D542" s="54">
        <v>3.26</v>
      </c>
      <c r="E542" s="54">
        <v>81.7</v>
      </c>
      <c r="F542" s="54">
        <v>266.34</v>
      </c>
      <c r="G542" s="16"/>
    </row>
    <row r="543" s="66" customFormat="1" ht="20" customHeight="1" spans="1:7">
      <c r="A543" s="16">
        <f t="shared" si="8"/>
        <v>539</v>
      </c>
      <c r="B543" s="16" t="s">
        <v>4537</v>
      </c>
      <c r="C543" s="198" t="s">
        <v>2287</v>
      </c>
      <c r="D543" s="54">
        <v>6.52</v>
      </c>
      <c r="E543" s="54">
        <v>81.7</v>
      </c>
      <c r="F543" s="54">
        <v>532.68</v>
      </c>
      <c r="G543" s="16"/>
    </row>
    <row r="544" s="66" customFormat="1" ht="20" customHeight="1" spans="1:7">
      <c r="A544" s="16">
        <f t="shared" si="8"/>
        <v>540</v>
      </c>
      <c r="B544" s="16" t="s">
        <v>4537</v>
      </c>
      <c r="C544" s="198" t="s">
        <v>4568</v>
      </c>
      <c r="D544" s="54">
        <v>4.89</v>
      </c>
      <c r="E544" s="54">
        <v>81.7</v>
      </c>
      <c r="F544" s="54">
        <v>399.51</v>
      </c>
      <c r="G544" s="16"/>
    </row>
    <row r="545" s="66" customFormat="1" ht="20" customHeight="1" spans="1:7">
      <c r="A545" s="16">
        <f t="shared" si="8"/>
        <v>541</v>
      </c>
      <c r="B545" s="16" t="s">
        <v>4537</v>
      </c>
      <c r="C545" s="198" t="s">
        <v>4569</v>
      </c>
      <c r="D545" s="54">
        <v>3.26</v>
      </c>
      <c r="E545" s="54">
        <v>81.7</v>
      </c>
      <c r="F545" s="54">
        <v>266.34</v>
      </c>
      <c r="G545" s="16"/>
    </row>
    <row r="546" s="66" customFormat="1" ht="20" customHeight="1" spans="1:7">
      <c r="A546" s="16">
        <f t="shared" si="8"/>
        <v>542</v>
      </c>
      <c r="B546" s="16" t="s">
        <v>4537</v>
      </c>
      <c r="C546" s="198" t="s">
        <v>4570</v>
      </c>
      <c r="D546" s="54">
        <v>8.15</v>
      </c>
      <c r="E546" s="54">
        <v>81.7</v>
      </c>
      <c r="F546" s="54">
        <v>665.86</v>
      </c>
      <c r="G546" s="16"/>
    </row>
    <row r="547" s="66" customFormat="1" ht="20" customHeight="1" spans="1:7">
      <c r="A547" s="16">
        <f t="shared" si="8"/>
        <v>543</v>
      </c>
      <c r="B547" s="16" t="s">
        <v>4537</v>
      </c>
      <c r="C547" s="198" t="s">
        <v>4571</v>
      </c>
      <c r="D547" s="54">
        <v>1.63</v>
      </c>
      <c r="E547" s="54">
        <v>81.7</v>
      </c>
      <c r="F547" s="54">
        <v>133.17</v>
      </c>
      <c r="G547" s="16"/>
    </row>
    <row r="548" s="66" customFormat="1" ht="20" customHeight="1" spans="1:7">
      <c r="A548" s="16">
        <f t="shared" si="8"/>
        <v>544</v>
      </c>
      <c r="B548" s="16" t="s">
        <v>4537</v>
      </c>
      <c r="C548" s="198" t="s">
        <v>4572</v>
      </c>
      <c r="D548" s="54">
        <v>6.52</v>
      </c>
      <c r="E548" s="54">
        <v>81.7</v>
      </c>
      <c r="F548" s="54">
        <v>532.68</v>
      </c>
      <c r="G548" s="16"/>
    </row>
    <row r="549" s="66" customFormat="1" ht="20" customHeight="1" spans="1:7">
      <c r="A549" s="16">
        <f t="shared" si="8"/>
        <v>545</v>
      </c>
      <c r="B549" s="16" t="s">
        <v>4537</v>
      </c>
      <c r="C549" s="198" t="s">
        <v>4573</v>
      </c>
      <c r="D549" s="54">
        <v>8.15</v>
      </c>
      <c r="E549" s="54">
        <v>81.7</v>
      </c>
      <c r="F549" s="54">
        <v>665.86</v>
      </c>
      <c r="G549" s="16"/>
    </row>
    <row r="550" s="66" customFormat="1" ht="20" customHeight="1" spans="1:7">
      <c r="A550" s="16">
        <f t="shared" si="8"/>
        <v>546</v>
      </c>
      <c r="B550" s="16" t="s">
        <v>4537</v>
      </c>
      <c r="C550" s="198" t="s">
        <v>4574</v>
      </c>
      <c r="D550" s="54">
        <v>6.52</v>
      </c>
      <c r="E550" s="54">
        <v>81.7</v>
      </c>
      <c r="F550" s="54">
        <v>532.68</v>
      </c>
      <c r="G550" s="16"/>
    </row>
    <row r="551" s="66" customFormat="1" ht="20" customHeight="1" spans="1:7">
      <c r="A551" s="16">
        <f t="shared" si="8"/>
        <v>547</v>
      </c>
      <c r="B551" s="16" t="s">
        <v>4537</v>
      </c>
      <c r="C551" s="198" t="s">
        <v>4541</v>
      </c>
      <c r="D551" s="54">
        <v>4.89</v>
      </c>
      <c r="E551" s="54">
        <v>81.7</v>
      </c>
      <c r="F551" s="54">
        <v>399.51</v>
      </c>
      <c r="G551" s="16"/>
    </row>
    <row r="552" s="66" customFormat="1" ht="20" customHeight="1" spans="1:7">
      <c r="A552" s="16">
        <f t="shared" si="8"/>
        <v>548</v>
      </c>
      <c r="B552" s="16" t="s">
        <v>4537</v>
      </c>
      <c r="C552" s="198" t="s">
        <v>4575</v>
      </c>
      <c r="D552" s="54">
        <v>6.52</v>
      </c>
      <c r="E552" s="54">
        <v>81.7</v>
      </c>
      <c r="F552" s="54">
        <v>532.68</v>
      </c>
      <c r="G552" s="16"/>
    </row>
    <row r="553" s="66" customFormat="1" ht="20" customHeight="1" spans="1:7">
      <c r="A553" s="16">
        <f t="shared" si="8"/>
        <v>549</v>
      </c>
      <c r="B553" s="16" t="s">
        <v>4537</v>
      </c>
      <c r="C553" s="198" t="s">
        <v>4576</v>
      </c>
      <c r="D553" s="54">
        <v>4.89</v>
      </c>
      <c r="E553" s="54">
        <v>81.7</v>
      </c>
      <c r="F553" s="54">
        <v>399.51</v>
      </c>
      <c r="G553" s="16"/>
    </row>
    <row r="554" s="66" customFormat="1" ht="20" customHeight="1" spans="1:7">
      <c r="A554" s="16">
        <f t="shared" si="8"/>
        <v>550</v>
      </c>
      <c r="B554" s="16" t="s">
        <v>4537</v>
      </c>
      <c r="C554" s="198" t="s">
        <v>4577</v>
      </c>
      <c r="D554" s="54">
        <v>4.89</v>
      </c>
      <c r="E554" s="54">
        <v>81.7</v>
      </c>
      <c r="F554" s="54">
        <v>399.51</v>
      </c>
      <c r="G554" s="16"/>
    </row>
    <row r="555" s="66" customFormat="1" ht="20" customHeight="1" spans="1:7">
      <c r="A555" s="16">
        <f t="shared" si="8"/>
        <v>551</v>
      </c>
      <c r="B555" s="16" t="s">
        <v>4537</v>
      </c>
      <c r="C555" s="198" t="s">
        <v>1544</v>
      </c>
      <c r="D555" s="54">
        <v>4.89</v>
      </c>
      <c r="E555" s="54">
        <v>81.7</v>
      </c>
      <c r="F555" s="54">
        <v>399.51</v>
      </c>
      <c r="G555" s="16"/>
    </row>
    <row r="556" s="66" customFormat="1" ht="20" customHeight="1" spans="1:7">
      <c r="A556" s="16">
        <f t="shared" si="8"/>
        <v>552</v>
      </c>
      <c r="B556" s="16" t="s">
        <v>4537</v>
      </c>
      <c r="C556" s="198" t="s">
        <v>4578</v>
      </c>
      <c r="D556" s="54">
        <v>3.26</v>
      </c>
      <c r="E556" s="54">
        <v>81.7</v>
      </c>
      <c r="F556" s="54">
        <v>266.34</v>
      </c>
      <c r="G556" s="16"/>
    </row>
    <row r="557" s="66" customFormat="1" ht="20" customHeight="1" spans="1:7">
      <c r="A557" s="16">
        <f t="shared" si="8"/>
        <v>553</v>
      </c>
      <c r="B557" s="16" t="s">
        <v>4537</v>
      </c>
      <c r="C557" s="198" t="s">
        <v>4579</v>
      </c>
      <c r="D557" s="54">
        <v>3.26</v>
      </c>
      <c r="E557" s="54">
        <v>81.7</v>
      </c>
      <c r="F557" s="54">
        <v>266.34</v>
      </c>
      <c r="G557" s="16"/>
    </row>
    <row r="558" s="66" customFormat="1" ht="20" customHeight="1" spans="1:7">
      <c r="A558" s="16">
        <f t="shared" si="8"/>
        <v>554</v>
      </c>
      <c r="B558" s="16" t="s">
        <v>4537</v>
      </c>
      <c r="C558" s="198" t="s">
        <v>2503</v>
      </c>
      <c r="D558" s="54">
        <v>6.52</v>
      </c>
      <c r="E558" s="54">
        <v>81.7</v>
      </c>
      <c r="F558" s="54">
        <v>532.68</v>
      </c>
      <c r="G558" s="16"/>
    </row>
    <row r="559" s="66" customFormat="1" ht="20" customHeight="1" spans="1:7">
      <c r="A559" s="16">
        <f t="shared" si="8"/>
        <v>555</v>
      </c>
      <c r="B559" s="16" t="s">
        <v>4537</v>
      </c>
      <c r="C559" s="198" t="s">
        <v>4580</v>
      </c>
      <c r="D559" s="54">
        <v>6.52</v>
      </c>
      <c r="E559" s="54">
        <v>81.7</v>
      </c>
      <c r="F559" s="54">
        <v>532.68</v>
      </c>
      <c r="G559" s="16"/>
    </row>
    <row r="560" s="66" customFormat="1" ht="20" customHeight="1" spans="1:7">
      <c r="A560" s="16">
        <f t="shared" si="8"/>
        <v>556</v>
      </c>
      <c r="B560" s="16" t="s">
        <v>4537</v>
      </c>
      <c r="C560" s="198" t="s">
        <v>4581</v>
      </c>
      <c r="D560" s="54">
        <v>3.26</v>
      </c>
      <c r="E560" s="54">
        <v>81.7</v>
      </c>
      <c r="F560" s="54">
        <v>266.34</v>
      </c>
      <c r="G560" s="16"/>
    </row>
    <row r="561" s="66" customFormat="1" ht="20" customHeight="1" spans="1:7">
      <c r="A561" s="16">
        <f t="shared" si="8"/>
        <v>557</v>
      </c>
      <c r="B561" s="16" t="s">
        <v>4537</v>
      </c>
      <c r="C561" s="198" t="s">
        <v>3058</v>
      </c>
      <c r="D561" s="54">
        <v>1.63</v>
      </c>
      <c r="E561" s="54">
        <v>81.7</v>
      </c>
      <c r="F561" s="54">
        <v>133.17</v>
      </c>
      <c r="G561" s="16"/>
    </row>
    <row r="562" s="66" customFormat="1" ht="20" customHeight="1" spans="1:7">
      <c r="A562" s="16">
        <f t="shared" si="8"/>
        <v>558</v>
      </c>
      <c r="B562" s="16" t="s">
        <v>4537</v>
      </c>
      <c r="C562" s="198" t="s">
        <v>4582</v>
      </c>
      <c r="D562" s="54">
        <v>1.63</v>
      </c>
      <c r="E562" s="54">
        <v>81.7</v>
      </c>
      <c r="F562" s="54">
        <v>133.17</v>
      </c>
      <c r="G562" s="16"/>
    </row>
    <row r="563" s="66" customFormat="1" ht="20" customHeight="1" spans="1:7">
      <c r="A563" s="16">
        <f t="shared" si="8"/>
        <v>559</v>
      </c>
      <c r="B563" s="16" t="s">
        <v>4537</v>
      </c>
      <c r="C563" s="198" t="s">
        <v>4554</v>
      </c>
      <c r="D563" s="54">
        <v>4.89</v>
      </c>
      <c r="E563" s="54">
        <v>81.7</v>
      </c>
      <c r="F563" s="54">
        <v>399.51</v>
      </c>
      <c r="G563" s="16"/>
    </row>
    <row r="564" s="66" customFormat="1" ht="20" customHeight="1" spans="1:7">
      <c r="A564" s="16">
        <f t="shared" si="8"/>
        <v>560</v>
      </c>
      <c r="B564" s="16" t="s">
        <v>4537</v>
      </c>
      <c r="C564" s="198" t="s">
        <v>4583</v>
      </c>
      <c r="D564" s="54">
        <v>3.26</v>
      </c>
      <c r="E564" s="54">
        <v>81.7</v>
      </c>
      <c r="F564" s="54">
        <v>266.34</v>
      </c>
      <c r="G564" s="16"/>
    </row>
    <row r="565" s="66" customFormat="1" ht="20" customHeight="1" spans="1:7">
      <c r="A565" s="16">
        <f t="shared" si="8"/>
        <v>561</v>
      </c>
      <c r="B565" s="16" t="s">
        <v>4537</v>
      </c>
      <c r="C565" s="198" t="s">
        <v>3955</v>
      </c>
      <c r="D565" s="54">
        <v>3.26</v>
      </c>
      <c r="E565" s="54">
        <v>81.7</v>
      </c>
      <c r="F565" s="54">
        <v>266.34</v>
      </c>
      <c r="G565" s="16"/>
    </row>
    <row r="566" s="66" customFormat="1" ht="20" customHeight="1" spans="1:7">
      <c r="A566" s="16">
        <f t="shared" si="8"/>
        <v>562</v>
      </c>
      <c r="B566" s="16" t="s">
        <v>4537</v>
      </c>
      <c r="C566" s="198" t="s">
        <v>4584</v>
      </c>
      <c r="D566" s="54">
        <v>3.26</v>
      </c>
      <c r="E566" s="54">
        <v>81.7</v>
      </c>
      <c r="F566" s="54">
        <v>266.34</v>
      </c>
      <c r="G566" s="16"/>
    </row>
    <row r="567" s="66" customFormat="1" ht="20" customHeight="1" spans="1:7">
      <c r="A567" s="16">
        <f t="shared" si="8"/>
        <v>563</v>
      </c>
      <c r="B567" s="16" t="s">
        <v>4537</v>
      </c>
      <c r="C567" s="198" t="s">
        <v>4585</v>
      </c>
      <c r="D567" s="54">
        <v>1.63</v>
      </c>
      <c r="E567" s="54">
        <v>81.7</v>
      </c>
      <c r="F567" s="54">
        <v>133.17</v>
      </c>
      <c r="G567" s="16"/>
    </row>
    <row r="568" s="66" customFormat="1" ht="20" customHeight="1" spans="1:7">
      <c r="A568" s="16">
        <f t="shared" si="8"/>
        <v>564</v>
      </c>
      <c r="B568" s="16" t="s">
        <v>4537</v>
      </c>
      <c r="C568" s="198" t="s">
        <v>4586</v>
      </c>
      <c r="D568" s="54">
        <v>6.52</v>
      </c>
      <c r="E568" s="54">
        <v>81.7</v>
      </c>
      <c r="F568" s="54">
        <v>532.68</v>
      </c>
      <c r="G568" s="16"/>
    </row>
    <row r="569" s="66" customFormat="1" ht="20" customHeight="1" spans="1:7">
      <c r="A569" s="16">
        <f t="shared" si="8"/>
        <v>565</v>
      </c>
      <c r="B569" s="16" t="s">
        <v>4537</v>
      </c>
      <c r="C569" s="198" t="s">
        <v>4587</v>
      </c>
      <c r="D569" s="54">
        <v>4.89</v>
      </c>
      <c r="E569" s="54">
        <v>81.7</v>
      </c>
      <c r="F569" s="54">
        <v>399.51</v>
      </c>
      <c r="G569" s="16"/>
    </row>
    <row r="570" s="66" customFormat="1" ht="20" customHeight="1" spans="1:7">
      <c r="A570" s="16">
        <f t="shared" si="8"/>
        <v>566</v>
      </c>
      <c r="B570" s="16" t="s">
        <v>4537</v>
      </c>
      <c r="C570" s="198" t="s">
        <v>2414</v>
      </c>
      <c r="D570" s="54">
        <v>3.26</v>
      </c>
      <c r="E570" s="54">
        <v>81.7</v>
      </c>
      <c r="F570" s="54">
        <v>266.34</v>
      </c>
      <c r="G570" s="16"/>
    </row>
    <row r="571" s="66" customFormat="1" ht="20" customHeight="1" spans="1:7">
      <c r="A571" s="16">
        <f t="shared" si="8"/>
        <v>567</v>
      </c>
      <c r="B571" s="16" t="s">
        <v>4537</v>
      </c>
      <c r="C571" s="198" t="s">
        <v>4588</v>
      </c>
      <c r="D571" s="54">
        <v>1.63</v>
      </c>
      <c r="E571" s="54">
        <v>81.7</v>
      </c>
      <c r="F571" s="54">
        <v>133.17</v>
      </c>
      <c r="G571" s="16"/>
    </row>
    <row r="572" s="66" customFormat="1" ht="20" customHeight="1" spans="1:7">
      <c r="A572" s="16">
        <f t="shared" si="8"/>
        <v>568</v>
      </c>
      <c r="B572" s="16" t="s">
        <v>4537</v>
      </c>
      <c r="C572" s="198" t="s">
        <v>4589</v>
      </c>
      <c r="D572" s="54">
        <v>3.26</v>
      </c>
      <c r="E572" s="54">
        <v>81.7</v>
      </c>
      <c r="F572" s="54">
        <v>266.34</v>
      </c>
      <c r="G572" s="16"/>
    </row>
    <row r="573" s="66" customFormat="1" ht="20" customHeight="1" spans="1:7">
      <c r="A573" s="16">
        <f t="shared" si="8"/>
        <v>569</v>
      </c>
      <c r="B573" s="16" t="s">
        <v>4537</v>
      </c>
      <c r="C573" s="198" t="s">
        <v>2529</v>
      </c>
      <c r="D573" s="54">
        <v>1.63</v>
      </c>
      <c r="E573" s="54">
        <v>81.7</v>
      </c>
      <c r="F573" s="54">
        <v>133.17</v>
      </c>
      <c r="G573" s="16"/>
    </row>
    <row r="574" s="66" customFormat="1" ht="20" customHeight="1" spans="1:7">
      <c r="A574" s="16">
        <f t="shared" si="8"/>
        <v>570</v>
      </c>
      <c r="B574" s="16" t="s">
        <v>4537</v>
      </c>
      <c r="C574" s="198" t="s">
        <v>4590</v>
      </c>
      <c r="D574" s="54">
        <v>1.63</v>
      </c>
      <c r="E574" s="54">
        <v>81.7</v>
      </c>
      <c r="F574" s="54">
        <v>133.17</v>
      </c>
      <c r="G574" s="16"/>
    </row>
    <row r="575" s="66" customFormat="1" ht="20" customHeight="1" spans="1:7">
      <c r="A575" s="16">
        <f t="shared" si="8"/>
        <v>571</v>
      </c>
      <c r="B575" s="16" t="s">
        <v>4537</v>
      </c>
      <c r="C575" s="198" t="s">
        <v>4591</v>
      </c>
      <c r="D575" s="54">
        <v>1.63</v>
      </c>
      <c r="E575" s="54">
        <v>81.7</v>
      </c>
      <c r="F575" s="54">
        <v>133.17</v>
      </c>
      <c r="G575" s="16"/>
    </row>
    <row r="576" s="66" customFormat="1" ht="20" customHeight="1" spans="1:7">
      <c r="A576" s="16">
        <f t="shared" si="8"/>
        <v>572</v>
      </c>
      <c r="B576" s="16" t="s">
        <v>4537</v>
      </c>
      <c r="C576" s="198" t="s">
        <v>4592</v>
      </c>
      <c r="D576" s="54">
        <v>1.63</v>
      </c>
      <c r="E576" s="54">
        <v>81.7</v>
      </c>
      <c r="F576" s="54">
        <v>133.17</v>
      </c>
      <c r="G576" s="16"/>
    </row>
    <row r="577" s="66" customFormat="1" ht="20" customHeight="1" spans="1:7">
      <c r="A577" s="16">
        <f t="shared" si="8"/>
        <v>573</v>
      </c>
      <c r="B577" s="16" t="s">
        <v>4537</v>
      </c>
      <c r="C577" s="198" t="s">
        <v>1236</v>
      </c>
      <c r="D577" s="54">
        <v>1.63</v>
      </c>
      <c r="E577" s="54">
        <v>81.7</v>
      </c>
      <c r="F577" s="54">
        <v>133.17</v>
      </c>
      <c r="G577" s="16"/>
    </row>
    <row r="578" s="66" customFormat="1" ht="20" customHeight="1" spans="1:7">
      <c r="A578" s="16">
        <f t="shared" si="8"/>
        <v>574</v>
      </c>
      <c r="B578" s="16" t="s">
        <v>4537</v>
      </c>
      <c r="C578" s="198" t="s">
        <v>4593</v>
      </c>
      <c r="D578" s="54">
        <v>1.63</v>
      </c>
      <c r="E578" s="54">
        <v>81.7</v>
      </c>
      <c r="F578" s="54">
        <v>133.17</v>
      </c>
      <c r="G578" s="16"/>
    </row>
    <row r="579" s="66" customFormat="1" ht="20" customHeight="1" spans="1:7">
      <c r="A579" s="16">
        <f t="shared" si="8"/>
        <v>575</v>
      </c>
      <c r="B579" s="16" t="s">
        <v>4537</v>
      </c>
      <c r="C579" s="198" t="s">
        <v>4594</v>
      </c>
      <c r="D579" s="54">
        <v>1.63</v>
      </c>
      <c r="E579" s="54">
        <v>81.7</v>
      </c>
      <c r="F579" s="54">
        <v>133.17</v>
      </c>
      <c r="G579" s="16"/>
    </row>
    <row r="580" s="66" customFormat="1" ht="20" customHeight="1" spans="1:7">
      <c r="A580" s="16">
        <f t="shared" si="8"/>
        <v>576</v>
      </c>
      <c r="B580" s="16" t="s">
        <v>4537</v>
      </c>
      <c r="C580" s="198" t="s">
        <v>4595</v>
      </c>
      <c r="D580" s="54">
        <v>1.63</v>
      </c>
      <c r="E580" s="54">
        <v>81.7</v>
      </c>
      <c r="F580" s="54">
        <v>133.17</v>
      </c>
      <c r="G580" s="16"/>
    </row>
    <row r="581" s="66" customFormat="1" ht="20" customHeight="1" spans="1:7">
      <c r="A581" s="16">
        <f t="shared" si="8"/>
        <v>577</v>
      </c>
      <c r="B581" s="16" t="s">
        <v>4537</v>
      </c>
      <c r="C581" s="198" t="s">
        <v>4596</v>
      </c>
      <c r="D581" s="54">
        <v>1.63</v>
      </c>
      <c r="E581" s="54">
        <v>81.7</v>
      </c>
      <c r="F581" s="54">
        <v>133.17</v>
      </c>
      <c r="G581" s="16"/>
    </row>
    <row r="582" s="66" customFormat="1" ht="20" customHeight="1" spans="1:7">
      <c r="A582" s="16">
        <f t="shared" ref="A582:A645" si="9">A581+1</f>
        <v>578</v>
      </c>
      <c r="B582" s="16" t="s">
        <v>4537</v>
      </c>
      <c r="C582" s="198" t="s">
        <v>4194</v>
      </c>
      <c r="D582" s="54">
        <v>1.63</v>
      </c>
      <c r="E582" s="54">
        <v>81.7</v>
      </c>
      <c r="F582" s="54">
        <v>133.17</v>
      </c>
      <c r="G582" s="16"/>
    </row>
    <row r="583" s="66" customFormat="1" ht="20" customHeight="1" spans="1:7">
      <c r="A583" s="16">
        <f t="shared" si="9"/>
        <v>579</v>
      </c>
      <c r="B583" s="16" t="s">
        <v>4537</v>
      </c>
      <c r="C583" s="198" t="s">
        <v>4597</v>
      </c>
      <c r="D583" s="54">
        <v>1.63</v>
      </c>
      <c r="E583" s="54">
        <v>81.7</v>
      </c>
      <c r="F583" s="54">
        <v>133.17</v>
      </c>
      <c r="G583" s="16"/>
    </row>
    <row r="584" s="66" customFormat="1" ht="20" customHeight="1" spans="1:7">
      <c r="A584" s="16">
        <f t="shared" si="9"/>
        <v>580</v>
      </c>
      <c r="B584" s="16" t="s">
        <v>4537</v>
      </c>
      <c r="C584" s="198" t="s">
        <v>4598</v>
      </c>
      <c r="D584" s="54">
        <v>1.63</v>
      </c>
      <c r="E584" s="54">
        <v>81.7</v>
      </c>
      <c r="F584" s="54">
        <v>133.17</v>
      </c>
      <c r="G584" s="16"/>
    </row>
    <row r="585" s="66" customFormat="1" ht="20" customHeight="1" spans="1:7">
      <c r="A585" s="16">
        <f t="shared" si="9"/>
        <v>581</v>
      </c>
      <c r="B585" s="16" t="s">
        <v>4537</v>
      </c>
      <c r="C585" s="198" t="s">
        <v>4599</v>
      </c>
      <c r="D585" s="54">
        <v>1.63</v>
      </c>
      <c r="E585" s="54">
        <v>81.7</v>
      </c>
      <c r="F585" s="54">
        <v>133.17</v>
      </c>
      <c r="G585" s="16"/>
    </row>
    <row r="586" s="66" customFormat="1" ht="20" customHeight="1" spans="1:7">
      <c r="A586" s="16">
        <f t="shared" si="9"/>
        <v>582</v>
      </c>
      <c r="B586" s="16" t="s">
        <v>4537</v>
      </c>
      <c r="C586" s="198" t="s">
        <v>4553</v>
      </c>
      <c r="D586" s="54">
        <v>1.63</v>
      </c>
      <c r="E586" s="54">
        <v>81.7</v>
      </c>
      <c r="F586" s="54">
        <v>133.17</v>
      </c>
      <c r="G586" s="16"/>
    </row>
    <row r="587" s="66" customFormat="1" ht="20" customHeight="1" spans="1:7">
      <c r="A587" s="16">
        <f t="shared" si="9"/>
        <v>583</v>
      </c>
      <c r="B587" s="16" t="s">
        <v>4537</v>
      </c>
      <c r="C587" s="198" t="s">
        <v>4600</v>
      </c>
      <c r="D587" s="54">
        <v>1.63</v>
      </c>
      <c r="E587" s="54">
        <v>81.7</v>
      </c>
      <c r="F587" s="54">
        <v>133.17</v>
      </c>
      <c r="G587" s="16"/>
    </row>
    <row r="588" s="66" customFormat="1" ht="20" customHeight="1" spans="1:7">
      <c r="A588" s="16">
        <f t="shared" si="9"/>
        <v>584</v>
      </c>
      <c r="B588" s="16" t="s">
        <v>4537</v>
      </c>
      <c r="C588" s="198" t="s">
        <v>4601</v>
      </c>
      <c r="D588" s="54">
        <v>4.89</v>
      </c>
      <c r="E588" s="54">
        <v>81.7</v>
      </c>
      <c r="F588" s="54">
        <v>399.51</v>
      </c>
      <c r="G588" s="16"/>
    </row>
    <row r="589" s="66" customFormat="1" ht="20" customHeight="1" spans="1:7">
      <c r="A589" s="16">
        <f t="shared" si="9"/>
        <v>585</v>
      </c>
      <c r="B589" s="16" t="s">
        <v>4537</v>
      </c>
      <c r="C589" s="198" t="s">
        <v>4602</v>
      </c>
      <c r="D589" s="54">
        <v>1.63</v>
      </c>
      <c r="E589" s="54">
        <v>81.7</v>
      </c>
      <c r="F589" s="54">
        <v>133.17</v>
      </c>
      <c r="G589" s="16"/>
    </row>
    <row r="590" s="66" customFormat="1" ht="20" customHeight="1" spans="1:7">
      <c r="A590" s="16">
        <f t="shared" si="9"/>
        <v>586</v>
      </c>
      <c r="B590" s="16" t="s">
        <v>4537</v>
      </c>
      <c r="C590" s="198" t="s">
        <v>4603</v>
      </c>
      <c r="D590" s="54">
        <v>1.63</v>
      </c>
      <c r="E590" s="54">
        <v>81.7</v>
      </c>
      <c r="F590" s="54">
        <v>133.17</v>
      </c>
      <c r="G590" s="50" t="s">
        <v>4376</v>
      </c>
    </row>
    <row r="591" s="66" customFormat="1" ht="20" customHeight="1" spans="1:7">
      <c r="A591" s="16">
        <f t="shared" si="9"/>
        <v>587</v>
      </c>
      <c r="B591" s="16" t="s">
        <v>4537</v>
      </c>
      <c r="C591" s="198" t="s">
        <v>4604</v>
      </c>
      <c r="D591" s="54">
        <v>1.63</v>
      </c>
      <c r="E591" s="54">
        <v>81.7</v>
      </c>
      <c r="F591" s="54">
        <v>133.17</v>
      </c>
      <c r="G591" s="50" t="s">
        <v>4376</v>
      </c>
    </row>
    <row r="592" s="66" customFormat="1" ht="20" customHeight="1" spans="1:7">
      <c r="A592" s="16">
        <f t="shared" si="9"/>
        <v>588</v>
      </c>
      <c r="B592" s="16" t="s">
        <v>4605</v>
      </c>
      <c r="C592" s="16" t="s">
        <v>4606</v>
      </c>
      <c r="D592" s="54">
        <v>6.25</v>
      </c>
      <c r="E592" s="54">
        <v>81.7</v>
      </c>
      <c r="F592" s="54">
        <v>510.63</v>
      </c>
      <c r="G592" s="16"/>
    </row>
    <row r="593" s="66" customFormat="1" ht="20" customHeight="1" spans="1:7">
      <c r="A593" s="16">
        <f t="shared" si="9"/>
        <v>589</v>
      </c>
      <c r="B593" s="16" t="s">
        <v>4605</v>
      </c>
      <c r="C593" s="16" t="s">
        <v>4607</v>
      </c>
      <c r="D593" s="54">
        <v>5</v>
      </c>
      <c r="E593" s="54">
        <v>81.7</v>
      </c>
      <c r="F593" s="54">
        <v>408.5</v>
      </c>
      <c r="G593" s="16"/>
    </row>
    <row r="594" s="66" customFormat="1" ht="20" customHeight="1" spans="1:7">
      <c r="A594" s="16">
        <f t="shared" si="9"/>
        <v>590</v>
      </c>
      <c r="B594" s="16" t="s">
        <v>4605</v>
      </c>
      <c r="C594" s="16" t="s">
        <v>4608</v>
      </c>
      <c r="D594" s="54">
        <v>2.5</v>
      </c>
      <c r="E594" s="54">
        <v>81.7</v>
      </c>
      <c r="F594" s="54">
        <v>204.25</v>
      </c>
      <c r="G594" s="16"/>
    </row>
    <row r="595" s="66" customFormat="1" ht="20" customHeight="1" spans="1:7">
      <c r="A595" s="16">
        <f t="shared" si="9"/>
        <v>591</v>
      </c>
      <c r="B595" s="16" t="s">
        <v>4605</v>
      </c>
      <c r="C595" s="16" t="s">
        <v>4609</v>
      </c>
      <c r="D595" s="54">
        <v>3.75</v>
      </c>
      <c r="E595" s="54">
        <v>81.7</v>
      </c>
      <c r="F595" s="54">
        <v>306.38</v>
      </c>
      <c r="G595" s="16"/>
    </row>
    <row r="596" s="66" customFormat="1" ht="20" customHeight="1" spans="1:7">
      <c r="A596" s="16">
        <f t="shared" si="9"/>
        <v>592</v>
      </c>
      <c r="B596" s="16" t="s">
        <v>4605</v>
      </c>
      <c r="C596" s="16" t="s">
        <v>4610</v>
      </c>
      <c r="D596" s="54">
        <v>5</v>
      </c>
      <c r="E596" s="54">
        <v>81.7</v>
      </c>
      <c r="F596" s="54">
        <v>408.5</v>
      </c>
      <c r="G596" s="16"/>
    </row>
    <row r="597" s="66" customFormat="1" ht="20" customHeight="1" spans="1:7">
      <c r="A597" s="16">
        <f t="shared" si="9"/>
        <v>593</v>
      </c>
      <c r="B597" s="16" t="s">
        <v>4605</v>
      </c>
      <c r="C597" s="16" t="s">
        <v>4611</v>
      </c>
      <c r="D597" s="54">
        <v>2.5</v>
      </c>
      <c r="E597" s="54">
        <v>81.7</v>
      </c>
      <c r="F597" s="54">
        <v>204.25</v>
      </c>
      <c r="G597" s="16"/>
    </row>
    <row r="598" s="66" customFormat="1" ht="20" customHeight="1" spans="1:7">
      <c r="A598" s="16">
        <f t="shared" si="9"/>
        <v>594</v>
      </c>
      <c r="B598" s="16" t="s">
        <v>4605</v>
      </c>
      <c r="C598" s="16" t="s">
        <v>3856</v>
      </c>
      <c r="D598" s="54">
        <v>5</v>
      </c>
      <c r="E598" s="54">
        <v>81.7</v>
      </c>
      <c r="F598" s="54">
        <v>408.5</v>
      </c>
      <c r="G598" s="16"/>
    </row>
    <row r="599" s="66" customFormat="1" ht="20" customHeight="1" spans="1:7">
      <c r="A599" s="16">
        <f t="shared" si="9"/>
        <v>595</v>
      </c>
      <c r="B599" s="16" t="s">
        <v>4605</v>
      </c>
      <c r="C599" s="16" t="s">
        <v>4612</v>
      </c>
      <c r="D599" s="54">
        <v>5</v>
      </c>
      <c r="E599" s="54">
        <v>81.7</v>
      </c>
      <c r="F599" s="54">
        <v>408.5</v>
      </c>
      <c r="G599" s="16"/>
    </row>
    <row r="600" s="66" customFormat="1" ht="20" customHeight="1" spans="1:7">
      <c r="A600" s="16">
        <f t="shared" si="9"/>
        <v>596</v>
      </c>
      <c r="B600" s="16" t="s">
        <v>4605</v>
      </c>
      <c r="C600" s="16" t="s">
        <v>4613</v>
      </c>
      <c r="D600" s="54">
        <v>2.5</v>
      </c>
      <c r="E600" s="54">
        <v>81.7</v>
      </c>
      <c r="F600" s="54">
        <v>204.25</v>
      </c>
      <c r="G600" s="16"/>
    </row>
    <row r="601" s="66" customFormat="1" ht="20" customHeight="1" spans="1:7">
      <c r="A601" s="16">
        <f t="shared" si="9"/>
        <v>597</v>
      </c>
      <c r="B601" s="16" t="s">
        <v>4605</v>
      </c>
      <c r="C601" s="16" t="s">
        <v>4614</v>
      </c>
      <c r="D601" s="54">
        <v>7.5</v>
      </c>
      <c r="E601" s="54">
        <v>81.7</v>
      </c>
      <c r="F601" s="54">
        <v>612.75</v>
      </c>
      <c r="G601" s="16"/>
    </row>
    <row r="602" s="66" customFormat="1" ht="20" customHeight="1" spans="1:7">
      <c r="A602" s="16">
        <f t="shared" si="9"/>
        <v>598</v>
      </c>
      <c r="B602" s="16" t="s">
        <v>4605</v>
      </c>
      <c r="C602" s="16" t="s">
        <v>4615</v>
      </c>
      <c r="D602" s="54">
        <v>3.75</v>
      </c>
      <c r="E602" s="54">
        <v>81.7</v>
      </c>
      <c r="F602" s="54">
        <v>306.38</v>
      </c>
      <c r="G602" s="16"/>
    </row>
    <row r="603" s="66" customFormat="1" ht="20" customHeight="1" spans="1:7">
      <c r="A603" s="16">
        <f t="shared" si="9"/>
        <v>599</v>
      </c>
      <c r="B603" s="16" t="s">
        <v>4605</v>
      </c>
      <c r="C603" s="16" t="s">
        <v>4616</v>
      </c>
      <c r="D603" s="54">
        <v>3.75</v>
      </c>
      <c r="E603" s="54">
        <v>81.7</v>
      </c>
      <c r="F603" s="54">
        <v>306.38</v>
      </c>
      <c r="G603" s="16"/>
    </row>
    <row r="604" s="66" customFormat="1" ht="20" customHeight="1" spans="1:7">
      <c r="A604" s="16">
        <f t="shared" si="9"/>
        <v>600</v>
      </c>
      <c r="B604" s="16" t="s">
        <v>4605</v>
      </c>
      <c r="C604" s="16" t="s">
        <v>4617</v>
      </c>
      <c r="D604" s="54">
        <v>5</v>
      </c>
      <c r="E604" s="54">
        <v>81.7</v>
      </c>
      <c r="F604" s="54">
        <v>408.5</v>
      </c>
      <c r="G604" s="16"/>
    </row>
    <row r="605" s="66" customFormat="1" ht="20" customHeight="1" spans="1:7">
      <c r="A605" s="16">
        <f t="shared" si="9"/>
        <v>601</v>
      </c>
      <c r="B605" s="16" t="s">
        <v>4605</v>
      </c>
      <c r="C605" s="16" t="s">
        <v>4618</v>
      </c>
      <c r="D605" s="54">
        <v>1.25</v>
      </c>
      <c r="E605" s="54">
        <v>81.7</v>
      </c>
      <c r="F605" s="54">
        <v>102.13</v>
      </c>
      <c r="G605" s="16"/>
    </row>
    <row r="606" s="66" customFormat="1" ht="20" customHeight="1" spans="1:7">
      <c r="A606" s="16">
        <f t="shared" si="9"/>
        <v>602</v>
      </c>
      <c r="B606" s="16" t="s">
        <v>4605</v>
      </c>
      <c r="C606" s="16" t="s">
        <v>711</v>
      </c>
      <c r="D606" s="54">
        <v>2.5</v>
      </c>
      <c r="E606" s="54">
        <v>81.7</v>
      </c>
      <c r="F606" s="54">
        <v>204.25</v>
      </c>
      <c r="G606" s="16"/>
    </row>
    <row r="607" s="66" customFormat="1" ht="20" customHeight="1" spans="1:7">
      <c r="A607" s="16">
        <f t="shared" si="9"/>
        <v>603</v>
      </c>
      <c r="B607" s="16" t="s">
        <v>4605</v>
      </c>
      <c r="C607" s="16" t="s">
        <v>4619</v>
      </c>
      <c r="D607" s="54">
        <v>3.75</v>
      </c>
      <c r="E607" s="54">
        <v>81.7</v>
      </c>
      <c r="F607" s="54">
        <v>306.38</v>
      </c>
      <c r="G607" s="16"/>
    </row>
    <row r="608" s="66" customFormat="1" ht="20" customHeight="1" spans="1:7">
      <c r="A608" s="16">
        <f t="shared" si="9"/>
        <v>604</v>
      </c>
      <c r="B608" s="16" t="s">
        <v>4605</v>
      </c>
      <c r="C608" s="16" t="s">
        <v>4620</v>
      </c>
      <c r="D608" s="54">
        <v>6.25</v>
      </c>
      <c r="E608" s="54">
        <v>81.7</v>
      </c>
      <c r="F608" s="54">
        <v>510.63</v>
      </c>
      <c r="G608" s="16"/>
    </row>
    <row r="609" s="66" customFormat="1" ht="20" customHeight="1" spans="1:7">
      <c r="A609" s="16">
        <f t="shared" si="9"/>
        <v>605</v>
      </c>
      <c r="B609" s="16" t="s">
        <v>4605</v>
      </c>
      <c r="C609" s="16" t="s">
        <v>4621</v>
      </c>
      <c r="D609" s="54">
        <v>5</v>
      </c>
      <c r="E609" s="54">
        <v>81.7</v>
      </c>
      <c r="F609" s="54">
        <v>408.5</v>
      </c>
      <c r="G609" s="16"/>
    </row>
    <row r="610" s="66" customFormat="1" ht="20" customHeight="1" spans="1:7">
      <c r="A610" s="16">
        <f t="shared" si="9"/>
        <v>606</v>
      </c>
      <c r="B610" s="16" t="s">
        <v>4605</v>
      </c>
      <c r="C610" s="16" t="s">
        <v>311</v>
      </c>
      <c r="D610" s="54">
        <v>5</v>
      </c>
      <c r="E610" s="54">
        <v>81.7</v>
      </c>
      <c r="F610" s="54">
        <v>408.5</v>
      </c>
      <c r="G610" s="16"/>
    </row>
    <row r="611" s="66" customFormat="1" ht="20" customHeight="1" spans="1:7">
      <c r="A611" s="16">
        <f t="shared" si="9"/>
        <v>607</v>
      </c>
      <c r="B611" s="16" t="s">
        <v>4605</v>
      </c>
      <c r="C611" s="16" t="s">
        <v>4622</v>
      </c>
      <c r="D611" s="54">
        <v>3.75</v>
      </c>
      <c r="E611" s="54">
        <v>81.7</v>
      </c>
      <c r="F611" s="54">
        <v>306.38</v>
      </c>
      <c r="G611" s="16"/>
    </row>
    <row r="612" s="66" customFormat="1" ht="20" customHeight="1" spans="1:7">
      <c r="A612" s="16">
        <f t="shared" si="9"/>
        <v>608</v>
      </c>
      <c r="B612" s="16" t="s">
        <v>4605</v>
      </c>
      <c r="C612" s="16" t="s">
        <v>4623</v>
      </c>
      <c r="D612" s="54">
        <v>7.5</v>
      </c>
      <c r="E612" s="54">
        <v>81.7</v>
      </c>
      <c r="F612" s="54">
        <v>612.75</v>
      </c>
      <c r="G612" s="16"/>
    </row>
    <row r="613" s="66" customFormat="1" ht="20" customHeight="1" spans="1:7">
      <c r="A613" s="16">
        <f t="shared" si="9"/>
        <v>609</v>
      </c>
      <c r="B613" s="16" t="s">
        <v>4605</v>
      </c>
      <c r="C613" s="16" t="s">
        <v>4624</v>
      </c>
      <c r="D613" s="54">
        <v>6.25</v>
      </c>
      <c r="E613" s="54">
        <v>81.7</v>
      </c>
      <c r="F613" s="54">
        <v>510.63</v>
      </c>
      <c r="G613" s="16"/>
    </row>
    <row r="614" s="66" customFormat="1" ht="20" customHeight="1" spans="1:7">
      <c r="A614" s="16">
        <f t="shared" si="9"/>
        <v>610</v>
      </c>
      <c r="B614" s="16" t="s">
        <v>4605</v>
      </c>
      <c r="C614" s="16" t="s">
        <v>4625</v>
      </c>
      <c r="D614" s="54">
        <v>2.5</v>
      </c>
      <c r="E614" s="54">
        <v>81.7</v>
      </c>
      <c r="F614" s="54">
        <v>204.25</v>
      </c>
      <c r="G614" s="16"/>
    </row>
    <row r="615" s="66" customFormat="1" ht="20" customHeight="1" spans="1:7">
      <c r="A615" s="16">
        <f t="shared" si="9"/>
        <v>611</v>
      </c>
      <c r="B615" s="16" t="s">
        <v>4605</v>
      </c>
      <c r="C615" s="16" t="s">
        <v>4626</v>
      </c>
      <c r="D615" s="54">
        <v>5</v>
      </c>
      <c r="E615" s="54">
        <v>81.7</v>
      </c>
      <c r="F615" s="54">
        <v>408.5</v>
      </c>
      <c r="G615" s="16"/>
    </row>
    <row r="616" s="66" customFormat="1" ht="20" customHeight="1" spans="1:7">
      <c r="A616" s="16">
        <f t="shared" si="9"/>
        <v>612</v>
      </c>
      <c r="B616" s="16" t="s">
        <v>4605</v>
      </c>
      <c r="C616" s="16" t="s">
        <v>3683</v>
      </c>
      <c r="D616" s="54">
        <v>3.75</v>
      </c>
      <c r="E616" s="54">
        <v>81.7</v>
      </c>
      <c r="F616" s="54">
        <v>306.38</v>
      </c>
      <c r="G616" s="16"/>
    </row>
    <row r="617" s="66" customFormat="1" ht="20" customHeight="1" spans="1:7">
      <c r="A617" s="16">
        <f t="shared" si="9"/>
        <v>613</v>
      </c>
      <c r="B617" s="16" t="s">
        <v>4605</v>
      </c>
      <c r="C617" s="16" t="s">
        <v>4549</v>
      </c>
      <c r="D617" s="54">
        <v>3.75</v>
      </c>
      <c r="E617" s="54">
        <v>81.7</v>
      </c>
      <c r="F617" s="54">
        <v>306.38</v>
      </c>
      <c r="G617" s="16"/>
    </row>
    <row r="618" s="66" customFormat="1" ht="20" customHeight="1" spans="1:7">
      <c r="A618" s="16">
        <f t="shared" si="9"/>
        <v>614</v>
      </c>
      <c r="B618" s="16" t="s">
        <v>4605</v>
      </c>
      <c r="C618" s="16" t="s">
        <v>2891</v>
      </c>
      <c r="D618" s="54">
        <v>1.25</v>
      </c>
      <c r="E618" s="54">
        <v>81.7</v>
      </c>
      <c r="F618" s="54">
        <v>102.13</v>
      </c>
      <c r="G618" s="16"/>
    </row>
    <row r="619" s="66" customFormat="1" ht="20" customHeight="1" spans="1:7">
      <c r="A619" s="16">
        <f t="shared" si="9"/>
        <v>615</v>
      </c>
      <c r="B619" s="16" t="s">
        <v>4605</v>
      </c>
      <c r="C619" s="16" t="s">
        <v>4627</v>
      </c>
      <c r="D619" s="54">
        <v>5</v>
      </c>
      <c r="E619" s="54">
        <v>81.7</v>
      </c>
      <c r="F619" s="54">
        <v>408.5</v>
      </c>
      <c r="G619" s="16"/>
    </row>
    <row r="620" s="66" customFormat="1" ht="20" customHeight="1" spans="1:7">
      <c r="A620" s="16">
        <f t="shared" si="9"/>
        <v>616</v>
      </c>
      <c r="B620" s="16" t="s">
        <v>4605</v>
      </c>
      <c r="C620" s="16" t="s">
        <v>4628</v>
      </c>
      <c r="D620" s="54">
        <v>3.75</v>
      </c>
      <c r="E620" s="54">
        <v>81.7</v>
      </c>
      <c r="F620" s="54">
        <v>306.38</v>
      </c>
      <c r="G620" s="16"/>
    </row>
    <row r="621" s="66" customFormat="1" ht="20" customHeight="1" spans="1:7">
      <c r="A621" s="16">
        <f t="shared" si="9"/>
        <v>617</v>
      </c>
      <c r="B621" s="16" t="s">
        <v>4605</v>
      </c>
      <c r="C621" s="16" t="s">
        <v>3782</v>
      </c>
      <c r="D621" s="54">
        <v>1.25</v>
      </c>
      <c r="E621" s="54">
        <v>81.7</v>
      </c>
      <c r="F621" s="54">
        <v>102.13</v>
      </c>
      <c r="G621" s="16"/>
    </row>
    <row r="622" s="66" customFormat="1" ht="20" customHeight="1" spans="1:7">
      <c r="A622" s="16">
        <f t="shared" si="9"/>
        <v>618</v>
      </c>
      <c r="B622" s="16" t="s">
        <v>4605</v>
      </c>
      <c r="C622" s="16" t="s">
        <v>4241</v>
      </c>
      <c r="D622" s="54">
        <v>3.75</v>
      </c>
      <c r="E622" s="54">
        <v>81.7</v>
      </c>
      <c r="F622" s="54">
        <v>306.38</v>
      </c>
      <c r="G622" s="16"/>
    </row>
    <row r="623" s="66" customFormat="1" ht="20" customHeight="1" spans="1:7">
      <c r="A623" s="16">
        <f t="shared" si="9"/>
        <v>619</v>
      </c>
      <c r="B623" s="16" t="s">
        <v>4605</v>
      </c>
      <c r="C623" s="16" t="s">
        <v>4629</v>
      </c>
      <c r="D623" s="54">
        <v>1.25</v>
      </c>
      <c r="E623" s="54">
        <v>81.7</v>
      </c>
      <c r="F623" s="54">
        <v>102.13</v>
      </c>
      <c r="G623" s="16"/>
    </row>
    <row r="624" s="66" customFormat="1" ht="20" customHeight="1" spans="1:7">
      <c r="A624" s="16">
        <f t="shared" si="9"/>
        <v>620</v>
      </c>
      <c r="B624" s="16" t="s">
        <v>4605</v>
      </c>
      <c r="C624" s="16" t="s">
        <v>4630</v>
      </c>
      <c r="D624" s="54">
        <v>3.75</v>
      </c>
      <c r="E624" s="54">
        <v>81.7</v>
      </c>
      <c r="F624" s="54">
        <v>306.38</v>
      </c>
      <c r="G624" s="16"/>
    </row>
    <row r="625" s="66" customFormat="1" ht="20" customHeight="1" spans="1:7">
      <c r="A625" s="16">
        <f t="shared" si="9"/>
        <v>621</v>
      </c>
      <c r="B625" s="16" t="s">
        <v>4605</v>
      </c>
      <c r="C625" s="16" t="s">
        <v>4631</v>
      </c>
      <c r="D625" s="54">
        <v>1.25</v>
      </c>
      <c r="E625" s="54">
        <v>81.7</v>
      </c>
      <c r="F625" s="54">
        <v>102.13</v>
      </c>
      <c r="G625" s="16"/>
    </row>
    <row r="626" s="66" customFormat="1" ht="20" customHeight="1" spans="1:7">
      <c r="A626" s="16">
        <f t="shared" si="9"/>
        <v>622</v>
      </c>
      <c r="B626" s="16" t="s">
        <v>4605</v>
      </c>
      <c r="C626" s="16" t="s">
        <v>4632</v>
      </c>
      <c r="D626" s="54">
        <v>5</v>
      </c>
      <c r="E626" s="54">
        <v>81.7</v>
      </c>
      <c r="F626" s="54">
        <v>408.5</v>
      </c>
      <c r="G626" s="16"/>
    </row>
    <row r="627" s="66" customFormat="1" ht="20" customHeight="1" spans="1:7">
      <c r="A627" s="16">
        <f t="shared" si="9"/>
        <v>623</v>
      </c>
      <c r="B627" s="16" t="s">
        <v>4605</v>
      </c>
      <c r="C627" s="16" t="s">
        <v>4633</v>
      </c>
      <c r="D627" s="54">
        <v>3.75</v>
      </c>
      <c r="E627" s="54">
        <v>81.7</v>
      </c>
      <c r="F627" s="54">
        <v>306.38</v>
      </c>
      <c r="G627" s="16"/>
    </row>
    <row r="628" s="66" customFormat="1" ht="20" customHeight="1" spans="1:7">
      <c r="A628" s="16">
        <f t="shared" si="9"/>
        <v>624</v>
      </c>
      <c r="B628" s="16" t="s">
        <v>4605</v>
      </c>
      <c r="C628" s="16" t="s">
        <v>4634</v>
      </c>
      <c r="D628" s="54">
        <v>5</v>
      </c>
      <c r="E628" s="54">
        <v>81.7</v>
      </c>
      <c r="F628" s="54">
        <v>408.5</v>
      </c>
      <c r="G628" s="16"/>
    </row>
    <row r="629" s="66" customFormat="1" ht="20" customHeight="1" spans="1:7">
      <c r="A629" s="16">
        <f t="shared" si="9"/>
        <v>625</v>
      </c>
      <c r="B629" s="16" t="s">
        <v>4605</v>
      </c>
      <c r="C629" s="16" t="s">
        <v>4635</v>
      </c>
      <c r="D629" s="54">
        <v>5</v>
      </c>
      <c r="E629" s="54">
        <v>81.7</v>
      </c>
      <c r="F629" s="54">
        <v>408.5</v>
      </c>
      <c r="G629" s="16"/>
    </row>
    <row r="630" s="66" customFormat="1" ht="20" customHeight="1" spans="1:7">
      <c r="A630" s="16">
        <f t="shared" si="9"/>
        <v>626</v>
      </c>
      <c r="B630" s="16" t="s">
        <v>4605</v>
      </c>
      <c r="C630" s="16" t="s">
        <v>4636</v>
      </c>
      <c r="D630" s="54">
        <v>3.75</v>
      </c>
      <c r="E630" s="54">
        <v>81.7</v>
      </c>
      <c r="F630" s="54">
        <v>306.38</v>
      </c>
      <c r="G630" s="16"/>
    </row>
    <row r="631" s="66" customFormat="1" ht="20" customHeight="1" spans="1:7">
      <c r="A631" s="16">
        <f t="shared" si="9"/>
        <v>627</v>
      </c>
      <c r="B631" s="16" t="s">
        <v>4605</v>
      </c>
      <c r="C631" s="16" t="s">
        <v>4637</v>
      </c>
      <c r="D631" s="54">
        <v>2.5</v>
      </c>
      <c r="E631" s="54">
        <v>81.7</v>
      </c>
      <c r="F631" s="54">
        <v>204.25</v>
      </c>
      <c r="G631" s="16"/>
    </row>
    <row r="632" s="66" customFormat="1" ht="20" customHeight="1" spans="1:7">
      <c r="A632" s="16">
        <f t="shared" si="9"/>
        <v>628</v>
      </c>
      <c r="B632" s="16" t="s">
        <v>4605</v>
      </c>
      <c r="C632" s="16" t="s">
        <v>4638</v>
      </c>
      <c r="D632" s="54">
        <v>3.75</v>
      </c>
      <c r="E632" s="54">
        <v>81.7</v>
      </c>
      <c r="F632" s="54">
        <v>306.38</v>
      </c>
      <c r="G632" s="16"/>
    </row>
    <row r="633" s="66" customFormat="1" ht="20" customHeight="1" spans="1:7">
      <c r="A633" s="16">
        <f t="shared" si="9"/>
        <v>629</v>
      </c>
      <c r="B633" s="16" t="s">
        <v>4605</v>
      </c>
      <c r="C633" s="16" t="s">
        <v>4639</v>
      </c>
      <c r="D633" s="54">
        <v>2.5</v>
      </c>
      <c r="E633" s="54">
        <v>81.7</v>
      </c>
      <c r="F633" s="54">
        <v>204.25</v>
      </c>
      <c r="G633" s="16"/>
    </row>
    <row r="634" s="66" customFormat="1" ht="20" customHeight="1" spans="1:7">
      <c r="A634" s="16">
        <f t="shared" si="9"/>
        <v>630</v>
      </c>
      <c r="B634" s="16" t="s">
        <v>4605</v>
      </c>
      <c r="C634" s="16" t="s">
        <v>4640</v>
      </c>
      <c r="D634" s="54">
        <v>5</v>
      </c>
      <c r="E634" s="54">
        <v>81.7</v>
      </c>
      <c r="F634" s="54">
        <v>408.5</v>
      </c>
      <c r="G634" s="16"/>
    </row>
    <row r="635" s="66" customFormat="1" ht="20" customHeight="1" spans="1:7">
      <c r="A635" s="16">
        <f t="shared" si="9"/>
        <v>631</v>
      </c>
      <c r="B635" s="16" t="s">
        <v>4605</v>
      </c>
      <c r="C635" s="16" t="s">
        <v>4641</v>
      </c>
      <c r="D635" s="54">
        <v>2.5</v>
      </c>
      <c r="E635" s="54">
        <v>81.7</v>
      </c>
      <c r="F635" s="54">
        <v>204.25</v>
      </c>
      <c r="G635" s="16"/>
    </row>
    <row r="636" s="66" customFormat="1" ht="20" customHeight="1" spans="1:7">
      <c r="A636" s="16">
        <f t="shared" si="9"/>
        <v>632</v>
      </c>
      <c r="B636" s="16" t="s">
        <v>4605</v>
      </c>
      <c r="C636" s="16" t="s">
        <v>4642</v>
      </c>
      <c r="D636" s="54">
        <v>3.75</v>
      </c>
      <c r="E636" s="54">
        <v>81.7</v>
      </c>
      <c r="F636" s="54">
        <v>306.38</v>
      </c>
      <c r="G636" s="16"/>
    </row>
    <row r="637" s="66" customFormat="1" ht="20" customHeight="1" spans="1:7">
      <c r="A637" s="16">
        <f t="shared" si="9"/>
        <v>633</v>
      </c>
      <c r="B637" s="16" t="s">
        <v>4605</v>
      </c>
      <c r="C637" s="16" t="s">
        <v>4643</v>
      </c>
      <c r="D637" s="54">
        <v>5</v>
      </c>
      <c r="E637" s="54">
        <v>81.7</v>
      </c>
      <c r="F637" s="54">
        <v>408.5</v>
      </c>
      <c r="G637" s="16"/>
    </row>
    <row r="638" s="66" customFormat="1" ht="20" customHeight="1" spans="1:7">
      <c r="A638" s="16">
        <f t="shared" si="9"/>
        <v>634</v>
      </c>
      <c r="B638" s="16" t="s">
        <v>4605</v>
      </c>
      <c r="C638" s="16" t="s">
        <v>4644</v>
      </c>
      <c r="D638" s="54">
        <v>6.25</v>
      </c>
      <c r="E638" s="54">
        <v>81.7</v>
      </c>
      <c r="F638" s="54">
        <v>510.63</v>
      </c>
      <c r="G638" s="16"/>
    </row>
    <row r="639" s="66" customFormat="1" ht="20" customHeight="1" spans="1:7">
      <c r="A639" s="16">
        <f t="shared" si="9"/>
        <v>635</v>
      </c>
      <c r="B639" s="16" t="s">
        <v>4605</v>
      </c>
      <c r="C639" s="16" t="s">
        <v>2620</v>
      </c>
      <c r="D639" s="54">
        <v>6.25</v>
      </c>
      <c r="E639" s="54">
        <v>81.7</v>
      </c>
      <c r="F639" s="54">
        <v>510.63</v>
      </c>
      <c r="G639" s="16"/>
    </row>
    <row r="640" s="66" customFormat="1" ht="20" customHeight="1" spans="1:7">
      <c r="A640" s="16">
        <f t="shared" si="9"/>
        <v>636</v>
      </c>
      <c r="B640" s="16" t="s">
        <v>4605</v>
      </c>
      <c r="C640" s="16" t="s">
        <v>4645</v>
      </c>
      <c r="D640" s="54">
        <v>7.5</v>
      </c>
      <c r="E640" s="54">
        <v>81.7</v>
      </c>
      <c r="F640" s="54">
        <v>612.75</v>
      </c>
      <c r="G640" s="16"/>
    </row>
    <row r="641" s="66" customFormat="1" ht="20" customHeight="1" spans="1:7">
      <c r="A641" s="16">
        <f t="shared" si="9"/>
        <v>637</v>
      </c>
      <c r="B641" s="16" t="s">
        <v>4605</v>
      </c>
      <c r="C641" s="16" t="s">
        <v>3330</v>
      </c>
      <c r="D641" s="54">
        <v>2.5</v>
      </c>
      <c r="E641" s="54">
        <v>81.7</v>
      </c>
      <c r="F641" s="54">
        <v>204.25</v>
      </c>
      <c r="G641" s="16"/>
    </row>
    <row r="642" s="66" customFormat="1" ht="20" customHeight="1" spans="1:7">
      <c r="A642" s="16">
        <f t="shared" si="9"/>
        <v>638</v>
      </c>
      <c r="B642" s="16" t="s">
        <v>4605</v>
      </c>
      <c r="C642" s="16" t="s">
        <v>1470</v>
      </c>
      <c r="D642" s="54">
        <v>5</v>
      </c>
      <c r="E642" s="54">
        <v>81.7</v>
      </c>
      <c r="F642" s="54">
        <v>408.5</v>
      </c>
      <c r="G642" s="16"/>
    </row>
    <row r="643" s="66" customFormat="1" ht="20" customHeight="1" spans="1:7">
      <c r="A643" s="16">
        <f t="shared" si="9"/>
        <v>639</v>
      </c>
      <c r="B643" s="16" t="s">
        <v>4605</v>
      </c>
      <c r="C643" s="16" t="s">
        <v>4646</v>
      </c>
      <c r="D643" s="54">
        <v>1.25</v>
      </c>
      <c r="E643" s="54">
        <v>81.7</v>
      </c>
      <c r="F643" s="54">
        <v>102.13</v>
      </c>
      <c r="G643" s="16"/>
    </row>
    <row r="644" s="66" customFormat="1" ht="20" customHeight="1" spans="1:7">
      <c r="A644" s="16">
        <f t="shared" si="9"/>
        <v>640</v>
      </c>
      <c r="B644" s="16" t="s">
        <v>4605</v>
      </c>
      <c r="C644" s="16" t="s">
        <v>4647</v>
      </c>
      <c r="D644" s="54">
        <v>2.5</v>
      </c>
      <c r="E644" s="54">
        <v>81.7</v>
      </c>
      <c r="F644" s="54">
        <v>204.25</v>
      </c>
      <c r="G644" s="16"/>
    </row>
    <row r="645" s="66" customFormat="1" ht="20" customHeight="1" spans="1:7">
      <c r="A645" s="16">
        <f t="shared" si="9"/>
        <v>641</v>
      </c>
      <c r="B645" s="16" t="s">
        <v>4605</v>
      </c>
      <c r="C645" s="16" t="s">
        <v>4648</v>
      </c>
      <c r="D645" s="54">
        <v>1.25</v>
      </c>
      <c r="E645" s="54">
        <v>81.7</v>
      </c>
      <c r="F645" s="54">
        <v>102.13</v>
      </c>
      <c r="G645" s="16"/>
    </row>
    <row r="646" s="66" customFormat="1" ht="20" customHeight="1" spans="1:7">
      <c r="A646" s="16">
        <f t="shared" ref="A646:A709" si="10">A645+1</f>
        <v>642</v>
      </c>
      <c r="B646" s="16" t="s">
        <v>4605</v>
      </c>
      <c r="C646" s="16" t="s">
        <v>4649</v>
      </c>
      <c r="D646" s="54">
        <v>1.25</v>
      </c>
      <c r="E646" s="54">
        <v>81.7</v>
      </c>
      <c r="F646" s="54">
        <v>102.13</v>
      </c>
      <c r="G646" s="50" t="s">
        <v>4650</v>
      </c>
    </row>
    <row r="647" s="66" customFormat="1" ht="20" customHeight="1" spans="1:7">
      <c r="A647" s="16">
        <f t="shared" si="10"/>
        <v>643</v>
      </c>
      <c r="B647" s="16" t="s">
        <v>4651</v>
      </c>
      <c r="C647" s="16" t="s">
        <v>4207</v>
      </c>
      <c r="D647" s="54">
        <v>8.68</v>
      </c>
      <c r="E647" s="54">
        <v>81.7</v>
      </c>
      <c r="F647" s="54">
        <v>709.16</v>
      </c>
      <c r="G647" s="16"/>
    </row>
    <row r="648" s="66" customFormat="1" ht="20" customHeight="1" spans="1:7">
      <c r="A648" s="16">
        <f t="shared" si="10"/>
        <v>644</v>
      </c>
      <c r="B648" s="16" t="s">
        <v>4651</v>
      </c>
      <c r="C648" s="16" t="s">
        <v>4652</v>
      </c>
      <c r="D648" s="54">
        <v>4.34</v>
      </c>
      <c r="E648" s="54">
        <v>81.7</v>
      </c>
      <c r="F648" s="54">
        <v>354.58</v>
      </c>
      <c r="G648" s="16"/>
    </row>
    <row r="649" s="66" customFormat="1" ht="20" customHeight="1" spans="1:7">
      <c r="A649" s="16">
        <f t="shared" si="10"/>
        <v>645</v>
      </c>
      <c r="B649" s="16" t="s">
        <v>4651</v>
      </c>
      <c r="C649" s="16" t="s">
        <v>3046</v>
      </c>
      <c r="D649" s="54">
        <v>8.68</v>
      </c>
      <c r="E649" s="54">
        <v>81.7</v>
      </c>
      <c r="F649" s="54">
        <v>709.16</v>
      </c>
      <c r="G649" s="16"/>
    </row>
    <row r="650" s="66" customFormat="1" ht="20" customHeight="1" spans="1:7">
      <c r="A650" s="16">
        <f t="shared" si="10"/>
        <v>646</v>
      </c>
      <c r="B650" s="16" t="s">
        <v>4651</v>
      </c>
      <c r="C650" s="16" t="s">
        <v>4653</v>
      </c>
      <c r="D650" s="54">
        <v>8.68</v>
      </c>
      <c r="E650" s="54">
        <v>81.7</v>
      </c>
      <c r="F650" s="54">
        <v>709.16</v>
      </c>
      <c r="G650" s="16"/>
    </row>
    <row r="651" s="66" customFormat="1" ht="20" customHeight="1" spans="1:7">
      <c r="A651" s="16">
        <f t="shared" si="10"/>
        <v>647</v>
      </c>
      <c r="B651" s="16" t="s">
        <v>4651</v>
      </c>
      <c r="C651" s="16" t="s">
        <v>4654</v>
      </c>
      <c r="D651" s="54">
        <v>8.68</v>
      </c>
      <c r="E651" s="54">
        <v>81.7</v>
      </c>
      <c r="F651" s="54">
        <v>709.16</v>
      </c>
      <c r="G651" s="16"/>
    </row>
    <row r="652" s="66" customFormat="1" ht="20" customHeight="1" spans="1:7">
      <c r="A652" s="16">
        <f t="shared" si="10"/>
        <v>648</v>
      </c>
      <c r="B652" s="16" t="s">
        <v>4651</v>
      </c>
      <c r="C652" s="16" t="s">
        <v>4655</v>
      </c>
      <c r="D652" s="54">
        <v>8.68</v>
      </c>
      <c r="E652" s="54">
        <v>81.7</v>
      </c>
      <c r="F652" s="54">
        <v>709.16</v>
      </c>
      <c r="G652" s="16"/>
    </row>
    <row r="653" s="66" customFormat="1" ht="20" customHeight="1" spans="1:7">
      <c r="A653" s="16">
        <f t="shared" si="10"/>
        <v>649</v>
      </c>
      <c r="B653" s="16" t="s">
        <v>4651</v>
      </c>
      <c r="C653" s="16" t="s">
        <v>4656</v>
      </c>
      <c r="D653" s="54">
        <v>6.51</v>
      </c>
      <c r="E653" s="54">
        <v>81.7</v>
      </c>
      <c r="F653" s="54">
        <v>531.87</v>
      </c>
      <c r="G653" s="16"/>
    </row>
    <row r="654" s="66" customFormat="1" ht="20" customHeight="1" spans="1:7">
      <c r="A654" s="16">
        <f t="shared" si="10"/>
        <v>650</v>
      </c>
      <c r="B654" s="16" t="s">
        <v>4651</v>
      </c>
      <c r="C654" s="16" t="s">
        <v>4657</v>
      </c>
      <c r="D654" s="54">
        <v>8.68</v>
      </c>
      <c r="E654" s="54">
        <v>81.7</v>
      </c>
      <c r="F654" s="54">
        <v>709.16</v>
      </c>
      <c r="G654" s="16"/>
    </row>
    <row r="655" s="66" customFormat="1" ht="20" customHeight="1" spans="1:7">
      <c r="A655" s="16">
        <f t="shared" si="10"/>
        <v>651</v>
      </c>
      <c r="B655" s="16" t="s">
        <v>4651</v>
      </c>
      <c r="C655" s="16" t="s">
        <v>4658</v>
      </c>
      <c r="D655" s="54">
        <v>19.53</v>
      </c>
      <c r="E655" s="54">
        <v>81.7</v>
      </c>
      <c r="F655" s="54">
        <v>1595.6</v>
      </c>
      <c r="G655" s="16"/>
    </row>
    <row r="656" s="66" customFormat="1" ht="20" customHeight="1" spans="1:7">
      <c r="A656" s="16">
        <f t="shared" si="10"/>
        <v>652</v>
      </c>
      <c r="B656" s="16" t="s">
        <v>4651</v>
      </c>
      <c r="C656" s="16" t="s">
        <v>3004</v>
      </c>
      <c r="D656" s="54">
        <v>8.68</v>
      </c>
      <c r="E656" s="54">
        <v>81.7</v>
      </c>
      <c r="F656" s="54">
        <v>709.16</v>
      </c>
      <c r="G656" s="16"/>
    </row>
    <row r="657" s="66" customFormat="1" ht="20" customHeight="1" spans="1:7">
      <c r="A657" s="16">
        <f t="shared" si="10"/>
        <v>653</v>
      </c>
      <c r="B657" s="16" t="s">
        <v>4651</v>
      </c>
      <c r="C657" s="16" t="s">
        <v>4659</v>
      </c>
      <c r="D657" s="54">
        <v>8.68</v>
      </c>
      <c r="E657" s="54">
        <v>81.7</v>
      </c>
      <c r="F657" s="54">
        <v>709.16</v>
      </c>
      <c r="G657" s="16"/>
    </row>
    <row r="658" s="66" customFormat="1" ht="20" customHeight="1" spans="1:7">
      <c r="A658" s="16">
        <f t="shared" si="10"/>
        <v>654</v>
      </c>
      <c r="B658" s="16" t="s">
        <v>4651</v>
      </c>
      <c r="C658" s="16" t="s">
        <v>4660</v>
      </c>
      <c r="D658" s="54">
        <v>8.68</v>
      </c>
      <c r="E658" s="54">
        <v>81.7</v>
      </c>
      <c r="F658" s="54">
        <v>709.16</v>
      </c>
      <c r="G658" s="16"/>
    </row>
    <row r="659" s="66" customFormat="1" ht="20" customHeight="1" spans="1:7">
      <c r="A659" s="16">
        <f t="shared" si="10"/>
        <v>655</v>
      </c>
      <c r="B659" s="16" t="s">
        <v>4651</v>
      </c>
      <c r="C659" s="16" t="s">
        <v>4661</v>
      </c>
      <c r="D659" s="54">
        <v>4.34</v>
      </c>
      <c r="E659" s="54">
        <v>81.7</v>
      </c>
      <c r="F659" s="54">
        <v>354.58</v>
      </c>
      <c r="G659" s="16"/>
    </row>
    <row r="660" s="66" customFormat="1" ht="20" customHeight="1" spans="1:7">
      <c r="A660" s="16">
        <f t="shared" si="10"/>
        <v>656</v>
      </c>
      <c r="B660" s="16" t="s">
        <v>4651</v>
      </c>
      <c r="C660" s="16" t="s">
        <v>4662</v>
      </c>
      <c r="D660" s="54">
        <v>4.34</v>
      </c>
      <c r="E660" s="54">
        <v>81.7</v>
      </c>
      <c r="F660" s="54">
        <v>354.58</v>
      </c>
      <c r="G660" s="16"/>
    </row>
    <row r="661" s="66" customFormat="1" ht="20" customHeight="1" spans="1:7">
      <c r="A661" s="16">
        <f t="shared" si="10"/>
        <v>657</v>
      </c>
      <c r="B661" s="16" t="s">
        <v>4651</v>
      </c>
      <c r="C661" s="16" t="s">
        <v>4663</v>
      </c>
      <c r="D661" s="54">
        <v>8.68</v>
      </c>
      <c r="E661" s="54">
        <v>81.7</v>
      </c>
      <c r="F661" s="54">
        <v>709.16</v>
      </c>
      <c r="G661" s="16"/>
    </row>
    <row r="662" s="66" customFormat="1" ht="20" customHeight="1" spans="1:7">
      <c r="A662" s="16">
        <f t="shared" si="10"/>
        <v>658</v>
      </c>
      <c r="B662" s="16" t="s">
        <v>4651</v>
      </c>
      <c r="C662" s="16" t="s">
        <v>3782</v>
      </c>
      <c r="D662" s="54">
        <v>8.68</v>
      </c>
      <c r="E662" s="54">
        <v>81.7</v>
      </c>
      <c r="F662" s="54">
        <v>709.16</v>
      </c>
      <c r="G662" s="16"/>
    </row>
    <row r="663" s="66" customFormat="1" ht="20" customHeight="1" spans="1:7">
      <c r="A663" s="16">
        <f t="shared" si="10"/>
        <v>659</v>
      </c>
      <c r="B663" s="16" t="s">
        <v>4651</v>
      </c>
      <c r="C663" s="16" t="s">
        <v>4664</v>
      </c>
      <c r="D663" s="54">
        <v>10.85</v>
      </c>
      <c r="E663" s="54">
        <v>81.7</v>
      </c>
      <c r="F663" s="54">
        <v>886.45</v>
      </c>
      <c r="G663" s="16"/>
    </row>
    <row r="664" s="66" customFormat="1" ht="20" customHeight="1" spans="1:7">
      <c r="A664" s="16">
        <f t="shared" si="10"/>
        <v>660</v>
      </c>
      <c r="B664" s="16" t="s">
        <v>4651</v>
      </c>
      <c r="C664" s="16" t="s">
        <v>4665</v>
      </c>
      <c r="D664" s="54">
        <v>6.51</v>
      </c>
      <c r="E664" s="54">
        <v>81.7</v>
      </c>
      <c r="F664" s="54">
        <v>531.87</v>
      </c>
      <c r="G664" s="16"/>
    </row>
    <row r="665" s="66" customFormat="1" ht="20" customHeight="1" spans="1:7">
      <c r="A665" s="16">
        <f t="shared" si="10"/>
        <v>661</v>
      </c>
      <c r="B665" s="16" t="s">
        <v>4651</v>
      </c>
      <c r="C665" s="16" t="s">
        <v>806</v>
      </c>
      <c r="D665" s="54">
        <v>8.68</v>
      </c>
      <c r="E665" s="54">
        <v>81.7</v>
      </c>
      <c r="F665" s="54">
        <v>709.16</v>
      </c>
      <c r="G665" s="16"/>
    </row>
    <row r="666" s="66" customFormat="1" ht="20" customHeight="1" spans="1:7">
      <c r="A666" s="16">
        <f t="shared" si="10"/>
        <v>662</v>
      </c>
      <c r="B666" s="16" t="s">
        <v>4651</v>
      </c>
      <c r="C666" s="16" t="s">
        <v>4666</v>
      </c>
      <c r="D666" s="54">
        <v>4.34</v>
      </c>
      <c r="E666" s="54">
        <v>81.7</v>
      </c>
      <c r="F666" s="54">
        <v>354.58</v>
      </c>
      <c r="G666" s="16"/>
    </row>
    <row r="667" s="66" customFormat="1" ht="20" customHeight="1" spans="1:7">
      <c r="A667" s="16">
        <f t="shared" si="10"/>
        <v>663</v>
      </c>
      <c r="B667" s="16" t="s">
        <v>4651</v>
      </c>
      <c r="C667" s="16" t="s">
        <v>4667</v>
      </c>
      <c r="D667" s="54">
        <v>10.85</v>
      </c>
      <c r="E667" s="54">
        <v>81.7</v>
      </c>
      <c r="F667" s="54">
        <v>886.45</v>
      </c>
      <c r="G667" s="16"/>
    </row>
    <row r="668" s="66" customFormat="1" ht="20" customHeight="1" spans="1:7">
      <c r="A668" s="16">
        <f t="shared" si="10"/>
        <v>664</v>
      </c>
      <c r="B668" s="16" t="s">
        <v>4651</v>
      </c>
      <c r="C668" s="16" t="s">
        <v>4356</v>
      </c>
      <c r="D668" s="54">
        <v>10.85</v>
      </c>
      <c r="E668" s="54">
        <v>81.7</v>
      </c>
      <c r="F668" s="54">
        <v>886.45</v>
      </c>
      <c r="G668" s="16"/>
    </row>
    <row r="669" s="66" customFormat="1" ht="20" customHeight="1" spans="1:7">
      <c r="A669" s="16">
        <f t="shared" si="10"/>
        <v>665</v>
      </c>
      <c r="B669" s="16" t="s">
        <v>4651</v>
      </c>
      <c r="C669" s="16" t="s">
        <v>4668</v>
      </c>
      <c r="D669" s="54">
        <v>8.68</v>
      </c>
      <c r="E669" s="54">
        <v>81.7</v>
      </c>
      <c r="F669" s="54">
        <v>709.16</v>
      </c>
      <c r="G669" s="16"/>
    </row>
    <row r="670" s="66" customFormat="1" ht="20" customHeight="1" spans="1:7">
      <c r="A670" s="16">
        <f t="shared" si="10"/>
        <v>666</v>
      </c>
      <c r="B670" s="16" t="s">
        <v>4651</v>
      </c>
      <c r="C670" s="16" t="s">
        <v>4669</v>
      </c>
      <c r="D670" s="54">
        <v>13.02</v>
      </c>
      <c r="E670" s="54">
        <v>81.7</v>
      </c>
      <c r="F670" s="54">
        <v>1063.73</v>
      </c>
      <c r="G670" s="16"/>
    </row>
    <row r="671" s="66" customFormat="1" ht="20" customHeight="1" spans="1:7">
      <c r="A671" s="16">
        <f t="shared" si="10"/>
        <v>667</v>
      </c>
      <c r="B671" s="16" t="s">
        <v>4651</v>
      </c>
      <c r="C671" s="16" t="s">
        <v>4167</v>
      </c>
      <c r="D671" s="54">
        <v>8.68</v>
      </c>
      <c r="E671" s="54">
        <v>81.7</v>
      </c>
      <c r="F671" s="54">
        <v>709.16</v>
      </c>
      <c r="G671" s="16"/>
    </row>
    <row r="672" s="66" customFormat="1" ht="20" customHeight="1" spans="1:7">
      <c r="A672" s="16">
        <f t="shared" si="10"/>
        <v>668</v>
      </c>
      <c r="B672" s="16" t="s">
        <v>4651</v>
      </c>
      <c r="C672" s="16" t="s">
        <v>2395</v>
      </c>
      <c r="D672" s="54">
        <v>10.85</v>
      </c>
      <c r="E672" s="54">
        <v>81.7</v>
      </c>
      <c r="F672" s="54">
        <v>886.45</v>
      </c>
      <c r="G672" s="16"/>
    </row>
    <row r="673" s="66" customFormat="1" ht="20" customHeight="1" spans="1:7">
      <c r="A673" s="16">
        <f t="shared" si="10"/>
        <v>669</v>
      </c>
      <c r="B673" s="16" t="s">
        <v>4651</v>
      </c>
      <c r="C673" s="16" t="s">
        <v>1410</v>
      </c>
      <c r="D673" s="54">
        <v>8.68</v>
      </c>
      <c r="E673" s="54">
        <v>81.7</v>
      </c>
      <c r="F673" s="54">
        <v>709.16</v>
      </c>
      <c r="G673" s="16"/>
    </row>
    <row r="674" s="66" customFormat="1" ht="20" customHeight="1" spans="1:7">
      <c r="A674" s="16">
        <f t="shared" si="10"/>
        <v>670</v>
      </c>
      <c r="B674" s="16" t="s">
        <v>4651</v>
      </c>
      <c r="C674" s="16" t="s">
        <v>4670</v>
      </c>
      <c r="D674" s="54">
        <v>2.17</v>
      </c>
      <c r="E674" s="54">
        <v>81.7</v>
      </c>
      <c r="F674" s="54">
        <v>177.29</v>
      </c>
      <c r="G674" s="16"/>
    </row>
    <row r="675" s="66" customFormat="1" ht="20" customHeight="1" spans="1:7">
      <c r="A675" s="16">
        <f t="shared" si="10"/>
        <v>671</v>
      </c>
      <c r="B675" s="16" t="s">
        <v>4651</v>
      </c>
      <c r="C675" s="16" t="s">
        <v>4671</v>
      </c>
      <c r="D675" s="54">
        <v>10.85</v>
      </c>
      <c r="E675" s="54">
        <v>81.7</v>
      </c>
      <c r="F675" s="54">
        <v>886.45</v>
      </c>
      <c r="G675" s="16"/>
    </row>
    <row r="676" s="66" customFormat="1" ht="20" customHeight="1" spans="1:7">
      <c r="A676" s="16">
        <f t="shared" si="10"/>
        <v>672</v>
      </c>
      <c r="B676" s="16" t="s">
        <v>4651</v>
      </c>
      <c r="C676" s="16" t="s">
        <v>4672</v>
      </c>
      <c r="D676" s="54">
        <v>8.68</v>
      </c>
      <c r="E676" s="54">
        <v>81.7</v>
      </c>
      <c r="F676" s="54">
        <v>709.16</v>
      </c>
      <c r="G676" s="16"/>
    </row>
    <row r="677" s="66" customFormat="1" ht="20" customHeight="1" spans="1:7">
      <c r="A677" s="16">
        <f t="shared" si="10"/>
        <v>673</v>
      </c>
      <c r="B677" s="16" t="s">
        <v>4651</v>
      </c>
      <c r="C677" s="16" t="s">
        <v>4673</v>
      </c>
      <c r="D677" s="54">
        <v>6.51</v>
      </c>
      <c r="E677" s="54">
        <v>81.7</v>
      </c>
      <c r="F677" s="54">
        <v>531.87</v>
      </c>
      <c r="G677" s="16"/>
    </row>
    <row r="678" s="66" customFormat="1" ht="20" customHeight="1" spans="1:7">
      <c r="A678" s="16">
        <f t="shared" si="10"/>
        <v>674</v>
      </c>
      <c r="B678" s="16" t="s">
        <v>4651</v>
      </c>
      <c r="C678" s="16" t="s">
        <v>4674</v>
      </c>
      <c r="D678" s="54">
        <v>4.34</v>
      </c>
      <c r="E678" s="54">
        <v>81.7</v>
      </c>
      <c r="F678" s="54">
        <v>354.58</v>
      </c>
      <c r="G678" s="16"/>
    </row>
    <row r="679" s="66" customFormat="1" ht="20" customHeight="1" spans="1:7">
      <c r="A679" s="16">
        <f t="shared" si="10"/>
        <v>675</v>
      </c>
      <c r="B679" s="16" t="s">
        <v>4651</v>
      </c>
      <c r="C679" s="16" t="s">
        <v>4675</v>
      </c>
      <c r="D679" s="54">
        <v>2.17</v>
      </c>
      <c r="E679" s="54">
        <v>81.7</v>
      </c>
      <c r="F679" s="54">
        <v>177.29</v>
      </c>
      <c r="G679" s="16"/>
    </row>
    <row r="680" s="66" customFormat="1" ht="20" customHeight="1" spans="1:7">
      <c r="A680" s="16">
        <f t="shared" si="10"/>
        <v>676</v>
      </c>
      <c r="B680" s="16" t="s">
        <v>4651</v>
      </c>
      <c r="C680" s="16" t="s">
        <v>4676</v>
      </c>
      <c r="D680" s="54">
        <v>13.02</v>
      </c>
      <c r="E680" s="54">
        <v>81.7</v>
      </c>
      <c r="F680" s="54">
        <v>1063.73</v>
      </c>
      <c r="G680" s="16"/>
    </row>
    <row r="681" s="66" customFormat="1" ht="20" customHeight="1" spans="1:7">
      <c r="A681" s="16">
        <f t="shared" si="10"/>
        <v>677</v>
      </c>
      <c r="B681" s="16" t="s">
        <v>4651</v>
      </c>
      <c r="C681" s="16" t="s">
        <v>4677</v>
      </c>
      <c r="D681" s="54">
        <v>8.68</v>
      </c>
      <c r="E681" s="54">
        <v>81.7</v>
      </c>
      <c r="F681" s="54">
        <v>709.16</v>
      </c>
      <c r="G681" s="16"/>
    </row>
    <row r="682" s="66" customFormat="1" ht="20" customHeight="1" spans="1:7">
      <c r="A682" s="16">
        <f t="shared" si="10"/>
        <v>678</v>
      </c>
      <c r="B682" s="16" t="s">
        <v>4651</v>
      </c>
      <c r="C682" s="16" t="s">
        <v>4678</v>
      </c>
      <c r="D682" s="54">
        <v>13.02</v>
      </c>
      <c r="E682" s="54">
        <v>81.7</v>
      </c>
      <c r="F682" s="54">
        <v>1063.73</v>
      </c>
      <c r="G682" s="16"/>
    </row>
    <row r="683" s="66" customFormat="1" ht="20" customHeight="1" spans="1:7">
      <c r="A683" s="16">
        <f t="shared" si="10"/>
        <v>679</v>
      </c>
      <c r="B683" s="16" t="s">
        <v>4651</v>
      </c>
      <c r="C683" s="16" t="s">
        <v>4679</v>
      </c>
      <c r="D683" s="54">
        <v>10.85</v>
      </c>
      <c r="E683" s="54">
        <v>81.7</v>
      </c>
      <c r="F683" s="54">
        <v>886.45</v>
      </c>
      <c r="G683" s="16"/>
    </row>
    <row r="684" s="66" customFormat="1" ht="20" customHeight="1" spans="1:7">
      <c r="A684" s="16">
        <f t="shared" si="10"/>
        <v>680</v>
      </c>
      <c r="B684" s="16" t="s">
        <v>4651</v>
      </c>
      <c r="C684" s="16" t="s">
        <v>735</v>
      </c>
      <c r="D684" s="54">
        <v>10.85</v>
      </c>
      <c r="E684" s="54">
        <v>81.7</v>
      </c>
      <c r="F684" s="54">
        <v>886.45</v>
      </c>
      <c r="G684" s="16"/>
    </row>
    <row r="685" s="66" customFormat="1" ht="20" customHeight="1" spans="1:7">
      <c r="A685" s="16">
        <f t="shared" si="10"/>
        <v>681</v>
      </c>
      <c r="B685" s="16" t="s">
        <v>4651</v>
      </c>
      <c r="C685" s="16" t="s">
        <v>4680</v>
      </c>
      <c r="D685" s="54">
        <v>4.34</v>
      </c>
      <c r="E685" s="54">
        <v>81.7</v>
      </c>
      <c r="F685" s="54">
        <v>354.58</v>
      </c>
      <c r="G685" s="16"/>
    </row>
    <row r="686" s="66" customFormat="1" ht="20" customHeight="1" spans="1:7">
      <c r="A686" s="16">
        <f t="shared" si="10"/>
        <v>682</v>
      </c>
      <c r="B686" s="16" t="s">
        <v>4651</v>
      </c>
      <c r="C686" s="16" t="s">
        <v>4681</v>
      </c>
      <c r="D686" s="54">
        <v>8.68</v>
      </c>
      <c r="E686" s="54">
        <v>81.7</v>
      </c>
      <c r="F686" s="54">
        <v>709.16</v>
      </c>
      <c r="G686" s="16"/>
    </row>
    <row r="687" s="66" customFormat="1" ht="20" customHeight="1" spans="1:7">
      <c r="A687" s="16">
        <f t="shared" si="10"/>
        <v>683</v>
      </c>
      <c r="B687" s="16" t="s">
        <v>4651</v>
      </c>
      <c r="C687" s="16" t="s">
        <v>4682</v>
      </c>
      <c r="D687" s="54">
        <v>10.85</v>
      </c>
      <c r="E687" s="54">
        <v>81.7</v>
      </c>
      <c r="F687" s="54">
        <v>886.45</v>
      </c>
      <c r="G687" s="16"/>
    </row>
    <row r="688" s="66" customFormat="1" ht="20" customHeight="1" spans="1:7">
      <c r="A688" s="16">
        <f t="shared" si="10"/>
        <v>684</v>
      </c>
      <c r="B688" s="16" t="s">
        <v>4651</v>
      </c>
      <c r="C688" s="16" t="s">
        <v>4683</v>
      </c>
      <c r="D688" s="54">
        <v>8.68</v>
      </c>
      <c r="E688" s="54">
        <v>81.7</v>
      </c>
      <c r="F688" s="54">
        <v>709.16</v>
      </c>
      <c r="G688" s="16"/>
    </row>
    <row r="689" s="66" customFormat="1" ht="20" customHeight="1" spans="1:7">
      <c r="A689" s="16">
        <f t="shared" si="10"/>
        <v>685</v>
      </c>
      <c r="B689" s="16" t="s">
        <v>4651</v>
      </c>
      <c r="C689" s="16" t="s">
        <v>4684</v>
      </c>
      <c r="D689" s="54">
        <v>8.68</v>
      </c>
      <c r="E689" s="54">
        <v>81.7</v>
      </c>
      <c r="F689" s="54">
        <v>709.16</v>
      </c>
      <c r="G689" s="16"/>
    </row>
    <row r="690" s="66" customFormat="1" ht="20" customHeight="1" spans="1:7">
      <c r="A690" s="16">
        <f t="shared" si="10"/>
        <v>686</v>
      </c>
      <c r="B690" s="16" t="s">
        <v>4651</v>
      </c>
      <c r="C690" s="16" t="s">
        <v>4685</v>
      </c>
      <c r="D690" s="54">
        <v>6.51</v>
      </c>
      <c r="E690" s="54">
        <v>81.7</v>
      </c>
      <c r="F690" s="54">
        <v>531.87</v>
      </c>
      <c r="G690" s="16"/>
    </row>
    <row r="691" s="66" customFormat="1" ht="20" customHeight="1" spans="1:7">
      <c r="A691" s="16">
        <f t="shared" si="10"/>
        <v>687</v>
      </c>
      <c r="B691" s="16" t="s">
        <v>4651</v>
      </c>
      <c r="C691" s="16" t="s">
        <v>4686</v>
      </c>
      <c r="D691" s="54">
        <v>4.34</v>
      </c>
      <c r="E691" s="54">
        <v>81.7</v>
      </c>
      <c r="F691" s="54">
        <v>354.58</v>
      </c>
      <c r="G691" s="16"/>
    </row>
    <row r="692" s="66" customFormat="1" ht="20" customHeight="1" spans="1:7">
      <c r="A692" s="16">
        <f t="shared" si="10"/>
        <v>688</v>
      </c>
      <c r="B692" s="16" t="s">
        <v>4651</v>
      </c>
      <c r="C692" s="16" t="s">
        <v>913</v>
      </c>
      <c r="D692" s="54">
        <v>2.17</v>
      </c>
      <c r="E692" s="54">
        <v>81.7</v>
      </c>
      <c r="F692" s="54">
        <v>177.29</v>
      </c>
      <c r="G692" s="50" t="s">
        <v>4376</v>
      </c>
    </row>
    <row r="693" s="66" customFormat="1" ht="20" customHeight="1" spans="1:7">
      <c r="A693" s="16">
        <f t="shared" si="10"/>
        <v>689</v>
      </c>
      <c r="B693" s="16" t="s">
        <v>4651</v>
      </c>
      <c r="C693" s="16" t="s">
        <v>3353</v>
      </c>
      <c r="D693" s="54">
        <v>2.17</v>
      </c>
      <c r="E693" s="54">
        <v>81.7</v>
      </c>
      <c r="F693" s="54">
        <v>177.29</v>
      </c>
      <c r="G693" s="16"/>
    </row>
    <row r="694" s="66" customFormat="1" ht="20" customHeight="1" spans="1:7">
      <c r="A694" s="16">
        <f t="shared" si="10"/>
        <v>690</v>
      </c>
      <c r="B694" s="16" t="s">
        <v>4687</v>
      </c>
      <c r="C694" s="16" t="s">
        <v>4688</v>
      </c>
      <c r="D694" s="54">
        <v>10.52</v>
      </c>
      <c r="E694" s="54">
        <v>81.7</v>
      </c>
      <c r="F694" s="54">
        <v>859.48</v>
      </c>
      <c r="G694" s="16"/>
    </row>
    <row r="695" s="66" customFormat="1" ht="20" customHeight="1" spans="1:7">
      <c r="A695" s="16">
        <f t="shared" si="10"/>
        <v>691</v>
      </c>
      <c r="B695" s="16" t="s">
        <v>4687</v>
      </c>
      <c r="C695" s="16" t="s">
        <v>1947</v>
      </c>
      <c r="D695" s="54">
        <v>2.63</v>
      </c>
      <c r="E695" s="54">
        <v>81.7</v>
      </c>
      <c r="F695" s="54">
        <v>214.87</v>
      </c>
      <c r="G695" s="16"/>
    </row>
    <row r="696" s="66" customFormat="1" ht="20" customHeight="1" spans="1:7">
      <c r="A696" s="16">
        <f t="shared" si="10"/>
        <v>692</v>
      </c>
      <c r="B696" s="16" t="s">
        <v>4687</v>
      </c>
      <c r="C696" s="16" t="s">
        <v>3365</v>
      </c>
      <c r="D696" s="54">
        <v>10.52</v>
      </c>
      <c r="E696" s="54">
        <v>81.7</v>
      </c>
      <c r="F696" s="54">
        <v>859.48</v>
      </c>
      <c r="G696" s="16"/>
    </row>
    <row r="697" s="66" customFormat="1" ht="20" customHeight="1" spans="1:7">
      <c r="A697" s="16">
        <f t="shared" si="10"/>
        <v>693</v>
      </c>
      <c r="B697" s="16" t="s">
        <v>4687</v>
      </c>
      <c r="C697" s="16" t="s">
        <v>4689</v>
      </c>
      <c r="D697" s="54">
        <v>10.52</v>
      </c>
      <c r="E697" s="54">
        <v>81.7</v>
      </c>
      <c r="F697" s="54">
        <v>859.48</v>
      </c>
      <c r="G697" s="16"/>
    </row>
    <row r="698" s="66" customFormat="1" ht="20" customHeight="1" spans="1:7">
      <c r="A698" s="16">
        <f t="shared" si="10"/>
        <v>694</v>
      </c>
      <c r="B698" s="16" t="s">
        <v>4687</v>
      </c>
      <c r="C698" s="16" t="s">
        <v>4690</v>
      </c>
      <c r="D698" s="54">
        <v>10.52</v>
      </c>
      <c r="E698" s="54">
        <v>81.7</v>
      </c>
      <c r="F698" s="54">
        <v>859.48</v>
      </c>
      <c r="G698" s="16"/>
    </row>
    <row r="699" s="66" customFormat="1" ht="20" customHeight="1" spans="1:7">
      <c r="A699" s="16">
        <f t="shared" si="10"/>
        <v>695</v>
      </c>
      <c r="B699" s="16" t="s">
        <v>4687</v>
      </c>
      <c r="C699" s="16" t="s">
        <v>4691</v>
      </c>
      <c r="D699" s="54">
        <v>10.52</v>
      </c>
      <c r="E699" s="54">
        <v>81.7</v>
      </c>
      <c r="F699" s="54">
        <v>859.48</v>
      </c>
      <c r="G699" s="16"/>
    </row>
    <row r="700" s="66" customFormat="1" ht="20" customHeight="1" spans="1:7">
      <c r="A700" s="16">
        <f t="shared" si="10"/>
        <v>696</v>
      </c>
      <c r="B700" s="16" t="s">
        <v>4687</v>
      </c>
      <c r="C700" s="16" t="s">
        <v>4692</v>
      </c>
      <c r="D700" s="54">
        <v>13.15</v>
      </c>
      <c r="E700" s="54">
        <v>81.7</v>
      </c>
      <c r="F700" s="54">
        <v>1074.36</v>
      </c>
      <c r="G700" s="16"/>
    </row>
    <row r="701" s="66" customFormat="1" ht="20" customHeight="1" spans="1:7">
      <c r="A701" s="16">
        <f t="shared" si="10"/>
        <v>697</v>
      </c>
      <c r="B701" s="16" t="s">
        <v>4687</v>
      </c>
      <c r="C701" s="16" t="s">
        <v>4693</v>
      </c>
      <c r="D701" s="54">
        <v>13.15</v>
      </c>
      <c r="E701" s="54">
        <v>81.7</v>
      </c>
      <c r="F701" s="54">
        <v>1074.36</v>
      </c>
      <c r="G701" s="16"/>
    </row>
    <row r="702" s="66" customFormat="1" ht="20" customHeight="1" spans="1:7">
      <c r="A702" s="16">
        <f t="shared" si="10"/>
        <v>698</v>
      </c>
      <c r="B702" s="16" t="s">
        <v>4687</v>
      </c>
      <c r="C702" s="16" t="s">
        <v>4694</v>
      </c>
      <c r="D702" s="54">
        <v>7.89</v>
      </c>
      <c r="E702" s="54">
        <v>81.7</v>
      </c>
      <c r="F702" s="54">
        <v>644.61</v>
      </c>
      <c r="G702" s="16"/>
    </row>
    <row r="703" s="66" customFormat="1" ht="20" customHeight="1" spans="1:7">
      <c r="A703" s="16">
        <f t="shared" si="10"/>
        <v>699</v>
      </c>
      <c r="B703" s="16" t="s">
        <v>4687</v>
      </c>
      <c r="C703" s="16" t="s">
        <v>4695</v>
      </c>
      <c r="D703" s="54">
        <v>15.78</v>
      </c>
      <c r="E703" s="54">
        <v>81.7</v>
      </c>
      <c r="F703" s="54">
        <v>1289.23</v>
      </c>
      <c r="G703" s="16"/>
    </row>
    <row r="704" s="66" customFormat="1" ht="20" customHeight="1" spans="1:7">
      <c r="A704" s="16">
        <f t="shared" si="10"/>
        <v>700</v>
      </c>
      <c r="B704" s="16" t="s">
        <v>4687</v>
      </c>
      <c r="C704" s="16" t="s">
        <v>4696</v>
      </c>
      <c r="D704" s="54">
        <v>10.52</v>
      </c>
      <c r="E704" s="54">
        <v>81.7</v>
      </c>
      <c r="F704" s="54">
        <v>859.48</v>
      </c>
      <c r="G704" s="16"/>
    </row>
    <row r="705" s="66" customFormat="1" ht="20" customHeight="1" spans="1:7">
      <c r="A705" s="16">
        <f t="shared" si="10"/>
        <v>701</v>
      </c>
      <c r="B705" s="16" t="s">
        <v>4687</v>
      </c>
      <c r="C705" s="16" t="s">
        <v>4697</v>
      </c>
      <c r="D705" s="54">
        <v>7.89</v>
      </c>
      <c r="E705" s="54">
        <v>81.7</v>
      </c>
      <c r="F705" s="54">
        <v>644.61</v>
      </c>
      <c r="G705" s="16"/>
    </row>
    <row r="706" s="66" customFormat="1" ht="20" customHeight="1" spans="1:7">
      <c r="A706" s="16">
        <f t="shared" si="10"/>
        <v>702</v>
      </c>
      <c r="B706" s="16" t="s">
        <v>4687</v>
      </c>
      <c r="C706" s="16" t="s">
        <v>4698</v>
      </c>
      <c r="D706" s="54">
        <v>13.15</v>
      </c>
      <c r="E706" s="54">
        <v>81.7</v>
      </c>
      <c r="F706" s="54">
        <v>1074.36</v>
      </c>
      <c r="G706" s="16"/>
    </row>
    <row r="707" s="66" customFormat="1" ht="20" customHeight="1" spans="1:7">
      <c r="A707" s="16">
        <f t="shared" si="10"/>
        <v>703</v>
      </c>
      <c r="B707" s="16" t="s">
        <v>4687</v>
      </c>
      <c r="C707" s="16" t="s">
        <v>4699</v>
      </c>
      <c r="D707" s="54">
        <v>13.15</v>
      </c>
      <c r="E707" s="54">
        <v>81.7</v>
      </c>
      <c r="F707" s="54">
        <v>1074.36</v>
      </c>
      <c r="G707" s="16"/>
    </row>
    <row r="708" s="66" customFormat="1" ht="20" customHeight="1" spans="1:7">
      <c r="A708" s="16">
        <f t="shared" si="10"/>
        <v>704</v>
      </c>
      <c r="B708" s="16" t="s">
        <v>4687</v>
      </c>
      <c r="C708" s="16" t="s">
        <v>4700</v>
      </c>
      <c r="D708" s="54">
        <v>5.26</v>
      </c>
      <c r="E708" s="54">
        <v>81.7</v>
      </c>
      <c r="F708" s="54">
        <v>429.74</v>
      </c>
      <c r="G708" s="16"/>
    </row>
    <row r="709" s="66" customFormat="1" ht="20" customHeight="1" spans="1:7">
      <c r="A709" s="16">
        <f t="shared" si="10"/>
        <v>705</v>
      </c>
      <c r="B709" s="16" t="s">
        <v>4687</v>
      </c>
      <c r="C709" s="16" t="s">
        <v>4701</v>
      </c>
      <c r="D709" s="54">
        <v>5.26</v>
      </c>
      <c r="E709" s="54">
        <v>81.7</v>
      </c>
      <c r="F709" s="54">
        <v>429.74</v>
      </c>
      <c r="G709" s="16"/>
    </row>
    <row r="710" s="66" customFormat="1" ht="20" customHeight="1" spans="1:7">
      <c r="A710" s="16">
        <f t="shared" ref="A710:A773" si="11">A709+1</f>
        <v>706</v>
      </c>
      <c r="B710" s="16" t="s">
        <v>4687</v>
      </c>
      <c r="C710" s="16" t="s">
        <v>4702</v>
      </c>
      <c r="D710" s="54">
        <v>10.52</v>
      </c>
      <c r="E710" s="54">
        <v>81.7</v>
      </c>
      <c r="F710" s="54">
        <v>859.48</v>
      </c>
      <c r="G710" s="16"/>
    </row>
    <row r="711" s="66" customFormat="1" ht="20" customHeight="1" spans="1:7">
      <c r="A711" s="16">
        <f t="shared" si="11"/>
        <v>707</v>
      </c>
      <c r="B711" s="16" t="s">
        <v>4687</v>
      </c>
      <c r="C711" s="16" t="s">
        <v>4703</v>
      </c>
      <c r="D711" s="54">
        <v>7.89</v>
      </c>
      <c r="E711" s="54">
        <v>81.7</v>
      </c>
      <c r="F711" s="54">
        <v>644.61</v>
      </c>
      <c r="G711" s="16"/>
    </row>
    <row r="712" s="66" customFormat="1" ht="20" customHeight="1" spans="1:7">
      <c r="A712" s="16">
        <f t="shared" si="11"/>
        <v>708</v>
      </c>
      <c r="B712" s="16" t="s">
        <v>4687</v>
      </c>
      <c r="C712" s="16" t="s">
        <v>4704</v>
      </c>
      <c r="D712" s="54">
        <v>5.26</v>
      </c>
      <c r="E712" s="54">
        <v>81.7</v>
      </c>
      <c r="F712" s="54">
        <v>429.74</v>
      </c>
      <c r="G712" s="16"/>
    </row>
    <row r="713" s="66" customFormat="1" ht="20" customHeight="1" spans="1:7">
      <c r="A713" s="16">
        <f t="shared" si="11"/>
        <v>709</v>
      </c>
      <c r="B713" s="16" t="s">
        <v>4687</v>
      </c>
      <c r="C713" s="16" t="s">
        <v>4705</v>
      </c>
      <c r="D713" s="54">
        <v>10.52</v>
      </c>
      <c r="E713" s="54">
        <v>81.7</v>
      </c>
      <c r="F713" s="54">
        <v>859.48</v>
      </c>
      <c r="G713" s="16"/>
    </row>
    <row r="714" s="66" customFormat="1" ht="20" customHeight="1" spans="1:7">
      <c r="A714" s="16">
        <f t="shared" si="11"/>
        <v>710</v>
      </c>
      <c r="B714" s="16" t="s">
        <v>4687</v>
      </c>
      <c r="C714" s="16" t="s">
        <v>4706</v>
      </c>
      <c r="D714" s="54">
        <v>10.52</v>
      </c>
      <c r="E714" s="54">
        <v>81.7</v>
      </c>
      <c r="F714" s="54">
        <v>859.48</v>
      </c>
      <c r="G714" s="16"/>
    </row>
    <row r="715" s="66" customFormat="1" ht="20" customHeight="1" spans="1:7">
      <c r="A715" s="16">
        <f t="shared" si="11"/>
        <v>711</v>
      </c>
      <c r="B715" s="16" t="s">
        <v>4687</v>
      </c>
      <c r="C715" s="16" t="s">
        <v>4707</v>
      </c>
      <c r="D715" s="54">
        <v>10.52</v>
      </c>
      <c r="E715" s="54">
        <v>81.7</v>
      </c>
      <c r="F715" s="54">
        <v>859.48</v>
      </c>
      <c r="G715" s="16"/>
    </row>
    <row r="716" s="66" customFormat="1" ht="20" customHeight="1" spans="1:7">
      <c r="A716" s="16">
        <f t="shared" si="11"/>
        <v>712</v>
      </c>
      <c r="B716" s="16" t="s">
        <v>4687</v>
      </c>
      <c r="C716" s="16" t="s">
        <v>4708</v>
      </c>
      <c r="D716" s="54">
        <v>5.26</v>
      </c>
      <c r="E716" s="54">
        <v>81.7</v>
      </c>
      <c r="F716" s="54">
        <v>429.74</v>
      </c>
      <c r="G716" s="16"/>
    </row>
    <row r="717" s="66" customFormat="1" ht="20" customHeight="1" spans="1:7">
      <c r="A717" s="16">
        <f t="shared" si="11"/>
        <v>713</v>
      </c>
      <c r="B717" s="16" t="s">
        <v>4687</v>
      </c>
      <c r="C717" s="16" t="s">
        <v>3930</v>
      </c>
      <c r="D717" s="54">
        <v>7.89</v>
      </c>
      <c r="E717" s="54">
        <v>81.7</v>
      </c>
      <c r="F717" s="54">
        <v>644.61</v>
      </c>
      <c r="G717" s="16"/>
    </row>
    <row r="718" s="66" customFormat="1" ht="20" customHeight="1" spans="1:7">
      <c r="A718" s="16">
        <f t="shared" si="11"/>
        <v>714</v>
      </c>
      <c r="B718" s="16" t="s">
        <v>4687</v>
      </c>
      <c r="C718" s="16" t="s">
        <v>885</v>
      </c>
      <c r="D718" s="54">
        <v>10.52</v>
      </c>
      <c r="E718" s="54">
        <v>81.7</v>
      </c>
      <c r="F718" s="54">
        <v>859.48</v>
      </c>
      <c r="G718" s="16"/>
    </row>
    <row r="719" s="66" customFormat="1" ht="20" customHeight="1" spans="1:7">
      <c r="A719" s="16">
        <f t="shared" si="11"/>
        <v>715</v>
      </c>
      <c r="B719" s="16" t="s">
        <v>4687</v>
      </c>
      <c r="C719" s="16" t="s">
        <v>4709</v>
      </c>
      <c r="D719" s="54">
        <v>5.26</v>
      </c>
      <c r="E719" s="54">
        <v>81.7</v>
      </c>
      <c r="F719" s="54">
        <v>429.74</v>
      </c>
      <c r="G719" s="16"/>
    </row>
    <row r="720" s="66" customFormat="1" ht="20" customHeight="1" spans="1:7">
      <c r="A720" s="16">
        <f t="shared" si="11"/>
        <v>716</v>
      </c>
      <c r="B720" s="16" t="s">
        <v>4687</v>
      </c>
      <c r="C720" s="16" t="s">
        <v>4710</v>
      </c>
      <c r="D720" s="54">
        <v>2.63</v>
      </c>
      <c r="E720" s="54">
        <v>81.7</v>
      </c>
      <c r="F720" s="54">
        <v>214.87</v>
      </c>
      <c r="G720" s="16"/>
    </row>
    <row r="721" s="66" customFormat="1" ht="20" customHeight="1" spans="1:7">
      <c r="A721" s="16">
        <f t="shared" si="11"/>
        <v>717</v>
      </c>
      <c r="B721" s="16" t="s">
        <v>4687</v>
      </c>
      <c r="C721" s="16" t="s">
        <v>4711</v>
      </c>
      <c r="D721" s="54">
        <v>5.26</v>
      </c>
      <c r="E721" s="54">
        <v>81.7</v>
      </c>
      <c r="F721" s="54">
        <v>429.74</v>
      </c>
      <c r="G721" s="16"/>
    </row>
    <row r="722" s="66" customFormat="1" ht="20" customHeight="1" spans="1:7">
      <c r="A722" s="16">
        <f t="shared" si="11"/>
        <v>718</v>
      </c>
      <c r="B722" s="16" t="s">
        <v>4687</v>
      </c>
      <c r="C722" s="16" t="s">
        <v>4712</v>
      </c>
      <c r="D722" s="54">
        <v>5.26</v>
      </c>
      <c r="E722" s="54">
        <v>81.7</v>
      </c>
      <c r="F722" s="54">
        <v>429.74</v>
      </c>
      <c r="G722" s="16"/>
    </row>
    <row r="723" s="66" customFormat="1" ht="20" customHeight="1" spans="1:7">
      <c r="A723" s="16">
        <f t="shared" si="11"/>
        <v>719</v>
      </c>
      <c r="B723" s="16" t="s">
        <v>4687</v>
      </c>
      <c r="C723" s="16" t="s">
        <v>4713</v>
      </c>
      <c r="D723" s="54">
        <v>10.52</v>
      </c>
      <c r="E723" s="54">
        <v>81.7</v>
      </c>
      <c r="F723" s="54">
        <v>859.48</v>
      </c>
      <c r="G723" s="16"/>
    </row>
    <row r="724" s="66" customFormat="1" ht="20" customHeight="1" spans="1:7">
      <c r="A724" s="16">
        <f t="shared" si="11"/>
        <v>720</v>
      </c>
      <c r="B724" s="16" t="s">
        <v>4687</v>
      </c>
      <c r="C724" s="16" t="s">
        <v>2180</v>
      </c>
      <c r="D724" s="54">
        <v>7.89</v>
      </c>
      <c r="E724" s="54">
        <v>81.7</v>
      </c>
      <c r="F724" s="54">
        <v>644.61</v>
      </c>
      <c r="G724" s="16"/>
    </row>
    <row r="725" s="66" customFormat="1" ht="20" customHeight="1" spans="1:7">
      <c r="A725" s="16">
        <f t="shared" si="11"/>
        <v>721</v>
      </c>
      <c r="B725" s="16" t="s">
        <v>4687</v>
      </c>
      <c r="C725" s="16" t="s">
        <v>4714</v>
      </c>
      <c r="D725" s="54">
        <v>10.52</v>
      </c>
      <c r="E725" s="54">
        <v>81.7</v>
      </c>
      <c r="F725" s="54">
        <v>859.48</v>
      </c>
      <c r="G725" s="16"/>
    </row>
    <row r="726" s="66" customFormat="1" ht="20" customHeight="1" spans="1:7">
      <c r="A726" s="16">
        <f t="shared" si="11"/>
        <v>722</v>
      </c>
      <c r="B726" s="16" t="s">
        <v>4687</v>
      </c>
      <c r="C726" s="16" t="s">
        <v>4715</v>
      </c>
      <c r="D726" s="54">
        <v>2.63</v>
      </c>
      <c r="E726" s="54">
        <v>81.7</v>
      </c>
      <c r="F726" s="54">
        <v>214.87</v>
      </c>
      <c r="G726" s="16"/>
    </row>
    <row r="727" s="66" customFormat="1" ht="20" customHeight="1" spans="1:7">
      <c r="A727" s="16">
        <f t="shared" si="11"/>
        <v>723</v>
      </c>
      <c r="B727" s="16" t="s">
        <v>4687</v>
      </c>
      <c r="C727" s="16" t="s">
        <v>4716</v>
      </c>
      <c r="D727" s="54">
        <v>7.89</v>
      </c>
      <c r="E727" s="54">
        <v>81.7</v>
      </c>
      <c r="F727" s="54">
        <v>644.61</v>
      </c>
      <c r="G727" s="16"/>
    </row>
    <row r="728" s="66" customFormat="1" ht="20" customHeight="1" spans="1:7">
      <c r="A728" s="16">
        <f t="shared" si="11"/>
        <v>724</v>
      </c>
      <c r="B728" s="16" t="s">
        <v>4687</v>
      </c>
      <c r="C728" s="16" t="s">
        <v>4698</v>
      </c>
      <c r="D728" s="54">
        <v>5.26</v>
      </c>
      <c r="E728" s="54">
        <v>81.7</v>
      </c>
      <c r="F728" s="54">
        <v>429.74</v>
      </c>
      <c r="G728" s="16"/>
    </row>
    <row r="729" s="66" customFormat="1" ht="20" customHeight="1" spans="1:7">
      <c r="A729" s="16">
        <f t="shared" si="11"/>
        <v>725</v>
      </c>
      <c r="B729" s="16" t="s">
        <v>4687</v>
      </c>
      <c r="C729" s="16" t="s">
        <v>4717</v>
      </c>
      <c r="D729" s="54">
        <v>7.89</v>
      </c>
      <c r="E729" s="54">
        <v>81.7</v>
      </c>
      <c r="F729" s="54">
        <v>644.61</v>
      </c>
      <c r="G729" s="16"/>
    </row>
    <row r="730" s="66" customFormat="1" ht="20" customHeight="1" spans="1:7">
      <c r="A730" s="16">
        <f t="shared" si="11"/>
        <v>726</v>
      </c>
      <c r="B730" s="16" t="s">
        <v>4687</v>
      </c>
      <c r="C730" s="16" t="s">
        <v>4718</v>
      </c>
      <c r="D730" s="54">
        <v>5.26</v>
      </c>
      <c r="E730" s="54">
        <v>81.7</v>
      </c>
      <c r="F730" s="54">
        <v>429.74</v>
      </c>
      <c r="G730" s="16"/>
    </row>
    <row r="731" s="66" customFormat="1" ht="20" customHeight="1" spans="1:7">
      <c r="A731" s="16">
        <f t="shared" si="11"/>
        <v>727</v>
      </c>
      <c r="B731" s="16" t="s">
        <v>4687</v>
      </c>
      <c r="C731" s="16" t="s">
        <v>4719</v>
      </c>
      <c r="D731" s="54">
        <v>2.63</v>
      </c>
      <c r="E731" s="54">
        <v>81.7</v>
      </c>
      <c r="F731" s="54">
        <v>214.87</v>
      </c>
      <c r="G731" s="16"/>
    </row>
    <row r="732" s="66" customFormat="1" ht="20" customHeight="1" spans="1:7">
      <c r="A732" s="16">
        <f t="shared" si="11"/>
        <v>728</v>
      </c>
      <c r="B732" s="16" t="s">
        <v>4687</v>
      </c>
      <c r="C732" s="199" t="s">
        <v>4720</v>
      </c>
      <c r="D732" s="54">
        <v>13.15</v>
      </c>
      <c r="E732" s="54">
        <v>81.7</v>
      </c>
      <c r="F732" s="54">
        <v>1074.36</v>
      </c>
      <c r="G732" s="16"/>
    </row>
    <row r="733" s="66" customFormat="1" ht="20" customHeight="1" spans="1:7">
      <c r="A733" s="16">
        <f t="shared" si="11"/>
        <v>729</v>
      </c>
      <c r="B733" s="16" t="s">
        <v>4721</v>
      </c>
      <c r="C733" s="198" t="s">
        <v>4722</v>
      </c>
      <c r="D733" s="54">
        <v>4.36</v>
      </c>
      <c r="E733" s="54">
        <v>81.7</v>
      </c>
      <c r="F733" s="54">
        <v>356.21</v>
      </c>
      <c r="G733" s="16"/>
    </row>
    <row r="734" s="66" customFormat="1" ht="20" customHeight="1" spans="1:7">
      <c r="A734" s="16">
        <f t="shared" si="11"/>
        <v>730</v>
      </c>
      <c r="B734" s="16" t="s">
        <v>4721</v>
      </c>
      <c r="C734" s="198" t="s">
        <v>4723</v>
      </c>
      <c r="D734" s="54">
        <v>8.72</v>
      </c>
      <c r="E734" s="54">
        <v>81.7</v>
      </c>
      <c r="F734" s="54">
        <v>712.42</v>
      </c>
      <c r="G734" s="16"/>
    </row>
    <row r="735" s="66" customFormat="1" ht="20" customHeight="1" spans="1:7">
      <c r="A735" s="16">
        <f t="shared" si="11"/>
        <v>731</v>
      </c>
      <c r="B735" s="16" t="s">
        <v>4721</v>
      </c>
      <c r="C735" s="198" t="s">
        <v>4724</v>
      </c>
      <c r="D735" s="54">
        <v>4.36</v>
      </c>
      <c r="E735" s="54">
        <v>81.7</v>
      </c>
      <c r="F735" s="54">
        <v>356.21</v>
      </c>
      <c r="G735" s="16"/>
    </row>
    <row r="736" s="66" customFormat="1" ht="20" customHeight="1" spans="1:7">
      <c r="A736" s="16">
        <f t="shared" si="11"/>
        <v>732</v>
      </c>
      <c r="B736" s="16" t="s">
        <v>4721</v>
      </c>
      <c r="C736" s="198" t="s">
        <v>4232</v>
      </c>
      <c r="D736" s="54">
        <v>4.36</v>
      </c>
      <c r="E736" s="54">
        <v>81.7</v>
      </c>
      <c r="F736" s="54">
        <v>356.21</v>
      </c>
      <c r="G736" s="16"/>
    </row>
    <row r="737" s="66" customFormat="1" ht="20" customHeight="1" spans="1:7">
      <c r="A737" s="16">
        <f t="shared" si="11"/>
        <v>733</v>
      </c>
      <c r="B737" s="16" t="s">
        <v>4721</v>
      </c>
      <c r="C737" s="198" t="s">
        <v>4725</v>
      </c>
      <c r="D737" s="54">
        <v>4.36</v>
      </c>
      <c r="E737" s="54">
        <v>81.7</v>
      </c>
      <c r="F737" s="54">
        <v>356.21</v>
      </c>
      <c r="G737" s="16"/>
    </row>
    <row r="738" s="66" customFormat="1" ht="20" customHeight="1" spans="1:7">
      <c r="A738" s="16">
        <f t="shared" si="11"/>
        <v>734</v>
      </c>
      <c r="B738" s="16" t="s">
        <v>4721</v>
      </c>
      <c r="C738" s="198" t="s">
        <v>4726</v>
      </c>
      <c r="D738" s="54">
        <v>8.72</v>
      </c>
      <c r="E738" s="54">
        <v>81.7</v>
      </c>
      <c r="F738" s="54">
        <v>712.42</v>
      </c>
      <c r="G738" s="16"/>
    </row>
    <row r="739" s="66" customFormat="1" ht="20" customHeight="1" spans="1:7">
      <c r="A739" s="16">
        <f t="shared" si="11"/>
        <v>735</v>
      </c>
      <c r="B739" s="16" t="s">
        <v>4721</v>
      </c>
      <c r="C739" s="198" t="s">
        <v>4727</v>
      </c>
      <c r="D739" s="54">
        <v>10.9</v>
      </c>
      <c r="E739" s="54">
        <v>81.7</v>
      </c>
      <c r="F739" s="54">
        <v>890.53</v>
      </c>
      <c r="G739" s="16"/>
    </row>
    <row r="740" s="66" customFormat="1" ht="20" customHeight="1" spans="1:7">
      <c r="A740" s="16">
        <f t="shared" si="11"/>
        <v>736</v>
      </c>
      <c r="B740" s="16" t="s">
        <v>4721</v>
      </c>
      <c r="C740" s="198" t="s">
        <v>4728</v>
      </c>
      <c r="D740" s="54">
        <v>8.72</v>
      </c>
      <c r="E740" s="54">
        <v>81.7</v>
      </c>
      <c r="F740" s="54">
        <v>712.42</v>
      </c>
      <c r="G740" s="16"/>
    </row>
    <row r="741" s="66" customFormat="1" ht="20" customHeight="1" spans="1:7">
      <c r="A741" s="16">
        <f t="shared" si="11"/>
        <v>737</v>
      </c>
      <c r="B741" s="16" t="s">
        <v>4721</v>
      </c>
      <c r="C741" s="198" t="s">
        <v>4729</v>
      </c>
      <c r="D741" s="54">
        <v>4.36</v>
      </c>
      <c r="E741" s="54">
        <v>81.7</v>
      </c>
      <c r="F741" s="54">
        <v>356.21</v>
      </c>
      <c r="G741" s="16"/>
    </row>
    <row r="742" s="66" customFormat="1" ht="20" customHeight="1" spans="1:7">
      <c r="A742" s="16">
        <f t="shared" si="11"/>
        <v>738</v>
      </c>
      <c r="B742" s="16" t="s">
        <v>4721</v>
      </c>
      <c r="C742" s="198" t="s">
        <v>4730</v>
      </c>
      <c r="D742" s="54">
        <v>6.54</v>
      </c>
      <c r="E742" s="54">
        <v>81.7</v>
      </c>
      <c r="F742" s="54">
        <v>534.32</v>
      </c>
      <c r="G742" s="16"/>
    </row>
    <row r="743" s="66" customFormat="1" ht="20" customHeight="1" spans="1:7">
      <c r="A743" s="16">
        <f t="shared" si="11"/>
        <v>739</v>
      </c>
      <c r="B743" s="16" t="s">
        <v>4721</v>
      </c>
      <c r="C743" s="198" t="s">
        <v>4731</v>
      </c>
      <c r="D743" s="54">
        <v>10.9</v>
      </c>
      <c r="E743" s="54">
        <v>81.7</v>
      </c>
      <c r="F743" s="54">
        <v>890.53</v>
      </c>
      <c r="G743" s="16"/>
    </row>
    <row r="744" s="66" customFormat="1" ht="20" customHeight="1" spans="1:7">
      <c r="A744" s="16">
        <f t="shared" si="11"/>
        <v>740</v>
      </c>
      <c r="B744" s="16" t="s">
        <v>4721</v>
      </c>
      <c r="C744" s="198" t="s">
        <v>4732</v>
      </c>
      <c r="D744" s="54">
        <v>4.36</v>
      </c>
      <c r="E744" s="54">
        <v>81.7</v>
      </c>
      <c r="F744" s="54">
        <v>356.21</v>
      </c>
      <c r="G744" s="16"/>
    </row>
    <row r="745" s="66" customFormat="1" ht="20" customHeight="1" spans="1:7">
      <c r="A745" s="16">
        <f t="shared" si="11"/>
        <v>741</v>
      </c>
      <c r="B745" s="16" t="s">
        <v>4721</v>
      </c>
      <c r="C745" s="198" t="s">
        <v>4733</v>
      </c>
      <c r="D745" s="54">
        <v>4.36</v>
      </c>
      <c r="E745" s="54">
        <v>81.7</v>
      </c>
      <c r="F745" s="54">
        <v>356.21</v>
      </c>
      <c r="G745" s="16"/>
    </row>
    <row r="746" s="66" customFormat="1" ht="20" customHeight="1" spans="1:7">
      <c r="A746" s="16">
        <f t="shared" si="11"/>
        <v>742</v>
      </c>
      <c r="B746" s="16" t="s">
        <v>4721</v>
      </c>
      <c r="C746" s="198" t="s">
        <v>4734</v>
      </c>
      <c r="D746" s="54">
        <v>6.54</v>
      </c>
      <c r="E746" s="54">
        <v>81.7</v>
      </c>
      <c r="F746" s="54">
        <v>534.32</v>
      </c>
      <c r="G746" s="16"/>
    </row>
    <row r="747" s="66" customFormat="1" ht="20" customHeight="1" spans="1:7">
      <c r="A747" s="16">
        <f t="shared" si="11"/>
        <v>743</v>
      </c>
      <c r="B747" s="16" t="s">
        <v>4721</v>
      </c>
      <c r="C747" s="198" t="s">
        <v>4735</v>
      </c>
      <c r="D747" s="54">
        <v>6.54</v>
      </c>
      <c r="E747" s="54">
        <v>81.7</v>
      </c>
      <c r="F747" s="54">
        <v>534.32</v>
      </c>
      <c r="G747" s="16"/>
    </row>
    <row r="748" s="66" customFormat="1" ht="20" customHeight="1" spans="1:7">
      <c r="A748" s="16">
        <f t="shared" si="11"/>
        <v>744</v>
      </c>
      <c r="B748" s="16" t="s">
        <v>4721</v>
      </c>
      <c r="C748" s="198" t="s">
        <v>4736</v>
      </c>
      <c r="D748" s="54">
        <v>8.72</v>
      </c>
      <c r="E748" s="54">
        <v>81.7</v>
      </c>
      <c r="F748" s="54">
        <v>712.42</v>
      </c>
      <c r="G748" s="16"/>
    </row>
    <row r="749" s="66" customFormat="1" ht="20" customHeight="1" spans="1:7">
      <c r="A749" s="16">
        <f t="shared" si="11"/>
        <v>745</v>
      </c>
      <c r="B749" s="16" t="s">
        <v>4721</v>
      </c>
      <c r="C749" s="198" t="s">
        <v>4289</v>
      </c>
      <c r="D749" s="54">
        <v>8.72</v>
      </c>
      <c r="E749" s="54">
        <v>81.7</v>
      </c>
      <c r="F749" s="54">
        <v>712.42</v>
      </c>
      <c r="G749" s="16"/>
    </row>
    <row r="750" s="66" customFormat="1" ht="20" customHeight="1" spans="1:7">
      <c r="A750" s="16">
        <f t="shared" si="11"/>
        <v>746</v>
      </c>
      <c r="B750" s="16" t="s">
        <v>4721</v>
      </c>
      <c r="C750" s="198" t="s">
        <v>4737</v>
      </c>
      <c r="D750" s="54">
        <v>8.72</v>
      </c>
      <c r="E750" s="54">
        <v>81.7</v>
      </c>
      <c r="F750" s="54">
        <v>712.42</v>
      </c>
      <c r="G750" s="16"/>
    </row>
    <row r="751" s="66" customFormat="1" ht="20" customHeight="1" spans="1:7">
      <c r="A751" s="16">
        <f t="shared" si="11"/>
        <v>747</v>
      </c>
      <c r="B751" s="16" t="s">
        <v>4721</v>
      </c>
      <c r="C751" s="198" t="s">
        <v>4738</v>
      </c>
      <c r="D751" s="54">
        <v>6.54</v>
      </c>
      <c r="E751" s="54">
        <v>81.7</v>
      </c>
      <c r="F751" s="54">
        <v>534.32</v>
      </c>
      <c r="G751" s="16"/>
    </row>
    <row r="752" s="66" customFormat="1" ht="20" customHeight="1" spans="1:7">
      <c r="A752" s="16">
        <f t="shared" si="11"/>
        <v>748</v>
      </c>
      <c r="B752" s="16" t="s">
        <v>4721</v>
      </c>
      <c r="C752" s="198" t="s">
        <v>4739</v>
      </c>
      <c r="D752" s="54">
        <v>8.72</v>
      </c>
      <c r="E752" s="54">
        <v>81.7</v>
      </c>
      <c r="F752" s="54">
        <v>712.42</v>
      </c>
      <c r="G752" s="16"/>
    </row>
    <row r="753" s="66" customFormat="1" ht="20" customHeight="1" spans="1:7">
      <c r="A753" s="16">
        <f t="shared" si="11"/>
        <v>749</v>
      </c>
      <c r="B753" s="16" t="s">
        <v>4721</v>
      </c>
      <c r="C753" s="198" t="s">
        <v>2705</v>
      </c>
      <c r="D753" s="54">
        <v>4.36</v>
      </c>
      <c r="E753" s="54">
        <v>81.7</v>
      </c>
      <c r="F753" s="54">
        <v>356.21</v>
      </c>
      <c r="G753" s="16"/>
    </row>
    <row r="754" s="66" customFormat="1" ht="20" customHeight="1" spans="1:7">
      <c r="A754" s="16">
        <f t="shared" si="11"/>
        <v>750</v>
      </c>
      <c r="B754" s="16" t="s">
        <v>4721</v>
      </c>
      <c r="C754" s="198" t="s">
        <v>4740</v>
      </c>
      <c r="D754" s="54">
        <v>4.36</v>
      </c>
      <c r="E754" s="54">
        <v>81.7</v>
      </c>
      <c r="F754" s="54">
        <v>356.21</v>
      </c>
      <c r="G754" s="16"/>
    </row>
    <row r="755" s="66" customFormat="1" ht="20" customHeight="1" spans="1:7">
      <c r="A755" s="16">
        <f t="shared" si="11"/>
        <v>751</v>
      </c>
      <c r="B755" s="16" t="s">
        <v>4721</v>
      </c>
      <c r="C755" s="198" t="s">
        <v>4741</v>
      </c>
      <c r="D755" s="54">
        <v>6.54</v>
      </c>
      <c r="E755" s="54">
        <v>81.7</v>
      </c>
      <c r="F755" s="54">
        <v>534.32</v>
      </c>
      <c r="G755" s="16"/>
    </row>
    <row r="756" s="66" customFormat="1" ht="20" customHeight="1" spans="1:7">
      <c r="A756" s="16">
        <f t="shared" si="11"/>
        <v>752</v>
      </c>
      <c r="B756" s="16" t="s">
        <v>4721</v>
      </c>
      <c r="C756" s="198" t="s">
        <v>4742</v>
      </c>
      <c r="D756" s="54">
        <v>6.54</v>
      </c>
      <c r="E756" s="54">
        <v>81.7</v>
      </c>
      <c r="F756" s="54">
        <v>534.32</v>
      </c>
      <c r="G756" s="16"/>
    </row>
    <row r="757" s="66" customFormat="1" ht="20" customHeight="1" spans="1:7">
      <c r="A757" s="16">
        <f t="shared" si="11"/>
        <v>753</v>
      </c>
      <c r="B757" s="16" t="s">
        <v>4721</v>
      </c>
      <c r="C757" s="198" t="s">
        <v>4743</v>
      </c>
      <c r="D757" s="54">
        <v>4.36</v>
      </c>
      <c r="E757" s="54">
        <v>81.7</v>
      </c>
      <c r="F757" s="54">
        <v>356.21</v>
      </c>
      <c r="G757" s="16"/>
    </row>
    <row r="758" s="66" customFormat="1" ht="20" customHeight="1" spans="1:7">
      <c r="A758" s="16">
        <f t="shared" si="11"/>
        <v>754</v>
      </c>
      <c r="B758" s="16" t="s">
        <v>4721</v>
      </c>
      <c r="C758" s="198" t="s">
        <v>4744</v>
      </c>
      <c r="D758" s="54">
        <v>4.36</v>
      </c>
      <c r="E758" s="54">
        <v>81.7</v>
      </c>
      <c r="F758" s="54">
        <v>356.21</v>
      </c>
      <c r="G758" s="16"/>
    </row>
    <row r="759" s="66" customFormat="1" ht="20" customHeight="1" spans="1:7">
      <c r="A759" s="16">
        <f t="shared" si="11"/>
        <v>755</v>
      </c>
      <c r="B759" s="16" t="s">
        <v>4721</v>
      </c>
      <c r="C759" s="198" t="s">
        <v>4420</v>
      </c>
      <c r="D759" s="54">
        <v>8.72</v>
      </c>
      <c r="E759" s="54">
        <v>81.7</v>
      </c>
      <c r="F759" s="54">
        <v>712.42</v>
      </c>
      <c r="G759" s="16"/>
    </row>
    <row r="760" s="66" customFormat="1" ht="20" customHeight="1" spans="1:7">
      <c r="A760" s="16">
        <f t="shared" si="11"/>
        <v>756</v>
      </c>
      <c r="B760" s="16" t="s">
        <v>4721</v>
      </c>
      <c r="C760" s="198" t="s">
        <v>2910</v>
      </c>
      <c r="D760" s="54">
        <v>6.54</v>
      </c>
      <c r="E760" s="54">
        <v>81.7</v>
      </c>
      <c r="F760" s="54">
        <v>534.32</v>
      </c>
      <c r="G760" s="16"/>
    </row>
    <row r="761" s="66" customFormat="1" ht="20" customHeight="1" spans="1:7">
      <c r="A761" s="16">
        <f t="shared" si="11"/>
        <v>757</v>
      </c>
      <c r="B761" s="16" t="s">
        <v>4721</v>
      </c>
      <c r="C761" s="198" t="s">
        <v>4745</v>
      </c>
      <c r="D761" s="54">
        <v>4.36</v>
      </c>
      <c r="E761" s="54">
        <v>81.7</v>
      </c>
      <c r="F761" s="54">
        <v>356.21</v>
      </c>
      <c r="G761" s="16"/>
    </row>
    <row r="762" s="66" customFormat="1" ht="20" customHeight="1" spans="1:7">
      <c r="A762" s="16">
        <f t="shared" si="11"/>
        <v>758</v>
      </c>
      <c r="B762" s="16" t="s">
        <v>4721</v>
      </c>
      <c r="C762" s="198" t="s">
        <v>4746</v>
      </c>
      <c r="D762" s="54">
        <v>6.54</v>
      </c>
      <c r="E762" s="54">
        <v>81.7</v>
      </c>
      <c r="F762" s="54">
        <v>534.32</v>
      </c>
      <c r="G762" s="16"/>
    </row>
    <row r="763" s="66" customFormat="1" ht="20" customHeight="1" spans="1:7">
      <c r="A763" s="16">
        <f t="shared" si="11"/>
        <v>759</v>
      </c>
      <c r="B763" s="16" t="s">
        <v>4721</v>
      </c>
      <c r="C763" s="198" t="s">
        <v>4747</v>
      </c>
      <c r="D763" s="54">
        <v>4.36</v>
      </c>
      <c r="E763" s="54">
        <v>81.7</v>
      </c>
      <c r="F763" s="54">
        <v>356.21</v>
      </c>
      <c r="G763" s="16"/>
    </row>
    <row r="764" s="66" customFormat="1" ht="20" customHeight="1" spans="1:7">
      <c r="A764" s="16">
        <f t="shared" si="11"/>
        <v>760</v>
      </c>
      <c r="B764" s="16" t="s">
        <v>4721</v>
      </c>
      <c r="C764" s="198" t="s">
        <v>2209</v>
      </c>
      <c r="D764" s="54">
        <v>6.54</v>
      </c>
      <c r="E764" s="54">
        <v>81.7</v>
      </c>
      <c r="F764" s="54">
        <v>534.32</v>
      </c>
      <c r="G764" s="16"/>
    </row>
    <row r="765" s="66" customFormat="1" ht="20" customHeight="1" spans="1:7">
      <c r="A765" s="16">
        <f t="shared" si="11"/>
        <v>761</v>
      </c>
      <c r="B765" s="16" t="s">
        <v>4721</v>
      </c>
      <c r="C765" s="198" t="s">
        <v>4748</v>
      </c>
      <c r="D765" s="54">
        <v>6.54</v>
      </c>
      <c r="E765" s="54">
        <v>81.7</v>
      </c>
      <c r="F765" s="54">
        <v>534.32</v>
      </c>
      <c r="G765" s="16"/>
    </row>
    <row r="766" s="66" customFormat="1" ht="20" customHeight="1" spans="1:7">
      <c r="A766" s="16">
        <f t="shared" si="11"/>
        <v>762</v>
      </c>
      <c r="B766" s="16" t="s">
        <v>4721</v>
      </c>
      <c r="C766" s="198" t="s">
        <v>4749</v>
      </c>
      <c r="D766" s="54">
        <v>8.72</v>
      </c>
      <c r="E766" s="54">
        <v>81.7</v>
      </c>
      <c r="F766" s="54">
        <v>712.42</v>
      </c>
      <c r="G766" s="16"/>
    </row>
    <row r="767" s="66" customFormat="1" ht="20" customHeight="1" spans="1:7">
      <c r="A767" s="16">
        <f t="shared" si="11"/>
        <v>763</v>
      </c>
      <c r="B767" s="16" t="s">
        <v>4721</v>
      </c>
      <c r="C767" s="198" t="s">
        <v>4750</v>
      </c>
      <c r="D767" s="54">
        <v>6.54</v>
      </c>
      <c r="E767" s="54">
        <v>81.7</v>
      </c>
      <c r="F767" s="54">
        <v>534.32</v>
      </c>
      <c r="G767" s="16"/>
    </row>
    <row r="768" s="66" customFormat="1" ht="20" customHeight="1" spans="1:7">
      <c r="A768" s="16">
        <f t="shared" si="11"/>
        <v>764</v>
      </c>
      <c r="B768" s="16" t="s">
        <v>4721</v>
      </c>
      <c r="C768" s="198" t="s">
        <v>772</v>
      </c>
      <c r="D768" s="54">
        <v>2.18</v>
      </c>
      <c r="E768" s="54">
        <v>81.7</v>
      </c>
      <c r="F768" s="54">
        <v>178.11</v>
      </c>
      <c r="G768" s="16"/>
    </row>
    <row r="769" s="66" customFormat="1" ht="20" customHeight="1" spans="1:7">
      <c r="A769" s="16">
        <f t="shared" si="11"/>
        <v>765</v>
      </c>
      <c r="B769" s="16" t="s">
        <v>4721</v>
      </c>
      <c r="C769" s="198" t="s">
        <v>4751</v>
      </c>
      <c r="D769" s="54">
        <v>10.9</v>
      </c>
      <c r="E769" s="54">
        <v>81.7</v>
      </c>
      <c r="F769" s="54">
        <v>890.53</v>
      </c>
      <c r="G769" s="16"/>
    </row>
    <row r="770" s="66" customFormat="1" ht="20" customHeight="1" spans="1:7">
      <c r="A770" s="16">
        <f t="shared" si="11"/>
        <v>766</v>
      </c>
      <c r="B770" s="16" t="s">
        <v>4721</v>
      </c>
      <c r="C770" s="198" t="s">
        <v>2504</v>
      </c>
      <c r="D770" s="54">
        <v>2.18</v>
      </c>
      <c r="E770" s="54">
        <v>81.7</v>
      </c>
      <c r="F770" s="54">
        <v>178.11</v>
      </c>
      <c r="G770" s="16"/>
    </row>
    <row r="771" s="66" customFormat="1" ht="20" customHeight="1" spans="1:7">
      <c r="A771" s="16">
        <f t="shared" si="11"/>
        <v>767</v>
      </c>
      <c r="B771" s="16" t="s">
        <v>4721</v>
      </c>
      <c r="C771" s="198" t="s">
        <v>1481</v>
      </c>
      <c r="D771" s="54">
        <v>4.36</v>
      </c>
      <c r="E771" s="54">
        <v>81.7</v>
      </c>
      <c r="F771" s="54">
        <v>356.21</v>
      </c>
      <c r="G771" s="16"/>
    </row>
    <row r="772" s="66" customFormat="1" ht="20" customHeight="1" spans="1:7">
      <c r="A772" s="16">
        <f t="shared" si="11"/>
        <v>768</v>
      </c>
      <c r="B772" s="16" t="s">
        <v>4721</v>
      </c>
      <c r="C772" s="198" t="s">
        <v>4752</v>
      </c>
      <c r="D772" s="54">
        <v>6.54</v>
      </c>
      <c r="E772" s="54">
        <v>81.7</v>
      </c>
      <c r="F772" s="54">
        <v>534.32</v>
      </c>
      <c r="G772" s="16"/>
    </row>
    <row r="773" s="66" customFormat="1" ht="20" customHeight="1" spans="1:7">
      <c r="A773" s="16">
        <f t="shared" si="11"/>
        <v>769</v>
      </c>
      <c r="B773" s="16" t="s">
        <v>4721</v>
      </c>
      <c r="C773" s="198" t="s">
        <v>4753</v>
      </c>
      <c r="D773" s="54">
        <v>8.72</v>
      </c>
      <c r="E773" s="54">
        <v>81.7</v>
      </c>
      <c r="F773" s="54">
        <v>712.42</v>
      </c>
      <c r="G773" s="16"/>
    </row>
    <row r="774" s="66" customFormat="1" ht="20" customHeight="1" spans="1:7">
      <c r="A774" s="16">
        <f t="shared" ref="A774:A817" si="12">A773+1</f>
        <v>770</v>
      </c>
      <c r="B774" s="16" t="s">
        <v>4721</v>
      </c>
      <c r="C774" s="198" t="s">
        <v>4754</v>
      </c>
      <c r="D774" s="54">
        <v>6.54</v>
      </c>
      <c r="E774" s="54">
        <v>81.7</v>
      </c>
      <c r="F774" s="54">
        <v>534.32</v>
      </c>
      <c r="G774" s="16"/>
    </row>
    <row r="775" s="66" customFormat="1" ht="20" customHeight="1" spans="1:7">
      <c r="A775" s="16">
        <f t="shared" si="12"/>
        <v>771</v>
      </c>
      <c r="B775" s="16" t="s">
        <v>4721</v>
      </c>
      <c r="C775" s="198" t="s">
        <v>4755</v>
      </c>
      <c r="D775" s="54">
        <v>8.72</v>
      </c>
      <c r="E775" s="54">
        <v>81.7</v>
      </c>
      <c r="F775" s="54">
        <v>712.42</v>
      </c>
      <c r="G775" s="16"/>
    </row>
    <row r="776" s="66" customFormat="1" ht="20" customHeight="1" spans="1:7">
      <c r="A776" s="16">
        <f t="shared" si="12"/>
        <v>772</v>
      </c>
      <c r="B776" s="16" t="s">
        <v>4721</v>
      </c>
      <c r="C776" s="198" t="s">
        <v>4756</v>
      </c>
      <c r="D776" s="54">
        <v>6.54</v>
      </c>
      <c r="E776" s="54">
        <v>81.7</v>
      </c>
      <c r="F776" s="54">
        <v>534.32</v>
      </c>
      <c r="G776" s="16"/>
    </row>
    <row r="777" s="66" customFormat="1" ht="20" customHeight="1" spans="1:7">
      <c r="A777" s="16">
        <f t="shared" si="12"/>
        <v>773</v>
      </c>
      <c r="B777" s="16" t="s">
        <v>4721</v>
      </c>
      <c r="C777" s="198" t="s">
        <v>4757</v>
      </c>
      <c r="D777" s="54">
        <v>4.36</v>
      </c>
      <c r="E777" s="54">
        <v>81.7</v>
      </c>
      <c r="F777" s="54">
        <v>356.21</v>
      </c>
      <c r="G777" s="16"/>
    </row>
    <row r="778" s="66" customFormat="1" ht="20" customHeight="1" spans="1:7">
      <c r="A778" s="16">
        <f t="shared" si="12"/>
        <v>774</v>
      </c>
      <c r="B778" s="16" t="s">
        <v>4721</v>
      </c>
      <c r="C778" s="198" t="s">
        <v>4758</v>
      </c>
      <c r="D778" s="54">
        <v>2.18</v>
      </c>
      <c r="E778" s="54">
        <v>81.7</v>
      </c>
      <c r="F778" s="54">
        <v>178.11</v>
      </c>
      <c r="G778" s="16"/>
    </row>
    <row r="779" s="66" customFormat="1" ht="20" customHeight="1" spans="1:7">
      <c r="A779" s="16">
        <f t="shared" si="12"/>
        <v>775</v>
      </c>
      <c r="B779" s="16" t="s">
        <v>4721</v>
      </c>
      <c r="C779" s="198" t="s">
        <v>4759</v>
      </c>
      <c r="D779" s="54">
        <v>8.72</v>
      </c>
      <c r="E779" s="54">
        <v>81.7</v>
      </c>
      <c r="F779" s="54">
        <v>712.42</v>
      </c>
      <c r="G779" s="16"/>
    </row>
    <row r="780" s="66" customFormat="1" ht="20" customHeight="1" spans="1:7">
      <c r="A780" s="16">
        <f t="shared" si="12"/>
        <v>776</v>
      </c>
      <c r="B780" s="16" t="s">
        <v>4721</v>
      </c>
      <c r="C780" s="198" t="s">
        <v>4760</v>
      </c>
      <c r="D780" s="54">
        <v>2.18</v>
      </c>
      <c r="E780" s="54">
        <v>81.7</v>
      </c>
      <c r="F780" s="54">
        <v>178.11</v>
      </c>
      <c r="G780" s="16"/>
    </row>
    <row r="781" s="66" customFormat="1" ht="20" customHeight="1" spans="1:7">
      <c r="A781" s="16">
        <f t="shared" si="12"/>
        <v>777</v>
      </c>
      <c r="B781" s="16" t="s">
        <v>4721</v>
      </c>
      <c r="C781" s="198" t="s">
        <v>4761</v>
      </c>
      <c r="D781" s="54">
        <v>4.36</v>
      </c>
      <c r="E781" s="54">
        <v>81.7</v>
      </c>
      <c r="F781" s="54">
        <v>356.21</v>
      </c>
      <c r="G781" s="16"/>
    </row>
    <row r="782" s="66" customFormat="1" ht="20" customHeight="1" spans="1:7">
      <c r="A782" s="16">
        <f t="shared" si="12"/>
        <v>778</v>
      </c>
      <c r="B782" s="16" t="s">
        <v>4721</v>
      </c>
      <c r="C782" s="198" t="s">
        <v>4762</v>
      </c>
      <c r="D782" s="54">
        <v>2.18</v>
      </c>
      <c r="E782" s="54">
        <v>81.7</v>
      </c>
      <c r="F782" s="54">
        <v>178.11</v>
      </c>
      <c r="G782" s="16"/>
    </row>
    <row r="783" s="66" customFormat="1" ht="20" customHeight="1" spans="1:7">
      <c r="A783" s="16">
        <f t="shared" si="12"/>
        <v>779</v>
      </c>
      <c r="B783" s="16" t="s">
        <v>4721</v>
      </c>
      <c r="C783" s="198" t="s">
        <v>4763</v>
      </c>
      <c r="D783" s="54">
        <v>2.18</v>
      </c>
      <c r="E783" s="54">
        <v>81.7</v>
      </c>
      <c r="F783" s="54">
        <v>178.11</v>
      </c>
      <c r="G783" s="16"/>
    </row>
    <row r="784" s="66" customFormat="1" ht="20" customHeight="1" spans="1:7">
      <c r="A784" s="16">
        <f t="shared" si="12"/>
        <v>780</v>
      </c>
      <c r="B784" s="16" t="s">
        <v>4721</v>
      </c>
      <c r="C784" s="198" t="s">
        <v>4764</v>
      </c>
      <c r="D784" s="54">
        <v>2.18</v>
      </c>
      <c r="E784" s="54">
        <v>81.7</v>
      </c>
      <c r="F784" s="54">
        <v>178.11</v>
      </c>
      <c r="G784" s="16"/>
    </row>
    <row r="785" s="66" customFormat="1" ht="20" customHeight="1" spans="1:7">
      <c r="A785" s="16">
        <f t="shared" si="12"/>
        <v>781</v>
      </c>
      <c r="B785" s="16" t="s">
        <v>4721</v>
      </c>
      <c r="C785" s="198" t="s">
        <v>4765</v>
      </c>
      <c r="D785" s="54">
        <v>6.54</v>
      </c>
      <c r="E785" s="54">
        <v>81.7</v>
      </c>
      <c r="F785" s="54">
        <v>534.32</v>
      </c>
      <c r="G785" s="16"/>
    </row>
    <row r="786" s="66" customFormat="1" ht="20" customHeight="1" spans="1:7">
      <c r="A786" s="16">
        <f t="shared" si="12"/>
        <v>782</v>
      </c>
      <c r="B786" s="16" t="s">
        <v>4721</v>
      </c>
      <c r="C786" s="198" t="s">
        <v>4766</v>
      </c>
      <c r="D786" s="54">
        <v>2.18</v>
      </c>
      <c r="E786" s="54">
        <v>81.7</v>
      </c>
      <c r="F786" s="54">
        <v>178.11</v>
      </c>
      <c r="G786" s="16"/>
    </row>
    <row r="787" s="66" customFormat="1" ht="20" customHeight="1" spans="1:7">
      <c r="A787" s="16">
        <f t="shared" si="12"/>
        <v>783</v>
      </c>
      <c r="B787" s="16" t="s">
        <v>4721</v>
      </c>
      <c r="C787" s="198" t="s">
        <v>4767</v>
      </c>
      <c r="D787" s="54">
        <v>8.72</v>
      </c>
      <c r="E787" s="54">
        <v>81.7</v>
      </c>
      <c r="F787" s="54">
        <v>712.42</v>
      </c>
      <c r="G787" s="16"/>
    </row>
    <row r="788" s="66" customFormat="1" ht="20" customHeight="1" spans="1:7">
      <c r="A788" s="16">
        <f t="shared" si="12"/>
        <v>784</v>
      </c>
      <c r="B788" s="16" t="s">
        <v>4721</v>
      </c>
      <c r="C788" s="198" t="s">
        <v>4768</v>
      </c>
      <c r="D788" s="54">
        <v>2.18</v>
      </c>
      <c r="E788" s="54">
        <v>81.7</v>
      </c>
      <c r="F788" s="54">
        <v>178.11</v>
      </c>
      <c r="G788" s="16"/>
    </row>
    <row r="789" s="66" customFormat="1" ht="20" customHeight="1" spans="1:7">
      <c r="A789" s="16">
        <f t="shared" si="12"/>
        <v>785</v>
      </c>
      <c r="B789" s="16" t="s">
        <v>4721</v>
      </c>
      <c r="C789" s="198" t="s">
        <v>2440</v>
      </c>
      <c r="D789" s="54">
        <v>2.18</v>
      </c>
      <c r="E789" s="54">
        <v>81.7</v>
      </c>
      <c r="F789" s="54">
        <v>178.11</v>
      </c>
      <c r="G789" s="16"/>
    </row>
    <row r="790" s="66" customFormat="1" ht="20" customHeight="1" spans="1:7">
      <c r="A790" s="16">
        <f t="shared" si="12"/>
        <v>786</v>
      </c>
      <c r="B790" s="16" t="s">
        <v>4721</v>
      </c>
      <c r="C790" s="198" t="s">
        <v>4769</v>
      </c>
      <c r="D790" s="54">
        <v>2.18</v>
      </c>
      <c r="E790" s="54">
        <v>81.7</v>
      </c>
      <c r="F790" s="54">
        <v>178.11</v>
      </c>
      <c r="G790" s="16"/>
    </row>
    <row r="791" s="66" customFormat="1" ht="20" customHeight="1" spans="1:7">
      <c r="A791" s="16">
        <f t="shared" si="12"/>
        <v>787</v>
      </c>
      <c r="B791" s="16" t="s">
        <v>4721</v>
      </c>
      <c r="C791" s="198" t="s">
        <v>2449</v>
      </c>
      <c r="D791" s="54">
        <v>2.18</v>
      </c>
      <c r="E791" s="54">
        <v>81.7</v>
      </c>
      <c r="F791" s="54">
        <v>178.11</v>
      </c>
      <c r="G791" s="16"/>
    </row>
    <row r="792" s="66" customFormat="1" ht="20" customHeight="1" spans="1:7">
      <c r="A792" s="16">
        <f t="shared" si="12"/>
        <v>788</v>
      </c>
      <c r="B792" s="16" t="s">
        <v>4721</v>
      </c>
      <c r="C792" s="198" t="s">
        <v>4770</v>
      </c>
      <c r="D792" s="54">
        <v>4.36</v>
      </c>
      <c r="E792" s="54">
        <v>81.7</v>
      </c>
      <c r="F792" s="54">
        <v>356.21</v>
      </c>
      <c r="G792" s="16"/>
    </row>
    <row r="793" s="66" customFormat="1" ht="20" customHeight="1" spans="1:7">
      <c r="A793" s="16">
        <f t="shared" si="12"/>
        <v>789</v>
      </c>
      <c r="B793" s="16" t="s">
        <v>4721</v>
      </c>
      <c r="C793" s="16" t="s">
        <v>4771</v>
      </c>
      <c r="D793" s="54">
        <v>2.18</v>
      </c>
      <c r="E793" s="54">
        <v>81.7</v>
      </c>
      <c r="F793" s="54">
        <v>178.11</v>
      </c>
      <c r="G793" s="16"/>
    </row>
    <row r="794" s="66" customFormat="1" ht="20" customHeight="1" spans="1:7">
      <c r="A794" s="16">
        <f t="shared" si="12"/>
        <v>790</v>
      </c>
      <c r="B794" s="16" t="s">
        <v>4721</v>
      </c>
      <c r="C794" s="198" t="s">
        <v>4772</v>
      </c>
      <c r="D794" s="54">
        <v>2.18</v>
      </c>
      <c r="E794" s="54">
        <v>81.7</v>
      </c>
      <c r="F794" s="54">
        <v>178.11</v>
      </c>
      <c r="G794" s="16"/>
    </row>
    <row r="795" s="66" customFormat="1" ht="20" customHeight="1" spans="1:7">
      <c r="A795" s="16">
        <f t="shared" si="12"/>
        <v>791</v>
      </c>
      <c r="B795" s="16" t="s">
        <v>4773</v>
      </c>
      <c r="C795" s="16" t="s">
        <v>4774</v>
      </c>
      <c r="D795" s="54">
        <v>5.34</v>
      </c>
      <c r="E795" s="54">
        <v>81.7</v>
      </c>
      <c r="F795" s="54">
        <v>436.28</v>
      </c>
      <c r="G795" s="16"/>
    </row>
    <row r="796" s="66" customFormat="1" ht="20" customHeight="1" spans="1:7">
      <c r="A796" s="16">
        <f t="shared" si="12"/>
        <v>792</v>
      </c>
      <c r="B796" s="16" t="s">
        <v>4773</v>
      </c>
      <c r="C796" s="16" t="s">
        <v>3022</v>
      </c>
      <c r="D796" s="54">
        <v>10.68</v>
      </c>
      <c r="E796" s="54">
        <v>81.7</v>
      </c>
      <c r="F796" s="54">
        <v>872.56</v>
      </c>
      <c r="G796" s="16"/>
    </row>
    <row r="797" s="66" customFormat="1" ht="20" customHeight="1" spans="1:7">
      <c r="A797" s="16">
        <f t="shared" si="12"/>
        <v>793</v>
      </c>
      <c r="B797" s="16" t="s">
        <v>4773</v>
      </c>
      <c r="C797" s="16" t="s">
        <v>4775</v>
      </c>
      <c r="D797" s="54">
        <v>5.34</v>
      </c>
      <c r="E797" s="54">
        <v>81.7</v>
      </c>
      <c r="F797" s="54">
        <v>436.28</v>
      </c>
      <c r="G797" s="16"/>
    </row>
    <row r="798" s="66" customFormat="1" ht="20" customHeight="1" spans="1:7">
      <c r="A798" s="16">
        <f t="shared" si="12"/>
        <v>794</v>
      </c>
      <c r="B798" s="16" t="s">
        <v>4773</v>
      </c>
      <c r="C798" s="16" t="s">
        <v>4776</v>
      </c>
      <c r="D798" s="54">
        <v>8.9</v>
      </c>
      <c r="E798" s="54">
        <v>81.7</v>
      </c>
      <c r="F798" s="54">
        <v>727.13</v>
      </c>
      <c r="G798" s="16"/>
    </row>
    <row r="799" s="66" customFormat="1" ht="20" customHeight="1" spans="1:7">
      <c r="A799" s="16">
        <f t="shared" si="12"/>
        <v>795</v>
      </c>
      <c r="B799" s="16" t="s">
        <v>4773</v>
      </c>
      <c r="C799" s="16" t="s">
        <v>4471</v>
      </c>
      <c r="D799" s="54">
        <v>5.34</v>
      </c>
      <c r="E799" s="54">
        <v>81.7</v>
      </c>
      <c r="F799" s="54">
        <v>436.28</v>
      </c>
      <c r="G799" s="16"/>
    </row>
    <row r="800" s="66" customFormat="1" ht="20" customHeight="1" spans="1:7">
      <c r="A800" s="16">
        <f t="shared" si="12"/>
        <v>796</v>
      </c>
      <c r="B800" s="16" t="s">
        <v>4773</v>
      </c>
      <c r="C800" s="16" t="s">
        <v>4777</v>
      </c>
      <c r="D800" s="54">
        <v>8.9</v>
      </c>
      <c r="E800" s="54">
        <v>81.7</v>
      </c>
      <c r="F800" s="54">
        <v>727.13</v>
      </c>
      <c r="G800" s="16"/>
    </row>
    <row r="801" s="66" customFormat="1" ht="20" customHeight="1" spans="1:7">
      <c r="A801" s="16">
        <f t="shared" si="12"/>
        <v>797</v>
      </c>
      <c r="B801" s="16" t="s">
        <v>4773</v>
      </c>
      <c r="C801" s="16" t="s">
        <v>4778</v>
      </c>
      <c r="D801" s="54">
        <v>7.12</v>
      </c>
      <c r="E801" s="54">
        <v>81.7</v>
      </c>
      <c r="F801" s="54">
        <v>581.7</v>
      </c>
      <c r="G801" s="16"/>
    </row>
    <row r="802" s="66" customFormat="1" ht="20" customHeight="1" spans="1:7">
      <c r="A802" s="16">
        <f t="shared" si="12"/>
        <v>798</v>
      </c>
      <c r="B802" s="16" t="s">
        <v>4773</v>
      </c>
      <c r="C802" s="16" t="s">
        <v>4779</v>
      </c>
      <c r="D802" s="54">
        <v>5.34</v>
      </c>
      <c r="E802" s="54">
        <v>81.7</v>
      </c>
      <c r="F802" s="54">
        <v>436.28</v>
      </c>
      <c r="G802" s="16"/>
    </row>
    <row r="803" s="66" customFormat="1" ht="20" customHeight="1" spans="1:7">
      <c r="A803" s="16">
        <f t="shared" si="12"/>
        <v>799</v>
      </c>
      <c r="B803" s="16" t="s">
        <v>4773</v>
      </c>
      <c r="C803" s="16" t="s">
        <v>1447</v>
      </c>
      <c r="D803" s="54">
        <v>3.56</v>
      </c>
      <c r="E803" s="54">
        <v>81.7</v>
      </c>
      <c r="F803" s="54">
        <v>290.85</v>
      </c>
      <c r="G803" s="16"/>
    </row>
    <row r="804" s="66" customFormat="1" ht="20" customHeight="1" spans="1:7">
      <c r="A804" s="16">
        <f t="shared" si="12"/>
        <v>800</v>
      </c>
      <c r="B804" s="16" t="s">
        <v>4773</v>
      </c>
      <c r="C804" s="16" t="s">
        <v>4780</v>
      </c>
      <c r="D804" s="54">
        <v>1.78</v>
      </c>
      <c r="E804" s="54">
        <v>81.7</v>
      </c>
      <c r="F804" s="54">
        <v>145.43</v>
      </c>
      <c r="G804" s="16"/>
    </row>
    <row r="805" s="66" customFormat="1" ht="20" customHeight="1" spans="1:7">
      <c r="A805" s="16">
        <f t="shared" si="12"/>
        <v>801</v>
      </c>
      <c r="B805" s="16" t="s">
        <v>4773</v>
      </c>
      <c r="C805" s="16" t="s">
        <v>4781</v>
      </c>
      <c r="D805" s="54">
        <v>5.34</v>
      </c>
      <c r="E805" s="54">
        <v>81.7</v>
      </c>
      <c r="F805" s="54">
        <v>436.28</v>
      </c>
      <c r="G805" s="16"/>
    </row>
    <row r="806" s="66" customFormat="1" ht="20" customHeight="1" spans="1:7">
      <c r="A806" s="16">
        <f t="shared" si="12"/>
        <v>802</v>
      </c>
      <c r="B806" s="16" t="s">
        <v>4773</v>
      </c>
      <c r="C806" s="16" t="s">
        <v>4782</v>
      </c>
      <c r="D806" s="54">
        <v>7.12</v>
      </c>
      <c r="E806" s="54">
        <v>81.7</v>
      </c>
      <c r="F806" s="54">
        <v>581.7</v>
      </c>
      <c r="G806" s="16"/>
    </row>
    <row r="807" s="66" customFormat="1" ht="20" customHeight="1" spans="1:7">
      <c r="A807" s="16">
        <f t="shared" si="12"/>
        <v>803</v>
      </c>
      <c r="B807" s="16" t="s">
        <v>4773</v>
      </c>
      <c r="C807" s="16" t="s">
        <v>4783</v>
      </c>
      <c r="D807" s="54">
        <v>1.78</v>
      </c>
      <c r="E807" s="54">
        <v>81.7</v>
      </c>
      <c r="F807" s="54">
        <v>145.43</v>
      </c>
      <c r="G807" s="16"/>
    </row>
    <row r="808" s="66" customFormat="1" ht="20" customHeight="1" spans="1:7">
      <c r="A808" s="16">
        <f t="shared" si="12"/>
        <v>804</v>
      </c>
      <c r="B808" s="16" t="s">
        <v>4773</v>
      </c>
      <c r="C808" s="16" t="s">
        <v>4784</v>
      </c>
      <c r="D808" s="54">
        <v>3.56</v>
      </c>
      <c r="E808" s="54">
        <v>81.7</v>
      </c>
      <c r="F808" s="54">
        <v>290.85</v>
      </c>
      <c r="G808" s="16"/>
    </row>
    <row r="809" s="66" customFormat="1" ht="20" customHeight="1" spans="1:7">
      <c r="A809" s="16">
        <f t="shared" si="12"/>
        <v>805</v>
      </c>
      <c r="B809" s="16" t="s">
        <v>4773</v>
      </c>
      <c r="C809" s="16" t="s">
        <v>4785</v>
      </c>
      <c r="D809" s="54">
        <v>7.12</v>
      </c>
      <c r="E809" s="54">
        <v>81.7</v>
      </c>
      <c r="F809" s="54">
        <v>581.7</v>
      </c>
      <c r="G809" s="16"/>
    </row>
    <row r="810" s="66" customFormat="1" ht="20" customHeight="1" spans="1:7">
      <c r="A810" s="16">
        <f t="shared" si="12"/>
        <v>806</v>
      </c>
      <c r="B810" s="16" t="s">
        <v>4773</v>
      </c>
      <c r="C810" s="16" t="s">
        <v>4786</v>
      </c>
      <c r="D810" s="54">
        <v>3.56</v>
      </c>
      <c r="E810" s="54">
        <v>81.7</v>
      </c>
      <c r="F810" s="54">
        <v>290.85</v>
      </c>
      <c r="G810" s="16"/>
    </row>
    <row r="811" s="66" customFormat="1" ht="20" customHeight="1" spans="1:7">
      <c r="A811" s="16">
        <f t="shared" si="12"/>
        <v>807</v>
      </c>
      <c r="B811" s="16" t="s">
        <v>4773</v>
      </c>
      <c r="C811" s="16" t="s">
        <v>4787</v>
      </c>
      <c r="D811" s="54">
        <v>3.56</v>
      </c>
      <c r="E811" s="54">
        <v>81.7</v>
      </c>
      <c r="F811" s="54">
        <v>290.85</v>
      </c>
      <c r="G811" s="16"/>
    </row>
    <row r="812" s="66" customFormat="1" ht="20" customHeight="1" spans="1:7">
      <c r="A812" s="16">
        <f t="shared" si="12"/>
        <v>808</v>
      </c>
      <c r="B812" s="16" t="s">
        <v>4773</v>
      </c>
      <c r="C812" s="16" t="s">
        <v>4788</v>
      </c>
      <c r="D812" s="54">
        <v>5.34</v>
      </c>
      <c r="E812" s="54">
        <v>81.7</v>
      </c>
      <c r="F812" s="54">
        <v>436.28</v>
      </c>
      <c r="G812" s="16"/>
    </row>
    <row r="813" s="66" customFormat="1" ht="20" customHeight="1" spans="1:7">
      <c r="A813" s="16">
        <f t="shared" si="12"/>
        <v>809</v>
      </c>
      <c r="B813" s="16" t="s">
        <v>4773</v>
      </c>
      <c r="C813" s="16" t="s">
        <v>575</v>
      </c>
      <c r="D813" s="54">
        <v>1.78</v>
      </c>
      <c r="E813" s="54">
        <v>81.7</v>
      </c>
      <c r="F813" s="54">
        <v>145.43</v>
      </c>
      <c r="G813" s="16"/>
    </row>
    <row r="814" s="66" customFormat="1" ht="20" customHeight="1" spans="1:7">
      <c r="A814" s="16">
        <f t="shared" si="12"/>
        <v>810</v>
      </c>
      <c r="B814" s="16" t="s">
        <v>4773</v>
      </c>
      <c r="C814" s="16" t="s">
        <v>4789</v>
      </c>
      <c r="D814" s="54">
        <v>1.78</v>
      </c>
      <c r="E814" s="54">
        <v>81.7</v>
      </c>
      <c r="F814" s="54">
        <v>145.43</v>
      </c>
      <c r="G814" s="16"/>
    </row>
    <row r="815" s="66" customFormat="1" ht="20" customHeight="1" spans="1:7">
      <c r="A815" s="16">
        <f t="shared" si="12"/>
        <v>811</v>
      </c>
      <c r="B815" s="16" t="s">
        <v>4773</v>
      </c>
      <c r="C815" s="16" t="s">
        <v>4790</v>
      </c>
      <c r="D815" s="54">
        <v>1.78</v>
      </c>
      <c r="E815" s="54">
        <v>81.7</v>
      </c>
      <c r="F815" s="54">
        <v>145.43</v>
      </c>
      <c r="G815" s="16"/>
    </row>
    <row r="816" s="66" customFormat="1" ht="20" customHeight="1" spans="1:7">
      <c r="A816" s="16">
        <f t="shared" si="12"/>
        <v>812</v>
      </c>
      <c r="B816" s="16" t="s">
        <v>4773</v>
      </c>
      <c r="C816" s="16" t="s">
        <v>4791</v>
      </c>
      <c r="D816" s="54">
        <v>1.78</v>
      </c>
      <c r="E816" s="54">
        <v>81.7</v>
      </c>
      <c r="F816" s="54">
        <v>145.43</v>
      </c>
      <c r="G816" s="16"/>
    </row>
    <row r="817" s="66" customFormat="1" ht="20" customHeight="1" spans="1:7">
      <c r="A817" s="16">
        <f t="shared" si="12"/>
        <v>813</v>
      </c>
      <c r="B817" s="16" t="s">
        <v>4773</v>
      </c>
      <c r="C817" s="16" t="s">
        <v>3581</v>
      </c>
      <c r="D817" s="54">
        <v>3.56</v>
      </c>
      <c r="E817" s="54">
        <v>81.7</v>
      </c>
      <c r="F817" s="54">
        <v>290.85</v>
      </c>
      <c r="G817" s="16"/>
    </row>
    <row r="818" s="82" customFormat="1" ht="24" customHeight="1" spans="1:7">
      <c r="A818" s="16"/>
      <c r="B818" s="16" t="s">
        <v>1379</v>
      </c>
      <c r="C818" s="16"/>
      <c r="D818" s="54">
        <f>SUM(D5:D817)</f>
        <v>4377.62000000001</v>
      </c>
      <c r="E818" s="54"/>
      <c r="F818" s="54">
        <v>357651.75</v>
      </c>
      <c r="G818" s="16"/>
    </row>
    <row r="819" s="66" customFormat="1" spans="1:6">
      <c r="A819" s="40" t="s">
        <v>513</v>
      </c>
      <c r="D819" s="67"/>
      <c r="E819" s="67"/>
      <c r="F819" s="67"/>
    </row>
    <row r="820" s="66" customFormat="1" spans="1:6">
      <c r="A820" s="40" t="s">
        <v>514</v>
      </c>
      <c r="D820" s="67"/>
      <c r="E820" s="67"/>
      <c r="F820" s="67"/>
    </row>
    <row r="821" s="66" customFormat="1" spans="1:6">
      <c r="A821" s="40"/>
      <c r="D821" s="67"/>
      <c r="E821" s="67"/>
      <c r="F821" s="67"/>
    </row>
  </sheetData>
  <mergeCells count="1">
    <mergeCell ref="A1:G1"/>
  </mergeCells>
  <pageMargins left="0.156944444444444" right="0.156944444444444" top="0.354166666666667" bottom="0.275" header="0.236111111111111" footer="0.196527777777778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75"/>
  <sheetViews>
    <sheetView workbookViewId="0">
      <pane ySplit="4" topLeftCell="A1144" activePane="bottomLeft" state="frozen"/>
      <selection/>
      <selection pane="bottomLeft" activeCell="A1" sqref="A1:H1"/>
    </sheetView>
  </sheetViews>
  <sheetFormatPr defaultColWidth="9" defaultRowHeight="13.5"/>
  <cols>
    <col min="1" max="1" width="5.625" style="1" customWidth="1"/>
    <col min="2" max="2" width="8.60833333333333" style="1" customWidth="1"/>
    <col min="3" max="3" width="10.6083333333333" style="113" customWidth="1"/>
    <col min="4" max="4" width="10.6166666666667" style="113" customWidth="1"/>
    <col min="5" max="5" width="9.63333333333333" style="113" customWidth="1"/>
    <col min="6" max="6" width="9.375" style="113" hidden="1"/>
    <col min="7" max="7" width="11.75" style="114" customWidth="1"/>
    <col min="8" max="8" width="13.125" style="113" customWidth="1"/>
    <col min="9" max="254" width="9" style="1" customWidth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47" t="s">
        <v>4792</v>
      </c>
      <c r="B2" s="47"/>
      <c r="C2" s="165"/>
      <c r="D2" s="165"/>
      <c r="E2" s="165"/>
      <c r="F2" s="165"/>
      <c r="G2" s="166"/>
      <c r="H2" s="113"/>
    </row>
    <row r="3" s="1" customFormat="1" spans="1:8">
      <c r="A3" s="48" t="s">
        <v>516</v>
      </c>
      <c r="B3" s="48"/>
      <c r="C3" s="167"/>
      <c r="D3" s="167"/>
      <c r="E3" s="167"/>
      <c r="F3" s="167"/>
      <c r="G3" s="168"/>
      <c r="H3" s="169"/>
    </row>
    <row r="4" s="1" customFormat="1" ht="30" customHeight="1" spans="1:8">
      <c r="A4" s="105" t="s">
        <v>3</v>
      </c>
      <c r="B4" s="170" t="s">
        <v>2663</v>
      </c>
      <c r="C4" s="154" t="s">
        <v>4</v>
      </c>
      <c r="D4" s="171" t="s">
        <v>5</v>
      </c>
      <c r="E4" s="171" t="s">
        <v>2664</v>
      </c>
      <c r="F4" s="171" t="s">
        <v>2665</v>
      </c>
      <c r="G4" s="172" t="s">
        <v>2665</v>
      </c>
      <c r="H4" s="154" t="s">
        <v>8</v>
      </c>
    </row>
    <row r="5" s="1" customFormat="1" ht="15" customHeight="1" spans="1:8">
      <c r="A5" s="105">
        <v>1</v>
      </c>
      <c r="B5" s="155" t="s">
        <v>4114</v>
      </c>
      <c r="C5" s="104" t="s">
        <v>4793</v>
      </c>
      <c r="D5" s="173">
        <v>4.368</v>
      </c>
      <c r="E5" s="153">
        <v>81.7</v>
      </c>
      <c r="F5" s="174">
        <f t="shared" ref="F5:F68" si="0">D5*E5</f>
        <v>356.8656</v>
      </c>
      <c r="G5" s="153">
        <f t="shared" ref="G5:G68" si="1">ROUND(F5,2)</f>
        <v>356.87</v>
      </c>
      <c r="H5" s="104"/>
    </row>
    <row r="6" s="1" customFormat="1" ht="15.75" customHeight="1" spans="1:8">
      <c r="A6" s="105">
        <f t="shared" ref="A6:A69" si="2">A5+1</f>
        <v>2</v>
      </c>
      <c r="B6" s="155" t="s">
        <v>4114</v>
      </c>
      <c r="C6" s="24" t="s">
        <v>4794</v>
      </c>
      <c r="D6" s="173">
        <v>4.33</v>
      </c>
      <c r="E6" s="153">
        <v>81.7</v>
      </c>
      <c r="F6" s="174">
        <f t="shared" si="0"/>
        <v>353.761</v>
      </c>
      <c r="G6" s="153">
        <f t="shared" si="1"/>
        <v>353.76</v>
      </c>
      <c r="H6" s="24"/>
    </row>
    <row r="7" s="1" customFormat="1" ht="15.75" customHeight="1" spans="1:8">
      <c r="A7" s="105">
        <f t="shared" si="2"/>
        <v>3</v>
      </c>
      <c r="B7" s="155" t="s">
        <v>4114</v>
      </c>
      <c r="C7" s="24" t="s">
        <v>2519</v>
      </c>
      <c r="D7" s="173">
        <v>6.35</v>
      </c>
      <c r="E7" s="153">
        <v>81.7</v>
      </c>
      <c r="F7" s="174">
        <f t="shared" si="0"/>
        <v>518.795</v>
      </c>
      <c r="G7" s="153">
        <f t="shared" si="1"/>
        <v>518.8</v>
      </c>
      <c r="H7" s="24"/>
    </row>
    <row r="8" s="1" customFormat="1" ht="15.75" customHeight="1" spans="1:8">
      <c r="A8" s="105">
        <f t="shared" si="2"/>
        <v>4</v>
      </c>
      <c r="B8" s="155" t="s">
        <v>4114</v>
      </c>
      <c r="C8" s="24" t="s">
        <v>4795</v>
      </c>
      <c r="D8" s="173">
        <v>1.849</v>
      </c>
      <c r="E8" s="153">
        <v>81.7</v>
      </c>
      <c r="F8" s="174">
        <f t="shared" si="0"/>
        <v>151.0633</v>
      </c>
      <c r="G8" s="153">
        <f t="shared" si="1"/>
        <v>151.06</v>
      </c>
      <c r="H8" s="24"/>
    </row>
    <row r="9" s="1" customFormat="1" ht="15.75" customHeight="1" spans="1:8">
      <c r="A9" s="105">
        <f t="shared" si="2"/>
        <v>5</v>
      </c>
      <c r="B9" s="155" t="s">
        <v>4114</v>
      </c>
      <c r="C9" s="24" t="s">
        <v>4796</v>
      </c>
      <c r="D9" s="173">
        <v>3.828</v>
      </c>
      <c r="E9" s="153">
        <v>81.7</v>
      </c>
      <c r="F9" s="174">
        <f t="shared" si="0"/>
        <v>312.7476</v>
      </c>
      <c r="G9" s="153">
        <f t="shared" si="1"/>
        <v>312.75</v>
      </c>
      <c r="H9" s="24"/>
    </row>
    <row r="10" s="1" customFormat="1" ht="15.75" customHeight="1" spans="1:8">
      <c r="A10" s="105">
        <f t="shared" si="2"/>
        <v>6</v>
      </c>
      <c r="B10" s="155" t="s">
        <v>4114</v>
      </c>
      <c r="C10" s="24" t="s">
        <v>4797</v>
      </c>
      <c r="D10" s="173">
        <v>7.626</v>
      </c>
      <c r="E10" s="153">
        <v>81.7</v>
      </c>
      <c r="F10" s="174">
        <f t="shared" si="0"/>
        <v>623.0442</v>
      </c>
      <c r="G10" s="153">
        <f t="shared" si="1"/>
        <v>623.04</v>
      </c>
      <c r="H10" s="24"/>
    </row>
    <row r="11" s="1" customFormat="1" ht="15.75" customHeight="1" spans="1:8">
      <c r="A11" s="105">
        <f t="shared" si="2"/>
        <v>7</v>
      </c>
      <c r="B11" s="155" t="s">
        <v>4114</v>
      </c>
      <c r="C11" s="24" t="s">
        <v>4798</v>
      </c>
      <c r="D11" s="173">
        <v>7.59</v>
      </c>
      <c r="E11" s="153">
        <v>81.7</v>
      </c>
      <c r="F11" s="174">
        <f t="shared" si="0"/>
        <v>620.103</v>
      </c>
      <c r="G11" s="153">
        <f t="shared" si="1"/>
        <v>620.1</v>
      </c>
      <c r="H11" s="24"/>
    </row>
    <row r="12" s="1" customFormat="1" ht="15.75" customHeight="1" spans="1:8">
      <c r="A12" s="105">
        <f t="shared" si="2"/>
        <v>8</v>
      </c>
      <c r="B12" s="155" t="s">
        <v>4114</v>
      </c>
      <c r="C12" s="24" t="s">
        <v>4799</v>
      </c>
      <c r="D12" s="173">
        <v>6.107</v>
      </c>
      <c r="E12" s="153">
        <v>81.7</v>
      </c>
      <c r="F12" s="174">
        <f t="shared" si="0"/>
        <v>498.9419</v>
      </c>
      <c r="G12" s="153">
        <f t="shared" si="1"/>
        <v>498.94</v>
      </c>
      <c r="H12" s="24"/>
    </row>
    <row r="13" s="1" customFormat="1" ht="15.75" customHeight="1" spans="1:8">
      <c r="A13" s="105">
        <f t="shared" si="2"/>
        <v>9</v>
      </c>
      <c r="B13" s="155" t="s">
        <v>4114</v>
      </c>
      <c r="C13" s="24" t="s">
        <v>4800</v>
      </c>
      <c r="D13" s="173">
        <v>5.937</v>
      </c>
      <c r="E13" s="153">
        <v>81.7</v>
      </c>
      <c r="F13" s="174">
        <f t="shared" si="0"/>
        <v>485.0529</v>
      </c>
      <c r="G13" s="153">
        <f t="shared" si="1"/>
        <v>485.05</v>
      </c>
      <c r="H13" s="24"/>
    </row>
    <row r="14" s="1" customFormat="1" ht="15.75" customHeight="1" spans="1:8">
      <c r="A14" s="105">
        <f t="shared" si="2"/>
        <v>10</v>
      </c>
      <c r="B14" s="155" t="s">
        <v>4114</v>
      </c>
      <c r="C14" s="24" t="s">
        <v>4640</v>
      </c>
      <c r="D14" s="173">
        <v>5.667</v>
      </c>
      <c r="E14" s="153">
        <v>81.7</v>
      </c>
      <c r="F14" s="174">
        <f t="shared" si="0"/>
        <v>462.9939</v>
      </c>
      <c r="G14" s="153">
        <f t="shared" si="1"/>
        <v>462.99</v>
      </c>
      <c r="H14" s="24"/>
    </row>
    <row r="15" s="1" customFormat="1" ht="15.75" customHeight="1" spans="1:8">
      <c r="A15" s="105">
        <f t="shared" si="2"/>
        <v>11</v>
      </c>
      <c r="B15" s="155" t="s">
        <v>4114</v>
      </c>
      <c r="C15" s="24" t="s">
        <v>4801</v>
      </c>
      <c r="D15" s="173">
        <v>8.28</v>
      </c>
      <c r="E15" s="153">
        <v>81.7</v>
      </c>
      <c r="F15" s="174">
        <f t="shared" si="0"/>
        <v>676.476</v>
      </c>
      <c r="G15" s="153">
        <f t="shared" si="1"/>
        <v>676.48</v>
      </c>
      <c r="H15" s="24"/>
    </row>
    <row r="16" s="1" customFormat="1" ht="15.75" customHeight="1" spans="1:8">
      <c r="A16" s="105">
        <f t="shared" si="2"/>
        <v>12</v>
      </c>
      <c r="B16" s="155" t="s">
        <v>4114</v>
      </c>
      <c r="C16" s="24" t="s">
        <v>4802</v>
      </c>
      <c r="D16" s="173">
        <v>3.948</v>
      </c>
      <c r="E16" s="153">
        <v>81.7</v>
      </c>
      <c r="F16" s="174">
        <f t="shared" si="0"/>
        <v>322.5516</v>
      </c>
      <c r="G16" s="153">
        <f t="shared" si="1"/>
        <v>322.55</v>
      </c>
      <c r="H16" s="24"/>
    </row>
    <row r="17" s="1" customFormat="1" ht="15.75" customHeight="1" spans="1:8">
      <c r="A17" s="105">
        <f t="shared" si="2"/>
        <v>13</v>
      </c>
      <c r="B17" s="155" t="s">
        <v>4114</v>
      </c>
      <c r="C17" s="24" t="s">
        <v>4803</v>
      </c>
      <c r="D17" s="173">
        <v>1.849</v>
      </c>
      <c r="E17" s="153">
        <v>81.7</v>
      </c>
      <c r="F17" s="174">
        <f t="shared" si="0"/>
        <v>151.0633</v>
      </c>
      <c r="G17" s="153">
        <f t="shared" si="1"/>
        <v>151.06</v>
      </c>
      <c r="H17" s="24"/>
    </row>
    <row r="18" s="1" customFormat="1" ht="15.75" customHeight="1" spans="1:8">
      <c r="A18" s="105">
        <f t="shared" si="2"/>
        <v>14</v>
      </c>
      <c r="B18" s="155" t="s">
        <v>4114</v>
      </c>
      <c r="C18" s="24" t="s">
        <v>1666</v>
      </c>
      <c r="D18" s="173">
        <v>3.698</v>
      </c>
      <c r="E18" s="153">
        <v>81.7</v>
      </c>
      <c r="F18" s="174">
        <f t="shared" si="0"/>
        <v>302.1266</v>
      </c>
      <c r="G18" s="153">
        <f t="shared" si="1"/>
        <v>302.13</v>
      </c>
      <c r="H18" s="24"/>
    </row>
    <row r="19" s="1" customFormat="1" ht="15.75" customHeight="1" spans="1:8">
      <c r="A19" s="105">
        <f t="shared" si="2"/>
        <v>15</v>
      </c>
      <c r="B19" s="155" t="s">
        <v>4114</v>
      </c>
      <c r="C19" s="24" t="s">
        <v>861</v>
      </c>
      <c r="D19" s="173">
        <v>1.849</v>
      </c>
      <c r="E19" s="153">
        <v>81.7</v>
      </c>
      <c r="F19" s="174">
        <f t="shared" si="0"/>
        <v>151.0633</v>
      </c>
      <c r="G19" s="153">
        <f t="shared" si="1"/>
        <v>151.06</v>
      </c>
      <c r="H19" s="24"/>
    </row>
    <row r="20" s="1" customFormat="1" ht="15.75" customHeight="1" spans="1:8">
      <c r="A20" s="105">
        <f t="shared" si="2"/>
        <v>16</v>
      </c>
      <c r="B20" s="155" t="s">
        <v>4114</v>
      </c>
      <c r="C20" s="24" t="s">
        <v>4804</v>
      </c>
      <c r="D20" s="173">
        <v>5.757</v>
      </c>
      <c r="E20" s="153">
        <v>81.7</v>
      </c>
      <c r="F20" s="174">
        <f t="shared" si="0"/>
        <v>470.3469</v>
      </c>
      <c r="G20" s="153">
        <f t="shared" si="1"/>
        <v>470.35</v>
      </c>
      <c r="H20" s="24"/>
    </row>
    <row r="21" s="1" customFormat="1" ht="15.75" customHeight="1" spans="1:19">
      <c r="A21" s="105">
        <f t="shared" si="2"/>
        <v>17</v>
      </c>
      <c r="B21" s="155" t="s">
        <v>4114</v>
      </c>
      <c r="C21" s="24" t="s">
        <v>1387</v>
      </c>
      <c r="D21" s="173">
        <v>9.845</v>
      </c>
      <c r="E21" s="153">
        <v>81.7</v>
      </c>
      <c r="F21" s="174">
        <f t="shared" si="0"/>
        <v>804.3365</v>
      </c>
      <c r="G21" s="153">
        <f t="shared" si="1"/>
        <v>804.34</v>
      </c>
      <c r="H21" s="24"/>
      <c r="S21" s="1" t="s">
        <v>4805</v>
      </c>
    </row>
    <row r="22" s="1" customFormat="1" ht="15.75" customHeight="1" spans="1:8">
      <c r="A22" s="105">
        <f t="shared" si="2"/>
        <v>18</v>
      </c>
      <c r="B22" s="155" t="s">
        <v>4114</v>
      </c>
      <c r="C22" s="24" t="s">
        <v>4806</v>
      </c>
      <c r="D22" s="173">
        <v>8.443</v>
      </c>
      <c r="E22" s="153">
        <v>81.7</v>
      </c>
      <c r="F22" s="174">
        <f t="shared" si="0"/>
        <v>689.7931</v>
      </c>
      <c r="G22" s="153">
        <f t="shared" si="1"/>
        <v>689.79</v>
      </c>
      <c r="H22" s="24"/>
    </row>
    <row r="23" s="1" customFormat="1" ht="15.75" customHeight="1" spans="1:8">
      <c r="A23" s="105">
        <f t="shared" si="2"/>
        <v>19</v>
      </c>
      <c r="B23" s="155" t="s">
        <v>4114</v>
      </c>
      <c r="C23" s="24" t="s">
        <v>4807</v>
      </c>
      <c r="D23" s="173">
        <v>1.849</v>
      </c>
      <c r="E23" s="153">
        <v>81.7</v>
      </c>
      <c r="F23" s="174">
        <f t="shared" si="0"/>
        <v>151.0633</v>
      </c>
      <c r="G23" s="153">
        <f t="shared" si="1"/>
        <v>151.06</v>
      </c>
      <c r="H23" s="24"/>
    </row>
    <row r="24" s="1" customFormat="1" ht="15.75" customHeight="1" spans="1:8">
      <c r="A24" s="105">
        <f t="shared" si="2"/>
        <v>20</v>
      </c>
      <c r="B24" s="155" t="s">
        <v>4114</v>
      </c>
      <c r="C24" s="24" t="s">
        <v>4808</v>
      </c>
      <c r="D24" s="173">
        <v>4.258</v>
      </c>
      <c r="E24" s="153">
        <v>81.7</v>
      </c>
      <c r="F24" s="174">
        <f t="shared" si="0"/>
        <v>347.8786</v>
      </c>
      <c r="G24" s="153">
        <f t="shared" si="1"/>
        <v>347.88</v>
      </c>
      <c r="H24" s="24"/>
    </row>
    <row r="25" s="1" customFormat="1" ht="15.75" customHeight="1" spans="1:8">
      <c r="A25" s="105">
        <f t="shared" si="2"/>
        <v>21</v>
      </c>
      <c r="B25" s="155" t="s">
        <v>4114</v>
      </c>
      <c r="C25" s="24" t="s">
        <v>4809</v>
      </c>
      <c r="D25" s="173">
        <v>5.547</v>
      </c>
      <c r="E25" s="153">
        <v>81.7</v>
      </c>
      <c r="F25" s="174">
        <f t="shared" si="0"/>
        <v>453.1899</v>
      </c>
      <c r="G25" s="153">
        <f t="shared" si="1"/>
        <v>453.19</v>
      </c>
      <c r="H25" s="24"/>
    </row>
    <row r="26" s="1" customFormat="1" ht="15.75" customHeight="1" spans="1:8">
      <c r="A26" s="105">
        <f t="shared" si="2"/>
        <v>22</v>
      </c>
      <c r="B26" s="155" t="s">
        <v>4114</v>
      </c>
      <c r="C26" s="24" t="s">
        <v>4810</v>
      </c>
      <c r="D26" s="173">
        <v>4.198</v>
      </c>
      <c r="E26" s="153">
        <v>81.7</v>
      </c>
      <c r="F26" s="174">
        <f t="shared" si="0"/>
        <v>342.9766</v>
      </c>
      <c r="G26" s="153">
        <f t="shared" si="1"/>
        <v>342.98</v>
      </c>
      <c r="H26" s="24"/>
    </row>
    <row r="27" s="1" customFormat="1" ht="15.75" customHeight="1" spans="1:8">
      <c r="A27" s="105">
        <f t="shared" si="2"/>
        <v>23</v>
      </c>
      <c r="B27" s="155" t="s">
        <v>4114</v>
      </c>
      <c r="C27" s="24" t="s">
        <v>4811</v>
      </c>
      <c r="D27" s="173">
        <v>13.63</v>
      </c>
      <c r="E27" s="153">
        <v>81.7</v>
      </c>
      <c r="F27" s="174">
        <f t="shared" si="0"/>
        <v>1113.571</v>
      </c>
      <c r="G27" s="153">
        <f t="shared" si="1"/>
        <v>1113.57</v>
      </c>
      <c r="H27" s="24"/>
    </row>
    <row r="28" s="1" customFormat="1" ht="15.75" customHeight="1" spans="1:8">
      <c r="A28" s="105">
        <f t="shared" si="2"/>
        <v>24</v>
      </c>
      <c r="B28" s="155" t="s">
        <v>4114</v>
      </c>
      <c r="C28" s="24" t="s">
        <v>4812</v>
      </c>
      <c r="D28" s="173">
        <v>7.526</v>
      </c>
      <c r="E28" s="153">
        <v>81.7</v>
      </c>
      <c r="F28" s="174">
        <f t="shared" si="0"/>
        <v>614.8742</v>
      </c>
      <c r="G28" s="153">
        <f t="shared" si="1"/>
        <v>614.87</v>
      </c>
      <c r="H28" s="24"/>
    </row>
    <row r="29" s="1" customFormat="1" ht="15.75" customHeight="1" spans="1:8">
      <c r="A29" s="105">
        <f t="shared" si="2"/>
        <v>25</v>
      </c>
      <c r="B29" s="155" t="s">
        <v>4114</v>
      </c>
      <c r="C29" s="24" t="s">
        <v>4813</v>
      </c>
      <c r="D29" s="173">
        <v>2.069</v>
      </c>
      <c r="E29" s="153">
        <v>81.7</v>
      </c>
      <c r="F29" s="174">
        <f t="shared" si="0"/>
        <v>169.0373</v>
      </c>
      <c r="G29" s="153">
        <f t="shared" si="1"/>
        <v>169.04</v>
      </c>
      <c r="H29" s="24"/>
    </row>
    <row r="30" s="1" customFormat="1" ht="15.75" customHeight="1" spans="1:8">
      <c r="A30" s="105">
        <f t="shared" si="2"/>
        <v>26</v>
      </c>
      <c r="B30" s="155" t="s">
        <v>4114</v>
      </c>
      <c r="C30" s="104" t="s">
        <v>4814</v>
      </c>
      <c r="D30" s="175">
        <v>1.849</v>
      </c>
      <c r="E30" s="153">
        <v>81.7</v>
      </c>
      <c r="F30" s="176">
        <f t="shared" si="0"/>
        <v>151.0633</v>
      </c>
      <c r="G30" s="117">
        <f t="shared" si="1"/>
        <v>151.06</v>
      </c>
      <c r="H30" s="104"/>
    </row>
    <row r="31" s="1" customFormat="1" ht="15.75" customHeight="1" spans="1:8">
      <c r="A31" s="105">
        <f t="shared" si="2"/>
        <v>27</v>
      </c>
      <c r="B31" s="155" t="s">
        <v>4114</v>
      </c>
      <c r="C31" s="24" t="s">
        <v>4815</v>
      </c>
      <c r="D31" s="173">
        <v>7.396</v>
      </c>
      <c r="E31" s="153">
        <v>81.7</v>
      </c>
      <c r="F31" s="174">
        <f t="shared" si="0"/>
        <v>604.2532</v>
      </c>
      <c r="G31" s="153">
        <f t="shared" si="1"/>
        <v>604.25</v>
      </c>
      <c r="H31" s="24"/>
    </row>
    <row r="32" s="1" customFormat="1" ht="15.75" customHeight="1" spans="1:8">
      <c r="A32" s="105">
        <f t="shared" si="2"/>
        <v>28</v>
      </c>
      <c r="B32" s="155" t="s">
        <v>4114</v>
      </c>
      <c r="C32" s="24" t="s">
        <v>4816</v>
      </c>
      <c r="D32" s="173">
        <v>3.828</v>
      </c>
      <c r="E32" s="153">
        <v>81.7</v>
      </c>
      <c r="F32" s="174">
        <f t="shared" si="0"/>
        <v>312.7476</v>
      </c>
      <c r="G32" s="153">
        <f t="shared" si="1"/>
        <v>312.75</v>
      </c>
      <c r="H32" s="24"/>
    </row>
    <row r="33" s="1" customFormat="1" ht="15.75" customHeight="1" spans="1:8">
      <c r="A33" s="105">
        <f t="shared" si="2"/>
        <v>29</v>
      </c>
      <c r="B33" s="155" t="s">
        <v>4114</v>
      </c>
      <c r="C33" s="24" t="s">
        <v>4817</v>
      </c>
      <c r="D33" s="173">
        <v>1.849</v>
      </c>
      <c r="E33" s="153">
        <v>81.7</v>
      </c>
      <c r="F33" s="174">
        <f t="shared" si="0"/>
        <v>151.0633</v>
      </c>
      <c r="G33" s="153">
        <f t="shared" si="1"/>
        <v>151.06</v>
      </c>
      <c r="H33" s="24"/>
    </row>
    <row r="34" s="1" customFormat="1" ht="15.75" customHeight="1" spans="1:8">
      <c r="A34" s="105">
        <f t="shared" si="2"/>
        <v>30</v>
      </c>
      <c r="B34" s="155" t="s">
        <v>4114</v>
      </c>
      <c r="C34" s="24" t="s">
        <v>4818</v>
      </c>
      <c r="D34" s="173">
        <v>1.849</v>
      </c>
      <c r="E34" s="153">
        <v>81.7</v>
      </c>
      <c r="F34" s="174">
        <f t="shared" si="0"/>
        <v>151.0633</v>
      </c>
      <c r="G34" s="153">
        <f t="shared" si="1"/>
        <v>151.06</v>
      </c>
      <c r="H34" s="24"/>
    </row>
    <row r="35" s="1" customFormat="1" ht="15.75" customHeight="1" spans="1:8">
      <c r="A35" s="105">
        <f t="shared" si="2"/>
        <v>31</v>
      </c>
      <c r="B35" s="155" t="s">
        <v>4114</v>
      </c>
      <c r="C35" s="24" t="s">
        <v>4817</v>
      </c>
      <c r="D35" s="173">
        <v>1.849</v>
      </c>
      <c r="E35" s="153">
        <v>81.7</v>
      </c>
      <c r="F35" s="174">
        <f t="shared" si="0"/>
        <v>151.0633</v>
      </c>
      <c r="G35" s="153">
        <f t="shared" si="1"/>
        <v>151.06</v>
      </c>
      <c r="H35" s="24"/>
    </row>
    <row r="36" s="1" customFormat="1" ht="15.75" customHeight="1" spans="1:8">
      <c r="A36" s="105">
        <f t="shared" si="2"/>
        <v>32</v>
      </c>
      <c r="B36" s="155" t="s">
        <v>4114</v>
      </c>
      <c r="C36" s="24" t="s">
        <v>4818</v>
      </c>
      <c r="D36" s="173">
        <v>1.849</v>
      </c>
      <c r="E36" s="153">
        <v>81.7</v>
      </c>
      <c r="F36" s="174">
        <f t="shared" si="0"/>
        <v>151.0633</v>
      </c>
      <c r="G36" s="153">
        <f t="shared" si="1"/>
        <v>151.06</v>
      </c>
      <c r="H36" s="24"/>
    </row>
    <row r="37" s="1" customFormat="1" ht="15.75" customHeight="1" spans="1:8">
      <c r="A37" s="105">
        <f t="shared" si="2"/>
        <v>33</v>
      </c>
      <c r="B37" s="155" t="s">
        <v>4114</v>
      </c>
      <c r="C37" s="24" t="s">
        <v>4819</v>
      </c>
      <c r="D37" s="173">
        <v>4.398</v>
      </c>
      <c r="E37" s="153">
        <v>81.7</v>
      </c>
      <c r="F37" s="174">
        <f t="shared" si="0"/>
        <v>359.3166</v>
      </c>
      <c r="G37" s="153">
        <f t="shared" si="1"/>
        <v>359.32</v>
      </c>
      <c r="H37" s="24"/>
    </row>
    <row r="38" s="1" customFormat="1" ht="15.75" customHeight="1" spans="1:8">
      <c r="A38" s="105">
        <f t="shared" si="2"/>
        <v>34</v>
      </c>
      <c r="B38" s="155" t="s">
        <v>4114</v>
      </c>
      <c r="C38" s="24" t="s">
        <v>4820</v>
      </c>
      <c r="D38" s="173">
        <v>3.698</v>
      </c>
      <c r="E38" s="153">
        <v>81.7</v>
      </c>
      <c r="F38" s="174">
        <f t="shared" si="0"/>
        <v>302.1266</v>
      </c>
      <c r="G38" s="153">
        <f t="shared" si="1"/>
        <v>302.13</v>
      </c>
      <c r="H38" s="24"/>
    </row>
    <row r="39" s="1" customFormat="1" ht="15.75" customHeight="1" spans="1:8">
      <c r="A39" s="105">
        <f t="shared" si="2"/>
        <v>35</v>
      </c>
      <c r="B39" s="155" t="s">
        <v>4114</v>
      </c>
      <c r="C39" s="24" t="s">
        <v>4821</v>
      </c>
      <c r="D39" s="173">
        <v>3.698</v>
      </c>
      <c r="E39" s="153">
        <v>81.7</v>
      </c>
      <c r="F39" s="174">
        <f t="shared" si="0"/>
        <v>302.1266</v>
      </c>
      <c r="G39" s="153">
        <f t="shared" si="1"/>
        <v>302.13</v>
      </c>
      <c r="H39" s="24"/>
    </row>
    <row r="40" s="1" customFormat="1" ht="15.75" customHeight="1" spans="1:8">
      <c r="A40" s="105">
        <f t="shared" si="2"/>
        <v>36</v>
      </c>
      <c r="B40" s="155" t="s">
        <v>4114</v>
      </c>
      <c r="C40" s="24" t="s">
        <v>4822</v>
      </c>
      <c r="D40" s="173">
        <v>1.849</v>
      </c>
      <c r="E40" s="153">
        <v>81.7</v>
      </c>
      <c r="F40" s="174">
        <f t="shared" si="0"/>
        <v>151.0633</v>
      </c>
      <c r="G40" s="153">
        <f t="shared" si="1"/>
        <v>151.06</v>
      </c>
      <c r="H40" s="24"/>
    </row>
    <row r="41" s="1" customFormat="1" ht="15.75" customHeight="1" spans="1:8">
      <c r="A41" s="105">
        <f t="shared" si="2"/>
        <v>37</v>
      </c>
      <c r="B41" s="155" t="s">
        <v>4114</v>
      </c>
      <c r="C41" s="24" t="s">
        <v>4823</v>
      </c>
      <c r="D41" s="173">
        <v>4.548</v>
      </c>
      <c r="E41" s="153">
        <v>81.7</v>
      </c>
      <c r="F41" s="174">
        <f t="shared" si="0"/>
        <v>371.5716</v>
      </c>
      <c r="G41" s="153">
        <f t="shared" si="1"/>
        <v>371.57</v>
      </c>
      <c r="H41" s="24"/>
    </row>
    <row r="42" s="1" customFormat="1" ht="15.75" customHeight="1" spans="1:8">
      <c r="A42" s="105">
        <f t="shared" si="2"/>
        <v>38</v>
      </c>
      <c r="B42" s="155" t="s">
        <v>4114</v>
      </c>
      <c r="C42" s="24" t="s">
        <v>4824</v>
      </c>
      <c r="D42" s="173">
        <v>5.547</v>
      </c>
      <c r="E42" s="153">
        <v>81.7</v>
      </c>
      <c r="F42" s="174">
        <f t="shared" si="0"/>
        <v>453.1899</v>
      </c>
      <c r="G42" s="153">
        <f t="shared" si="1"/>
        <v>453.19</v>
      </c>
      <c r="H42" s="24"/>
    </row>
    <row r="43" s="1" customFormat="1" ht="15.75" customHeight="1" spans="1:8">
      <c r="A43" s="105">
        <f t="shared" si="2"/>
        <v>39</v>
      </c>
      <c r="B43" s="155" t="s">
        <v>4114</v>
      </c>
      <c r="C43" s="24" t="s">
        <v>4825</v>
      </c>
      <c r="D43" s="173">
        <v>2.049</v>
      </c>
      <c r="E43" s="153">
        <v>81.7</v>
      </c>
      <c r="F43" s="174">
        <f t="shared" si="0"/>
        <v>167.4033</v>
      </c>
      <c r="G43" s="153">
        <f t="shared" si="1"/>
        <v>167.4</v>
      </c>
      <c r="H43" s="24"/>
    </row>
    <row r="44" s="1" customFormat="1" ht="15.75" customHeight="1" spans="1:8">
      <c r="A44" s="105">
        <f t="shared" si="2"/>
        <v>40</v>
      </c>
      <c r="B44" s="155" t="s">
        <v>4114</v>
      </c>
      <c r="C44" s="24" t="s">
        <v>4826</v>
      </c>
      <c r="D44" s="173">
        <v>1.849</v>
      </c>
      <c r="E44" s="153">
        <v>81.7</v>
      </c>
      <c r="F44" s="174">
        <f t="shared" si="0"/>
        <v>151.0633</v>
      </c>
      <c r="G44" s="153">
        <f t="shared" si="1"/>
        <v>151.06</v>
      </c>
      <c r="H44" s="24"/>
    </row>
    <row r="45" s="1" customFormat="1" ht="15.75" customHeight="1" spans="1:8">
      <c r="A45" s="105">
        <f t="shared" si="2"/>
        <v>41</v>
      </c>
      <c r="B45" s="155" t="s">
        <v>4114</v>
      </c>
      <c r="C45" s="24" t="s">
        <v>4827</v>
      </c>
      <c r="D45" s="173">
        <v>5.757</v>
      </c>
      <c r="E45" s="153">
        <v>81.7</v>
      </c>
      <c r="F45" s="174">
        <f t="shared" si="0"/>
        <v>470.3469</v>
      </c>
      <c r="G45" s="153">
        <f t="shared" si="1"/>
        <v>470.35</v>
      </c>
      <c r="H45" s="24"/>
    </row>
    <row r="46" s="1" customFormat="1" ht="15.75" customHeight="1" spans="1:8">
      <c r="A46" s="105">
        <f t="shared" si="2"/>
        <v>42</v>
      </c>
      <c r="B46" s="155" t="s">
        <v>4114</v>
      </c>
      <c r="C46" s="24" t="s">
        <v>4828</v>
      </c>
      <c r="D46" s="173">
        <v>2.109</v>
      </c>
      <c r="E46" s="153">
        <v>81.7</v>
      </c>
      <c r="F46" s="174">
        <f t="shared" si="0"/>
        <v>172.3053</v>
      </c>
      <c r="G46" s="153">
        <f t="shared" si="1"/>
        <v>172.31</v>
      </c>
      <c r="H46" s="24"/>
    </row>
    <row r="47" s="1" customFormat="1" ht="15.75" customHeight="1" spans="1:8">
      <c r="A47" s="105">
        <f t="shared" si="2"/>
        <v>43</v>
      </c>
      <c r="B47" s="155" t="s">
        <v>4114</v>
      </c>
      <c r="C47" s="24" t="s">
        <v>4829</v>
      </c>
      <c r="D47" s="173">
        <v>7.856</v>
      </c>
      <c r="E47" s="153">
        <v>81.7</v>
      </c>
      <c r="F47" s="174">
        <f t="shared" si="0"/>
        <v>641.8352</v>
      </c>
      <c r="G47" s="153">
        <f t="shared" si="1"/>
        <v>641.84</v>
      </c>
      <c r="H47" s="24"/>
    </row>
    <row r="48" s="1" customFormat="1" ht="15.75" customHeight="1" spans="1:8">
      <c r="A48" s="105">
        <f t="shared" si="2"/>
        <v>44</v>
      </c>
      <c r="B48" s="155" t="s">
        <v>4114</v>
      </c>
      <c r="C48" s="24" t="s">
        <v>1731</v>
      </c>
      <c r="D48" s="173">
        <v>9.485</v>
      </c>
      <c r="E48" s="153">
        <v>81.7</v>
      </c>
      <c r="F48" s="174">
        <f t="shared" si="0"/>
        <v>774.9245</v>
      </c>
      <c r="G48" s="153">
        <f t="shared" si="1"/>
        <v>774.92</v>
      </c>
      <c r="H48" s="24"/>
    </row>
    <row r="49" s="1" customFormat="1" ht="15.75" customHeight="1" spans="1:8">
      <c r="A49" s="105">
        <f t="shared" si="2"/>
        <v>45</v>
      </c>
      <c r="B49" s="155" t="s">
        <v>4114</v>
      </c>
      <c r="C49" s="24" t="s">
        <v>4830</v>
      </c>
      <c r="D49" s="173">
        <v>5.677</v>
      </c>
      <c r="E49" s="153">
        <v>81.7</v>
      </c>
      <c r="F49" s="174">
        <f t="shared" si="0"/>
        <v>463.8109</v>
      </c>
      <c r="G49" s="153">
        <f t="shared" si="1"/>
        <v>463.81</v>
      </c>
      <c r="H49" s="24"/>
    </row>
    <row r="50" s="1" customFormat="1" ht="15.75" customHeight="1" spans="1:8">
      <c r="A50" s="105">
        <f t="shared" si="2"/>
        <v>46</v>
      </c>
      <c r="B50" s="155" t="s">
        <v>4114</v>
      </c>
      <c r="C50" s="24" t="s">
        <v>4831</v>
      </c>
      <c r="D50" s="173">
        <v>7.396</v>
      </c>
      <c r="E50" s="153">
        <v>81.7</v>
      </c>
      <c r="F50" s="174">
        <f t="shared" si="0"/>
        <v>604.2532</v>
      </c>
      <c r="G50" s="153">
        <f t="shared" si="1"/>
        <v>604.25</v>
      </c>
      <c r="H50" s="24"/>
    </row>
    <row r="51" s="1" customFormat="1" ht="15.75" customHeight="1" spans="1:8">
      <c r="A51" s="105">
        <f t="shared" si="2"/>
        <v>47</v>
      </c>
      <c r="B51" s="155" t="s">
        <v>4114</v>
      </c>
      <c r="C51" s="24" t="s">
        <v>4832</v>
      </c>
      <c r="D51" s="173">
        <v>5.547</v>
      </c>
      <c r="E51" s="153">
        <v>81.7</v>
      </c>
      <c r="F51" s="174">
        <f t="shared" si="0"/>
        <v>453.1899</v>
      </c>
      <c r="G51" s="153">
        <f t="shared" si="1"/>
        <v>453.19</v>
      </c>
      <c r="H51" s="24"/>
    </row>
    <row r="52" s="1" customFormat="1" ht="15.75" customHeight="1" spans="1:8">
      <c r="A52" s="105">
        <f t="shared" si="2"/>
        <v>48</v>
      </c>
      <c r="B52" s="155" t="s">
        <v>4114</v>
      </c>
      <c r="C52" s="24" t="s">
        <v>4833</v>
      </c>
      <c r="D52" s="173">
        <v>5.787</v>
      </c>
      <c r="E52" s="153">
        <v>81.7</v>
      </c>
      <c r="F52" s="174">
        <f t="shared" si="0"/>
        <v>472.7979</v>
      </c>
      <c r="G52" s="153">
        <f t="shared" si="1"/>
        <v>472.8</v>
      </c>
      <c r="H52" s="24"/>
    </row>
    <row r="53" s="1" customFormat="1" ht="15.75" customHeight="1" spans="1:8">
      <c r="A53" s="105">
        <f t="shared" si="2"/>
        <v>49</v>
      </c>
      <c r="B53" s="155" t="s">
        <v>4114</v>
      </c>
      <c r="C53" s="24" t="s">
        <v>4834</v>
      </c>
      <c r="D53" s="173">
        <v>3.698</v>
      </c>
      <c r="E53" s="153">
        <v>81.7</v>
      </c>
      <c r="F53" s="174">
        <f t="shared" si="0"/>
        <v>302.1266</v>
      </c>
      <c r="G53" s="153">
        <f t="shared" si="1"/>
        <v>302.13</v>
      </c>
      <c r="H53" s="24"/>
    </row>
    <row r="54" s="1" customFormat="1" ht="15.75" customHeight="1" spans="1:8">
      <c r="A54" s="105">
        <f t="shared" si="2"/>
        <v>50</v>
      </c>
      <c r="B54" s="155" t="s">
        <v>4114</v>
      </c>
      <c r="C54" s="24" t="s">
        <v>4835</v>
      </c>
      <c r="D54" s="173">
        <v>7.826</v>
      </c>
      <c r="E54" s="153">
        <v>81.7</v>
      </c>
      <c r="F54" s="174">
        <f t="shared" si="0"/>
        <v>639.3842</v>
      </c>
      <c r="G54" s="153">
        <f t="shared" si="1"/>
        <v>639.38</v>
      </c>
      <c r="H54" s="24"/>
    </row>
    <row r="55" s="1" customFormat="1" ht="15.75" customHeight="1" spans="1:8">
      <c r="A55" s="105">
        <f t="shared" si="2"/>
        <v>51</v>
      </c>
      <c r="B55" s="155" t="s">
        <v>4114</v>
      </c>
      <c r="C55" s="24" t="s">
        <v>4836</v>
      </c>
      <c r="D55" s="173">
        <v>7.396</v>
      </c>
      <c r="E55" s="153">
        <v>81.7</v>
      </c>
      <c r="F55" s="174">
        <f t="shared" si="0"/>
        <v>604.2532</v>
      </c>
      <c r="G55" s="153">
        <f t="shared" si="1"/>
        <v>604.25</v>
      </c>
      <c r="H55" s="24"/>
    </row>
    <row r="56" s="1" customFormat="1" ht="15.75" customHeight="1" spans="1:8">
      <c r="A56" s="105">
        <f t="shared" si="2"/>
        <v>52</v>
      </c>
      <c r="B56" s="155" t="s">
        <v>4114</v>
      </c>
      <c r="C56" s="24" t="s">
        <v>4837</v>
      </c>
      <c r="D56" s="173">
        <v>8.276</v>
      </c>
      <c r="E56" s="153">
        <v>81.7</v>
      </c>
      <c r="F56" s="174">
        <f t="shared" si="0"/>
        <v>676.1492</v>
      </c>
      <c r="G56" s="153">
        <f t="shared" si="1"/>
        <v>676.15</v>
      </c>
      <c r="H56" s="24"/>
    </row>
    <row r="57" s="1" customFormat="1" ht="15.75" customHeight="1" spans="1:8">
      <c r="A57" s="105">
        <f t="shared" si="2"/>
        <v>53</v>
      </c>
      <c r="B57" s="155" t="s">
        <v>4114</v>
      </c>
      <c r="C57" s="24" t="s">
        <v>3728</v>
      </c>
      <c r="D57" s="173">
        <v>5.547</v>
      </c>
      <c r="E57" s="153">
        <v>81.7</v>
      </c>
      <c r="F57" s="174">
        <f t="shared" si="0"/>
        <v>453.1899</v>
      </c>
      <c r="G57" s="153">
        <f t="shared" si="1"/>
        <v>453.19</v>
      </c>
      <c r="H57" s="24"/>
    </row>
    <row r="58" s="1" customFormat="1" ht="15.75" customHeight="1" spans="1:8">
      <c r="A58" s="105">
        <f t="shared" si="2"/>
        <v>54</v>
      </c>
      <c r="B58" s="155" t="s">
        <v>4114</v>
      </c>
      <c r="C58" s="24" t="s">
        <v>861</v>
      </c>
      <c r="D58" s="173">
        <v>6.147</v>
      </c>
      <c r="E58" s="153">
        <v>81.7</v>
      </c>
      <c r="F58" s="174">
        <f t="shared" si="0"/>
        <v>502.2099</v>
      </c>
      <c r="G58" s="153">
        <f t="shared" si="1"/>
        <v>502.21</v>
      </c>
      <c r="H58" s="24"/>
    </row>
    <row r="59" s="1" customFormat="1" ht="15.75" customHeight="1" spans="1:8">
      <c r="A59" s="105">
        <f t="shared" si="2"/>
        <v>55</v>
      </c>
      <c r="B59" s="155" t="s">
        <v>4114</v>
      </c>
      <c r="C59" s="24" t="s">
        <v>4838</v>
      </c>
      <c r="D59" s="173">
        <v>3.698</v>
      </c>
      <c r="E59" s="153">
        <v>81.7</v>
      </c>
      <c r="F59" s="174">
        <f t="shared" si="0"/>
        <v>302.1266</v>
      </c>
      <c r="G59" s="153">
        <f t="shared" si="1"/>
        <v>302.13</v>
      </c>
      <c r="H59" s="24"/>
    </row>
    <row r="60" s="1" customFormat="1" ht="15.75" customHeight="1" spans="1:8">
      <c r="A60" s="105">
        <f t="shared" si="2"/>
        <v>56</v>
      </c>
      <c r="B60" s="155" t="s">
        <v>4114</v>
      </c>
      <c r="C60" s="24" t="s">
        <v>2599</v>
      </c>
      <c r="D60" s="173">
        <v>1.849</v>
      </c>
      <c r="E60" s="153">
        <v>81.7</v>
      </c>
      <c r="F60" s="174">
        <f t="shared" si="0"/>
        <v>151.0633</v>
      </c>
      <c r="G60" s="153">
        <f t="shared" si="1"/>
        <v>151.06</v>
      </c>
      <c r="H60" s="24"/>
    </row>
    <row r="61" s="1" customFormat="1" ht="15.75" customHeight="1" spans="1:8">
      <c r="A61" s="105">
        <f t="shared" si="2"/>
        <v>57</v>
      </c>
      <c r="B61" s="155" t="s">
        <v>4114</v>
      </c>
      <c r="C61" s="24" t="s">
        <v>4839</v>
      </c>
      <c r="D61" s="173">
        <v>7.77</v>
      </c>
      <c r="E61" s="153">
        <v>81.7</v>
      </c>
      <c r="F61" s="174">
        <f t="shared" si="0"/>
        <v>634.809</v>
      </c>
      <c r="G61" s="153">
        <f t="shared" si="1"/>
        <v>634.81</v>
      </c>
      <c r="H61" s="24"/>
    </row>
    <row r="62" s="1" customFormat="1" ht="15.75" customHeight="1" spans="1:8">
      <c r="A62" s="105">
        <f t="shared" si="2"/>
        <v>58</v>
      </c>
      <c r="B62" s="155" t="s">
        <v>4114</v>
      </c>
      <c r="C62" s="24" t="s">
        <v>4796</v>
      </c>
      <c r="D62" s="173">
        <v>3.698</v>
      </c>
      <c r="E62" s="153">
        <v>81.7</v>
      </c>
      <c r="F62" s="174">
        <f t="shared" si="0"/>
        <v>302.1266</v>
      </c>
      <c r="G62" s="153">
        <f t="shared" si="1"/>
        <v>302.13</v>
      </c>
      <c r="H62" s="24"/>
    </row>
    <row r="63" s="1" customFormat="1" ht="15.75" customHeight="1" spans="1:8">
      <c r="A63" s="105">
        <f t="shared" si="2"/>
        <v>59</v>
      </c>
      <c r="B63" s="155" t="s">
        <v>4114</v>
      </c>
      <c r="C63" s="24" t="s">
        <v>4801</v>
      </c>
      <c r="D63" s="173">
        <v>2.069</v>
      </c>
      <c r="E63" s="153">
        <v>81.7</v>
      </c>
      <c r="F63" s="174">
        <f t="shared" si="0"/>
        <v>169.0373</v>
      </c>
      <c r="G63" s="153">
        <f t="shared" si="1"/>
        <v>169.04</v>
      </c>
      <c r="H63" s="24"/>
    </row>
    <row r="64" s="1" customFormat="1" ht="15.75" customHeight="1" spans="1:8">
      <c r="A64" s="105">
        <f t="shared" si="2"/>
        <v>60</v>
      </c>
      <c r="B64" s="155" t="s">
        <v>4114</v>
      </c>
      <c r="C64" s="24" t="s">
        <v>4840</v>
      </c>
      <c r="D64" s="173">
        <v>2.029</v>
      </c>
      <c r="E64" s="153">
        <v>81.7</v>
      </c>
      <c r="F64" s="174">
        <f t="shared" si="0"/>
        <v>165.7693</v>
      </c>
      <c r="G64" s="153">
        <f t="shared" si="1"/>
        <v>165.77</v>
      </c>
      <c r="H64" s="24"/>
    </row>
    <row r="65" s="1" customFormat="1" ht="15.75" customHeight="1" spans="1:8">
      <c r="A65" s="105">
        <f t="shared" si="2"/>
        <v>61</v>
      </c>
      <c r="B65" s="155" t="s">
        <v>4114</v>
      </c>
      <c r="C65" s="24" t="s">
        <v>2039</v>
      </c>
      <c r="D65" s="173">
        <v>1.849</v>
      </c>
      <c r="E65" s="153">
        <v>81.7</v>
      </c>
      <c r="F65" s="174">
        <f t="shared" si="0"/>
        <v>151.0633</v>
      </c>
      <c r="G65" s="153">
        <f t="shared" si="1"/>
        <v>151.06</v>
      </c>
      <c r="H65" s="24"/>
    </row>
    <row r="66" s="1" customFormat="1" ht="15.75" customHeight="1" spans="1:8">
      <c r="A66" s="105">
        <f t="shared" si="2"/>
        <v>62</v>
      </c>
      <c r="B66" s="155" t="s">
        <v>4114</v>
      </c>
      <c r="C66" s="24" t="s">
        <v>4840</v>
      </c>
      <c r="D66" s="173">
        <v>3.698</v>
      </c>
      <c r="E66" s="153">
        <v>81.7</v>
      </c>
      <c r="F66" s="174">
        <f t="shared" si="0"/>
        <v>302.1266</v>
      </c>
      <c r="G66" s="153">
        <f t="shared" si="1"/>
        <v>302.13</v>
      </c>
      <c r="H66" s="24"/>
    </row>
    <row r="67" s="1" customFormat="1" ht="15.75" customHeight="1" spans="1:8">
      <c r="A67" s="105">
        <f t="shared" si="2"/>
        <v>63</v>
      </c>
      <c r="B67" s="155" t="s">
        <v>4114</v>
      </c>
      <c r="C67" s="24" t="s">
        <v>4841</v>
      </c>
      <c r="D67" s="173">
        <v>5.547</v>
      </c>
      <c r="E67" s="153">
        <v>81.7</v>
      </c>
      <c r="F67" s="174">
        <f t="shared" si="0"/>
        <v>453.1899</v>
      </c>
      <c r="G67" s="153">
        <f t="shared" si="1"/>
        <v>453.19</v>
      </c>
      <c r="H67" s="24"/>
    </row>
    <row r="68" s="1" customFormat="1" ht="15.75" customHeight="1" spans="1:8">
      <c r="A68" s="105">
        <f t="shared" si="2"/>
        <v>64</v>
      </c>
      <c r="B68" s="155" t="s">
        <v>4114</v>
      </c>
      <c r="C68" s="24" t="s">
        <v>4816</v>
      </c>
      <c r="D68" s="173">
        <v>1.849</v>
      </c>
      <c r="E68" s="153">
        <v>81.7</v>
      </c>
      <c r="F68" s="174">
        <f t="shared" si="0"/>
        <v>151.0633</v>
      </c>
      <c r="G68" s="153">
        <f t="shared" si="1"/>
        <v>151.06</v>
      </c>
      <c r="H68" s="24"/>
    </row>
    <row r="69" s="1" customFormat="1" ht="15.75" customHeight="1" spans="1:8">
      <c r="A69" s="105">
        <f t="shared" si="2"/>
        <v>65</v>
      </c>
      <c r="B69" s="155" t="s">
        <v>4114</v>
      </c>
      <c r="C69" s="24" t="s">
        <v>4842</v>
      </c>
      <c r="D69" s="173">
        <v>1.849</v>
      </c>
      <c r="E69" s="153">
        <v>81.7</v>
      </c>
      <c r="F69" s="174">
        <f t="shared" ref="F69:F132" si="3">D69*E69</f>
        <v>151.0633</v>
      </c>
      <c r="G69" s="153">
        <f t="shared" ref="G69:G132" si="4">ROUND(F69,2)</f>
        <v>151.06</v>
      </c>
      <c r="H69" s="24"/>
    </row>
    <row r="70" s="1" customFormat="1" ht="15.75" customHeight="1" spans="1:8">
      <c r="A70" s="105">
        <f t="shared" ref="A70:A133" si="5">A69+1</f>
        <v>66</v>
      </c>
      <c r="B70" s="155" t="s">
        <v>4114</v>
      </c>
      <c r="C70" s="24" t="s">
        <v>4843</v>
      </c>
      <c r="D70" s="173">
        <v>4.138</v>
      </c>
      <c r="E70" s="153">
        <v>81.7</v>
      </c>
      <c r="F70" s="174">
        <f t="shared" si="3"/>
        <v>338.0746</v>
      </c>
      <c r="G70" s="153">
        <f t="shared" si="4"/>
        <v>338.07</v>
      </c>
      <c r="H70" s="24"/>
    </row>
    <row r="71" s="1" customFormat="1" ht="15.75" customHeight="1" spans="1:8">
      <c r="A71" s="105">
        <f t="shared" si="5"/>
        <v>67</v>
      </c>
      <c r="B71" s="155" t="s">
        <v>4114</v>
      </c>
      <c r="C71" s="104" t="s">
        <v>4793</v>
      </c>
      <c r="D71" s="175">
        <v>5.547</v>
      </c>
      <c r="E71" s="153">
        <v>81.7</v>
      </c>
      <c r="F71" s="176">
        <f t="shared" si="3"/>
        <v>453.1899</v>
      </c>
      <c r="G71" s="117">
        <f t="shared" si="4"/>
        <v>453.19</v>
      </c>
      <c r="H71" s="104"/>
    </row>
    <row r="72" s="1" customFormat="1" ht="15.75" customHeight="1" spans="1:8">
      <c r="A72" s="105">
        <f t="shared" si="5"/>
        <v>68</v>
      </c>
      <c r="B72" s="155" t="s">
        <v>4114</v>
      </c>
      <c r="C72" s="24" t="s">
        <v>4844</v>
      </c>
      <c r="D72" s="173">
        <v>1.849</v>
      </c>
      <c r="E72" s="153">
        <v>81.7</v>
      </c>
      <c r="F72" s="174">
        <f t="shared" si="3"/>
        <v>151.0633</v>
      </c>
      <c r="G72" s="153">
        <f t="shared" si="4"/>
        <v>151.06</v>
      </c>
      <c r="H72" s="24"/>
    </row>
    <row r="73" s="1" customFormat="1" ht="15.75" customHeight="1" spans="1:8">
      <c r="A73" s="105">
        <f t="shared" si="5"/>
        <v>69</v>
      </c>
      <c r="B73" s="155" t="s">
        <v>4114</v>
      </c>
      <c r="C73" s="24" t="s">
        <v>4845</v>
      </c>
      <c r="D73" s="173">
        <v>5.547</v>
      </c>
      <c r="E73" s="153">
        <v>81.7</v>
      </c>
      <c r="F73" s="174">
        <f t="shared" si="3"/>
        <v>453.1899</v>
      </c>
      <c r="G73" s="153">
        <f t="shared" si="4"/>
        <v>453.19</v>
      </c>
      <c r="H73" s="24"/>
    </row>
    <row r="74" s="1" customFormat="1" ht="15.75" customHeight="1" spans="1:8">
      <c r="A74" s="105">
        <f t="shared" si="5"/>
        <v>70</v>
      </c>
      <c r="B74" s="155" t="s">
        <v>4114</v>
      </c>
      <c r="C74" s="24" t="s">
        <v>4794</v>
      </c>
      <c r="D74" s="173">
        <v>3.698</v>
      </c>
      <c r="E74" s="153">
        <v>81.7</v>
      </c>
      <c r="F74" s="174">
        <f t="shared" si="3"/>
        <v>302.1266</v>
      </c>
      <c r="G74" s="153">
        <f t="shared" si="4"/>
        <v>302.13</v>
      </c>
      <c r="H74" s="24"/>
    </row>
    <row r="75" s="1" customFormat="1" ht="15.75" customHeight="1" spans="1:8">
      <c r="A75" s="105">
        <f t="shared" si="5"/>
        <v>71</v>
      </c>
      <c r="B75" s="155" t="s">
        <v>4114</v>
      </c>
      <c r="C75" s="24" t="s">
        <v>4808</v>
      </c>
      <c r="D75" s="173">
        <v>5.547</v>
      </c>
      <c r="E75" s="153">
        <v>81.7</v>
      </c>
      <c r="F75" s="174">
        <f t="shared" si="3"/>
        <v>453.1899</v>
      </c>
      <c r="G75" s="153">
        <f t="shared" si="4"/>
        <v>453.19</v>
      </c>
      <c r="H75" s="24"/>
    </row>
    <row r="76" s="1" customFormat="1" ht="15.75" customHeight="1" spans="1:8">
      <c r="A76" s="105">
        <f t="shared" si="5"/>
        <v>72</v>
      </c>
      <c r="B76" s="155" t="s">
        <v>4114</v>
      </c>
      <c r="C76" s="24" t="s">
        <v>4846</v>
      </c>
      <c r="D76" s="173">
        <v>7.396</v>
      </c>
      <c r="E76" s="153">
        <v>81.7</v>
      </c>
      <c r="F76" s="174">
        <f t="shared" si="3"/>
        <v>604.2532</v>
      </c>
      <c r="G76" s="153">
        <f t="shared" si="4"/>
        <v>604.25</v>
      </c>
      <c r="H76" s="24"/>
    </row>
    <row r="77" s="1" customFormat="1" ht="15.75" customHeight="1" spans="1:8">
      <c r="A77" s="105">
        <f t="shared" si="5"/>
        <v>73</v>
      </c>
      <c r="B77" s="155" t="s">
        <v>4114</v>
      </c>
      <c r="C77" s="24" t="s">
        <v>4795</v>
      </c>
      <c r="D77" s="173">
        <v>3.698</v>
      </c>
      <c r="E77" s="153">
        <v>81.7</v>
      </c>
      <c r="F77" s="174">
        <f t="shared" si="3"/>
        <v>302.1266</v>
      </c>
      <c r="G77" s="153">
        <f t="shared" si="4"/>
        <v>302.13</v>
      </c>
      <c r="H77" s="24"/>
    </row>
    <row r="78" s="1" customFormat="1" ht="15.75" customHeight="1" spans="1:8">
      <c r="A78" s="105">
        <f t="shared" si="5"/>
        <v>74</v>
      </c>
      <c r="B78" s="155" t="s">
        <v>4114</v>
      </c>
      <c r="C78" s="24" t="s">
        <v>4847</v>
      </c>
      <c r="D78" s="173">
        <v>7.726</v>
      </c>
      <c r="E78" s="153">
        <v>81.7</v>
      </c>
      <c r="F78" s="174">
        <f t="shared" si="3"/>
        <v>631.2142</v>
      </c>
      <c r="G78" s="153">
        <f t="shared" si="4"/>
        <v>631.21</v>
      </c>
      <c r="H78" s="24"/>
    </row>
    <row r="79" s="1" customFormat="1" ht="15.75" customHeight="1" spans="1:8">
      <c r="A79" s="105">
        <f t="shared" si="5"/>
        <v>75</v>
      </c>
      <c r="B79" s="155" t="s">
        <v>4114</v>
      </c>
      <c r="C79" s="24" t="s">
        <v>4848</v>
      </c>
      <c r="D79" s="173">
        <v>7.396</v>
      </c>
      <c r="E79" s="153">
        <v>81.7</v>
      </c>
      <c r="F79" s="174">
        <f t="shared" si="3"/>
        <v>604.2532</v>
      </c>
      <c r="G79" s="153">
        <f t="shared" si="4"/>
        <v>604.25</v>
      </c>
      <c r="H79" s="24"/>
    </row>
    <row r="80" s="1" customFormat="1" ht="15.75" customHeight="1" spans="1:8">
      <c r="A80" s="105">
        <f t="shared" si="5"/>
        <v>76</v>
      </c>
      <c r="B80" s="155" t="s">
        <v>4114</v>
      </c>
      <c r="C80" s="24" t="s">
        <v>4808</v>
      </c>
      <c r="D80" s="173">
        <v>3.698</v>
      </c>
      <c r="E80" s="153">
        <v>81.7</v>
      </c>
      <c r="F80" s="174">
        <f t="shared" si="3"/>
        <v>302.1266</v>
      </c>
      <c r="G80" s="153">
        <f t="shared" si="4"/>
        <v>302.13</v>
      </c>
      <c r="H80" s="24"/>
    </row>
    <row r="81" s="1" customFormat="1" ht="15.75" customHeight="1" spans="1:8">
      <c r="A81" s="105">
        <f t="shared" si="5"/>
        <v>77</v>
      </c>
      <c r="B81" s="155" t="s">
        <v>4114</v>
      </c>
      <c r="C81" s="24" t="s">
        <v>4811</v>
      </c>
      <c r="D81" s="173">
        <v>1.849</v>
      </c>
      <c r="E81" s="153">
        <v>81.7</v>
      </c>
      <c r="F81" s="174">
        <f t="shared" si="3"/>
        <v>151.0633</v>
      </c>
      <c r="G81" s="153">
        <f t="shared" si="4"/>
        <v>151.06</v>
      </c>
      <c r="H81" s="24"/>
    </row>
    <row r="82" s="1" customFormat="1" ht="15.75" customHeight="1" spans="1:8">
      <c r="A82" s="105">
        <f t="shared" si="5"/>
        <v>78</v>
      </c>
      <c r="B82" s="155" t="s">
        <v>4114</v>
      </c>
      <c r="C82" s="24" t="s">
        <v>4809</v>
      </c>
      <c r="D82" s="173">
        <v>1.849</v>
      </c>
      <c r="E82" s="153">
        <v>81.7</v>
      </c>
      <c r="F82" s="174">
        <f t="shared" si="3"/>
        <v>151.0633</v>
      </c>
      <c r="G82" s="153">
        <f t="shared" si="4"/>
        <v>151.06</v>
      </c>
      <c r="H82" s="24"/>
    </row>
    <row r="83" s="1" customFormat="1" ht="15.75" customHeight="1" spans="1:8">
      <c r="A83" s="105">
        <f t="shared" si="5"/>
        <v>79</v>
      </c>
      <c r="B83" s="155" t="s">
        <v>4114</v>
      </c>
      <c r="C83" s="24" t="s">
        <v>4804</v>
      </c>
      <c r="D83" s="173">
        <v>1.849</v>
      </c>
      <c r="E83" s="153">
        <v>81.7</v>
      </c>
      <c r="F83" s="174">
        <f t="shared" si="3"/>
        <v>151.0633</v>
      </c>
      <c r="G83" s="153">
        <f t="shared" si="4"/>
        <v>151.06</v>
      </c>
      <c r="H83" s="24"/>
    </row>
    <row r="84" s="1" customFormat="1" ht="15.75" customHeight="1" spans="1:8">
      <c r="A84" s="105">
        <f t="shared" si="5"/>
        <v>80</v>
      </c>
      <c r="B84" s="155" t="s">
        <v>4114</v>
      </c>
      <c r="C84" s="104" t="s">
        <v>4799</v>
      </c>
      <c r="D84" s="175">
        <v>3.698</v>
      </c>
      <c r="E84" s="153">
        <v>81.7</v>
      </c>
      <c r="F84" s="176">
        <f t="shared" si="3"/>
        <v>302.1266</v>
      </c>
      <c r="G84" s="117">
        <f t="shared" si="4"/>
        <v>302.13</v>
      </c>
      <c r="H84" s="104"/>
    </row>
    <row r="85" s="1" customFormat="1" ht="15.75" customHeight="1" spans="1:8">
      <c r="A85" s="105">
        <f t="shared" si="5"/>
        <v>81</v>
      </c>
      <c r="B85" s="155" t="s">
        <v>4114</v>
      </c>
      <c r="C85" s="24" t="s">
        <v>4796</v>
      </c>
      <c r="D85" s="173">
        <v>1.849</v>
      </c>
      <c r="E85" s="153">
        <v>81.7</v>
      </c>
      <c r="F85" s="174">
        <f t="shared" si="3"/>
        <v>151.0633</v>
      </c>
      <c r="G85" s="153">
        <f t="shared" si="4"/>
        <v>151.06</v>
      </c>
      <c r="H85" s="24"/>
    </row>
    <row r="86" s="1" customFormat="1" ht="15.75" customHeight="1" spans="1:8">
      <c r="A86" s="105">
        <f t="shared" si="5"/>
        <v>82</v>
      </c>
      <c r="B86" s="155" t="s">
        <v>4114</v>
      </c>
      <c r="C86" s="24" t="s">
        <v>4820</v>
      </c>
      <c r="D86" s="173">
        <v>1.849</v>
      </c>
      <c r="E86" s="153">
        <v>81.7</v>
      </c>
      <c r="F86" s="174">
        <f t="shared" si="3"/>
        <v>151.0633</v>
      </c>
      <c r="G86" s="153">
        <f t="shared" si="4"/>
        <v>151.06</v>
      </c>
      <c r="H86" s="24"/>
    </row>
    <row r="87" s="1" customFormat="1" ht="15.75" customHeight="1" spans="1:8">
      <c r="A87" s="105">
        <f t="shared" si="5"/>
        <v>83</v>
      </c>
      <c r="B87" s="155" t="s">
        <v>4114</v>
      </c>
      <c r="C87" s="24" t="s">
        <v>4794</v>
      </c>
      <c r="D87" s="173">
        <v>1.849</v>
      </c>
      <c r="E87" s="153">
        <v>81.7</v>
      </c>
      <c r="F87" s="174">
        <f t="shared" si="3"/>
        <v>151.0633</v>
      </c>
      <c r="G87" s="153">
        <f t="shared" si="4"/>
        <v>151.06</v>
      </c>
      <c r="H87" s="24"/>
    </row>
    <row r="88" s="1" customFormat="1" ht="15.75" customHeight="1" spans="1:8">
      <c r="A88" s="105">
        <f t="shared" si="5"/>
        <v>84</v>
      </c>
      <c r="B88" s="155" t="s">
        <v>4114</v>
      </c>
      <c r="C88" s="24" t="s">
        <v>4828</v>
      </c>
      <c r="D88" s="173">
        <v>3.698</v>
      </c>
      <c r="E88" s="153">
        <v>81.7</v>
      </c>
      <c r="F88" s="174">
        <f t="shared" si="3"/>
        <v>302.1266</v>
      </c>
      <c r="G88" s="153">
        <f t="shared" si="4"/>
        <v>302.13</v>
      </c>
      <c r="H88" s="24"/>
    </row>
    <row r="89" s="1" customFormat="1" ht="15.75" customHeight="1" spans="1:8">
      <c r="A89" s="105">
        <f t="shared" si="5"/>
        <v>85</v>
      </c>
      <c r="B89" s="155" t="s">
        <v>4114</v>
      </c>
      <c r="C89" s="24" t="s">
        <v>4849</v>
      </c>
      <c r="D89" s="173">
        <v>3.698</v>
      </c>
      <c r="E89" s="153">
        <v>81.7</v>
      </c>
      <c r="F89" s="174">
        <f t="shared" si="3"/>
        <v>302.1266</v>
      </c>
      <c r="G89" s="153">
        <f t="shared" si="4"/>
        <v>302.13</v>
      </c>
      <c r="H89" s="24"/>
    </row>
    <row r="90" s="1" customFormat="1" ht="15.75" customHeight="1" spans="1:8">
      <c r="A90" s="105">
        <f t="shared" si="5"/>
        <v>86</v>
      </c>
      <c r="B90" s="155" t="s">
        <v>4114</v>
      </c>
      <c r="C90" s="24" t="s">
        <v>4794</v>
      </c>
      <c r="D90" s="173">
        <v>1.849</v>
      </c>
      <c r="E90" s="153">
        <v>81.7</v>
      </c>
      <c r="F90" s="174">
        <f t="shared" si="3"/>
        <v>151.0633</v>
      </c>
      <c r="G90" s="153">
        <f t="shared" si="4"/>
        <v>151.06</v>
      </c>
      <c r="H90" s="24"/>
    </row>
    <row r="91" s="1" customFormat="1" ht="15.75" customHeight="1" spans="1:8">
      <c r="A91" s="105">
        <f t="shared" si="5"/>
        <v>87</v>
      </c>
      <c r="B91" s="155" t="s">
        <v>4114</v>
      </c>
      <c r="C91" s="24" t="s">
        <v>4795</v>
      </c>
      <c r="D91" s="173">
        <v>1.849</v>
      </c>
      <c r="E91" s="153">
        <v>81.7</v>
      </c>
      <c r="F91" s="174">
        <f t="shared" si="3"/>
        <v>151.0633</v>
      </c>
      <c r="G91" s="153">
        <f t="shared" si="4"/>
        <v>151.06</v>
      </c>
      <c r="H91" s="24"/>
    </row>
    <row r="92" s="1" customFormat="1" ht="15.75" customHeight="1" spans="1:8">
      <c r="A92" s="105">
        <f t="shared" si="5"/>
        <v>88</v>
      </c>
      <c r="B92" s="155" t="s">
        <v>4114</v>
      </c>
      <c r="C92" s="24" t="s">
        <v>4799</v>
      </c>
      <c r="D92" s="173">
        <v>1.849</v>
      </c>
      <c r="E92" s="153">
        <v>81.7</v>
      </c>
      <c r="F92" s="174">
        <f t="shared" si="3"/>
        <v>151.0633</v>
      </c>
      <c r="G92" s="153">
        <f t="shared" si="4"/>
        <v>151.06</v>
      </c>
      <c r="H92" s="24"/>
    </row>
    <row r="93" s="1" customFormat="1" ht="15.75" customHeight="1" spans="1:8">
      <c r="A93" s="105">
        <f t="shared" si="5"/>
        <v>89</v>
      </c>
      <c r="B93" s="155" t="s">
        <v>4114</v>
      </c>
      <c r="C93" s="24" t="s">
        <v>4839</v>
      </c>
      <c r="D93" s="173">
        <v>1.849</v>
      </c>
      <c r="E93" s="153">
        <v>81.7</v>
      </c>
      <c r="F93" s="174">
        <f t="shared" si="3"/>
        <v>151.0633</v>
      </c>
      <c r="G93" s="153">
        <f t="shared" si="4"/>
        <v>151.06</v>
      </c>
      <c r="H93" s="24"/>
    </row>
    <row r="94" s="1" customFormat="1" ht="15.75" customHeight="1" spans="1:8">
      <c r="A94" s="105">
        <f t="shared" si="5"/>
        <v>90</v>
      </c>
      <c r="B94" s="155" t="s">
        <v>4114</v>
      </c>
      <c r="C94" s="24" t="s">
        <v>4836</v>
      </c>
      <c r="D94" s="173">
        <v>1.849</v>
      </c>
      <c r="E94" s="153">
        <v>81.7</v>
      </c>
      <c r="F94" s="174">
        <f t="shared" si="3"/>
        <v>151.0633</v>
      </c>
      <c r="G94" s="153">
        <f t="shared" si="4"/>
        <v>151.06</v>
      </c>
      <c r="H94" s="24"/>
    </row>
    <row r="95" s="1" customFormat="1" ht="15.75" customHeight="1" spans="1:8">
      <c r="A95" s="105">
        <f t="shared" si="5"/>
        <v>91</v>
      </c>
      <c r="B95" s="155" t="s">
        <v>4114</v>
      </c>
      <c r="C95" s="24" t="s">
        <v>4803</v>
      </c>
      <c r="D95" s="173">
        <v>1.849</v>
      </c>
      <c r="E95" s="153">
        <v>81.7</v>
      </c>
      <c r="F95" s="174">
        <f t="shared" si="3"/>
        <v>151.0633</v>
      </c>
      <c r="G95" s="153">
        <f t="shared" si="4"/>
        <v>151.06</v>
      </c>
      <c r="H95" s="24"/>
    </row>
    <row r="96" s="1" customFormat="1" ht="15.75" customHeight="1" spans="1:8">
      <c r="A96" s="105">
        <f t="shared" si="5"/>
        <v>92</v>
      </c>
      <c r="B96" s="155" t="s">
        <v>4114</v>
      </c>
      <c r="C96" s="24" t="s">
        <v>861</v>
      </c>
      <c r="D96" s="173">
        <v>1.849</v>
      </c>
      <c r="E96" s="153">
        <v>81.7</v>
      </c>
      <c r="F96" s="174">
        <f t="shared" si="3"/>
        <v>151.0633</v>
      </c>
      <c r="G96" s="153">
        <f t="shared" si="4"/>
        <v>151.06</v>
      </c>
      <c r="H96" s="24"/>
    </row>
    <row r="97" s="1" customFormat="1" ht="15.75" customHeight="1" spans="1:8">
      <c r="A97" s="105">
        <f t="shared" si="5"/>
        <v>93</v>
      </c>
      <c r="B97" s="155" t="s">
        <v>4114</v>
      </c>
      <c r="C97" s="24" t="s">
        <v>4807</v>
      </c>
      <c r="D97" s="173">
        <v>1.849</v>
      </c>
      <c r="E97" s="153">
        <v>81.7</v>
      </c>
      <c r="F97" s="174">
        <f t="shared" si="3"/>
        <v>151.0633</v>
      </c>
      <c r="G97" s="153">
        <f t="shared" si="4"/>
        <v>151.06</v>
      </c>
      <c r="H97" s="24"/>
    </row>
    <row r="98" s="1" customFormat="1" ht="15.75" customHeight="1" spans="1:8">
      <c r="A98" s="105">
        <f t="shared" si="5"/>
        <v>94</v>
      </c>
      <c r="B98" s="155" t="s">
        <v>4114</v>
      </c>
      <c r="C98" s="24" t="s">
        <v>4796</v>
      </c>
      <c r="D98" s="173">
        <v>1.849</v>
      </c>
      <c r="E98" s="153">
        <v>81.7</v>
      </c>
      <c r="F98" s="174">
        <f t="shared" si="3"/>
        <v>151.0633</v>
      </c>
      <c r="G98" s="153">
        <f t="shared" si="4"/>
        <v>151.06</v>
      </c>
      <c r="H98" s="24"/>
    </row>
    <row r="99" s="1" customFormat="1" ht="15.75" customHeight="1" spans="1:8">
      <c r="A99" s="105">
        <f t="shared" si="5"/>
        <v>95</v>
      </c>
      <c r="B99" s="155" t="s">
        <v>4114</v>
      </c>
      <c r="C99" s="24" t="s">
        <v>4846</v>
      </c>
      <c r="D99" s="173">
        <v>3.698</v>
      </c>
      <c r="E99" s="153">
        <v>81.7</v>
      </c>
      <c r="F99" s="174">
        <f t="shared" si="3"/>
        <v>302.1266</v>
      </c>
      <c r="G99" s="153">
        <f t="shared" si="4"/>
        <v>302.13</v>
      </c>
      <c r="H99" s="24"/>
    </row>
    <row r="100" s="1" customFormat="1" ht="15.75" customHeight="1" spans="1:8">
      <c r="A100" s="105">
        <f t="shared" si="5"/>
        <v>96</v>
      </c>
      <c r="B100" s="155" t="s">
        <v>4114</v>
      </c>
      <c r="C100" s="24" t="s">
        <v>4823</v>
      </c>
      <c r="D100" s="173">
        <v>1.849</v>
      </c>
      <c r="E100" s="153">
        <v>81.7</v>
      </c>
      <c r="F100" s="174">
        <f t="shared" si="3"/>
        <v>151.0633</v>
      </c>
      <c r="G100" s="153">
        <f t="shared" si="4"/>
        <v>151.06</v>
      </c>
      <c r="H100" s="24"/>
    </row>
    <row r="101" s="1" customFormat="1" ht="15.75" customHeight="1" spans="1:8">
      <c r="A101" s="105">
        <f t="shared" si="5"/>
        <v>97</v>
      </c>
      <c r="B101" s="155" t="s">
        <v>4114</v>
      </c>
      <c r="C101" s="24" t="s">
        <v>4825</v>
      </c>
      <c r="D101" s="173">
        <v>1.849</v>
      </c>
      <c r="E101" s="153">
        <v>81.7</v>
      </c>
      <c r="F101" s="174">
        <f t="shared" si="3"/>
        <v>151.0633</v>
      </c>
      <c r="G101" s="153">
        <f t="shared" si="4"/>
        <v>151.06</v>
      </c>
      <c r="H101" s="24"/>
    </row>
    <row r="102" s="1" customFormat="1" ht="15.75" customHeight="1" spans="1:8">
      <c r="A102" s="105">
        <f t="shared" si="5"/>
        <v>98</v>
      </c>
      <c r="B102" s="155" t="s">
        <v>4114</v>
      </c>
      <c r="C102" s="24" t="s">
        <v>4826</v>
      </c>
      <c r="D102" s="173">
        <v>1.849</v>
      </c>
      <c r="E102" s="153">
        <v>81.7</v>
      </c>
      <c r="F102" s="174">
        <f t="shared" si="3"/>
        <v>151.0633</v>
      </c>
      <c r="G102" s="153">
        <f t="shared" si="4"/>
        <v>151.06</v>
      </c>
      <c r="H102" s="24"/>
    </row>
    <row r="103" s="1" customFormat="1" ht="15.75" customHeight="1" spans="1:8">
      <c r="A103" s="105">
        <f t="shared" si="5"/>
        <v>99</v>
      </c>
      <c r="B103" s="155" t="s">
        <v>4114</v>
      </c>
      <c r="C103" s="24" t="s">
        <v>4827</v>
      </c>
      <c r="D103" s="173">
        <v>1.849</v>
      </c>
      <c r="E103" s="153">
        <v>81.7</v>
      </c>
      <c r="F103" s="174">
        <f t="shared" si="3"/>
        <v>151.0633</v>
      </c>
      <c r="G103" s="153">
        <f t="shared" si="4"/>
        <v>151.06</v>
      </c>
      <c r="H103" s="24"/>
    </row>
    <row r="104" s="1" customFormat="1" ht="15.75" customHeight="1" spans="1:8">
      <c r="A104" s="105">
        <f t="shared" si="5"/>
        <v>100</v>
      </c>
      <c r="B104" s="155" t="s">
        <v>4114</v>
      </c>
      <c r="C104" s="24" t="s">
        <v>4828</v>
      </c>
      <c r="D104" s="173">
        <v>1.849</v>
      </c>
      <c r="E104" s="153">
        <v>81.7</v>
      </c>
      <c r="F104" s="174">
        <f t="shared" si="3"/>
        <v>151.0633</v>
      </c>
      <c r="G104" s="153">
        <f t="shared" si="4"/>
        <v>151.06</v>
      </c>
      <c r="H104" s="24"/>
    </row>
    <row r="105" s="1" customFormat="1" ht="15.75" customHeight="1" spans="1:8">
      <c r="A105" s="105">
        <f t="shared" si="5"/>
        <v>101</v>
      </c>
      <c r="B105" s="155" t="s">
        <v>4114</v>
      </c>
      <c r="C105" s="24" t="s">
        <v>4830</v>
      </c>
      <c r="D105" s="173">
        <v>1.849</v>
      </c>
      <c r="E105" s="153">
        <v>81.7</v>
      </c>
      <c r="F105" s="174">
        <f t="shared" si="3"/>
        <v>151.0633</v>
      </c>
      <c r="G105" s="153">
        <f t="shared" si="4"/>
        <v>151.06</v>
      </c>
      <c r="H105" s="24"/>
    </row>
    <row r="106" s="1" customFormat="1" ht="15.75" customHeight="1" spans="1:8">
      <c r="A106" s="105">
        <f t="shared" si="5"/>
        <v>102</v>
      </c>
      <c r="B106" s="155" t="s">
        <v>4114</v>
      </c>
      <c r="C106" s="24" t="s">
        <v>4833</v>
      </c>
      <c r="D106" s="173">
        <v>1.849</v>
      </c>
      <c r="E106" s="153">
        <v>81.7</v>
      </c>
      <c r="F106" s="174">
        <f t="shared" si="3"/>
        <v>151.0633</v>
      </c>
      <c r="G106" s="153">
        <f t="shared" si="4"/>
        <v>151.06</v>
      </c>
      <c r="H106" s="24"/>
    </row>
    <row r="107" s="1" customFormat="1" ht="15.75" customHeight="1" spans="1:8">
      <c r="A107" s="105">
        <f t="shared" si="5"/>
        <v>103</v>
      </c>
      <c r="B107" s="155" t="s">
        <v>4114</v>
      </c>
      <c r="C107" s="24" t="s">
        <v>4823</v>
      </c>
      <c r="D107" s="173">
        <v>1.849</v>
      </c>
      <c r="E107" s="153">
        <v>81.7</v>
      </c>
      <c r="F107" s="174">
        <f t="shared" si="3"/>
        <v>151.0633</v>
      </c>
      <c r="G107" s="153">
        <f t="shared" si="4"/>
        <v>151.06</v>
      </c>
      <c r="H107" s="24"/>
    </row>
    <row r="108" s="1" customFormat="1" ht="15.75" customHeight="1" spans="1:8">
      <c r="A108" s="105">
        <f t="shared" si="5"/>
        <v>104</v>
      </c>
      <c r="B108" s="155" t="s">
        <v>1502</v>
      </c>
      <c r="C108" s="154" t="s">
        <v>4850</v>
      </c>
      <c r="D108" s="177">
        <v>3.852</v>
      </c>
      <c r="E108" s="153">
        <v>81.7</v>
      </c>
      <c r="F108" s="171">
        <f t="shared" si="3"/>
        <v>314.7084</v>
      </c>
      <c r="G108" s="172">
        <f t="shared" si="4"/>
        <v>314.71</v>
      </c>
      <c r="H108" s="154"/>
    </row>
    <row r="109" s="1" customFormat="1" ht="15.75" customHeight="1" spans="1:8">
      <c r="A109" s="105">
        <f t="shared" si="5"/>
        <v>105</v>
      </c>
      <c r="B109" s="155" t="s">
        <v>1502</v>
      </c>
      <c r="C109" s="154" t="s">
        <v>2599</v>
      </c>
      <c r="D109" s="177">
        <v>2.167</v>
      </c>
      <c r="E109" s="153">
        <v>81.7</v>
      </c>
      <c r="F109" s="171">
        <f t="shared" si="3"/>
        <v>177.0439</v>
      </c>
      <c r="G109" s="172">
        <f t="shared" si="4"/>
        <v>177.04</v>
      </c>
      <c r="H109" s="154"/>
    </row>
    <row r="110" s="1" customFormat="1" ht="15.75" customHeight="1" spans="1:8">
      <c r="A110" s="105">
        <f t="shared" si="5"/>
        <v>106</v>
      </c>
      <c r="B110" s="155" t="s">
        <v>1502</v>
      </c>
      <c r="C110" s="154" t="s">
        <v>4851</v>
      </c>
      <c r="D110" s="177">
        <v>7.556</v>
      </c>
      <c r="E110" s="153">
        <v>81.7</v>
      </c>
      <c r="F110" s="171">
        <f t="shared" si="3"/>
        <v>617.3252</v>
      </c>
      <c r="G110" s="172">
        <f t="shared" si="4"/>
        <v>617.33</v>
      </c>
      <c r="H110" s="154"/>
    </row>
    <row r="111" s="1" customFormat="1" ht="15.75" customHeight="1" spans="1:8">
      <c r="A111" s="105">
        <f t="shared" si="5"/>
        <v>107</v>
      </c>
      <c r="B111" s="155" t="s">
        <v>1502</v>
      </c>
      <c r="C111" s="154" t="s">
        <v>4852</v>
      </c>
      <c r="D111" s="177">
        <v>9.696</v>
      </c>
      <c r="E111" s="153">
        <v>81.7</v>
      </c>
      <c r="F111" s="171">
        <f t="shared" si="3"/>
        <v>792.1632</v>
      </c>
      <c r="G111" s="172">
        <f t="shared" si="4"/>
        <v>792.16</v>
      </c>
      <c r="H111" s="154"/>
    </row>
    <row r="112" s="1" customFormat="1" ht="15.75" customHeight="1" spans="1:8">
      <c r="A112" s="105">
        <f t="shared" si="5"/>
        <v>108</v>
      </c>
      <c r="B112" s="155" t="s">
        <v>1502</v>
      </c>
      <c r="C112" s="154" t="s">
        <v>4853</v>
      </c>
      <c r="D112" s="177">
        <v>4.1</v>
      </c>
      <c r="E112" s="153">
        <v>81.7</v>
      </c>
      <c r="F112" s="171">
        <f t="shared" si="3"/>
        <v>334.97</v>
      </c>
      <c r="G112" s="172">
        <f t="shared" si="4"/>
        <v>334.97</v>
      </c>
      <c r="H112" s="154"/>
    </row>
    <row r="113" s="1" customFormat="1" ht="15.75" customHeight="1" spans="1:8">
      <c r="A113" s="105">
        <f t="shared" si="5"/>
        <v>109</v>
      </c>
      <c r="B113" s="155" t="s">
        <v>1502</v>
      </c>
      <c r="C113" s="154" t="s">
        <v>4854</v>
      </c>
      <c r="D113" s="177">
        <v>5.792</v>
      </c>
      <c r="E113" s="153">
        <v>81.7</v>
      </c>
      <c r="F113" s="171">
        <f t="shared" si="3"/>
        <v>473.2064</v>
      </c>
      <c r="G113" s="172">
        <f t="shared" si="4"/>
        <v>473.21</v>
      </c>
      <c r="H113" s="154"/>
    </row>
    <row r="114" s="1" customFormat="1" ht="15.75" customHeight="1" spans="1:8">
      <c r="A114" s="105">
        <f t="shared" si="5"/>
        <v>110</v>
      </c>
      <c r="B114" s="155" t="s">
        <v>1502</v>
      </c>
      <c r="C114" s="154" t="s">
        <v>4855</v>
      </c>
      <c r="D114" s="177">
        <v>3.778</v>
      </c>
      <c r="E114" s="153">
        <v>81.7</v>
      </c>
      <c r="F114" s="171">
        <f t="shared" si="3"/>
        <v>308.6626</v>
      </c>
      <c r="G114" s="172">
        <f t="shared" si="4"/>
        <v>308.66</v>
      </c>
      <c r="H114" s="154"/>
    </row>
    <row r="115" s="1" customFormat="1" ht="15.75" customHeight="1" spans="1:8">
      <c r="A115" s="105">
        <f t="shared" si="5"/>
        <v>111</v>
      </c>
      <c r="B115" s="155" t="s">
        <v>1502</v>
      </c>
      <c r="C115" s="154" t="s">
        <v>4856</v>
      </c>
      <c r="D115" s="177">
        <v>2.012</v>
      </c>
      <c r="E115" s="153">
        <v>81.7</v>
      </c>
      <c r="F115" s="171">
        <f t="shared" si="3"/>
        <v>164.3804</v>
      </c>
      <c r="G115" s="172">
        <f t="shared" si="4"/>
        <v>164.38</v>
      </c>
      <c r="H115" s="154"/>
    </row>
    <row r="116" s="1" customFormat="1" ht="15.75" customHeight="1" spans="1:8">
      <c r="A116" s="105">
        <f t="shared" si="5"/>
        <v>112</v>
      </c>
      <c r="B116" s="155" t="s">
        <v>1502</v>
      </c>
      <c r="C116" s="154" t="s">
        <v>4857</v>
      </c>
      <c r="D116" s="177">
        <v>3.879</v>
      </c>
      <c r="E116" s="153">
        <v>81.7</v>
      </c>
      <c r="F116" s="171">
        <f t="shared" si="3"/>
        <v>316.9143</v>
      </c>
      <c r="G116" s="172">
        <f t="shared" si="4"/>
        <v>316.91</v>
      </c>
      <c r="H116" s="154"/>
    </row>
    <row r="117" s="1" customFormat="1" ht="15.75" customHeight="1" spans="1:8">
      <c r="A117" s="105">
        <f t="shared" si="5"/>
        <v>113</v>
      </c>
      <c r="B117" s="155" t="s">
        <v>1502</v>
      </c>
      <c r="C117" s="154" t="s">
        <v>4858</v>
      </c>
      <c r="D117" s="177">
        <v>7.556</v>
      </c>
      <c r="E117" s="153">
        <v>81.7</v>
      </c>
      <c r="F117" s="171">
        <f t="shared" si="3"/>
        <v>617.3252</v>
      </c>
      <c r="G117" s="172">
        <f t="shared" si="4"/>
        <v>617.33</v>
      </c>
      <c r="H117" s="154"/>
    </row>
    <row r="118" s="1" customFormat="1" ht="15.75" customHeight="1" spans="1:8">
      <c r="A118" s="105">
        <f t="shared" si="5"/>
        <v>114</v>
      </c>
      <c r="B118" s="155" t="s">
        <v>1502</v>
      </c>
      <c r="C118" s="154" t="s">
        <v>575</v>
      </c>
      <c r="D118" s="177">
        <v>2.059</v>
      </c>
      <c r="E118" s="153">
        <v>81.7</v>
      </c>
      <c r="F118" s="171">
        <f t="shared" si="3"/>
        <v>168.2203</v>
      </c>
      <c r="G118" s="172">
        <f t="shared" si="4"/>
        <v>168.22</v>
      </c>
      <c r="H118" s="154"/>
    </row>
    <row r="119" s="1" customFormat="1" ht="15.75" customHeight="1" spans="1:8">
      <c r="A119" s="105">
        <f t="shared" si="5"/>
        <v>115</v>
      </c>
      <c r="B119" s="155" t="s">
        <v>1502</v>
      </c>
      <c r="C119" s="154" t="s">
        <v>4859</v>
      </c>
      <c r="D119" s="177">
        <v>5.852</v>
      </c>
      <c r="E119" s="153">
        <v>81.7</v>
      </c>
      <c r="F119" s="171">
        <f t="shared" si="3"/>
        <v>478.1084</v>
      </c>
      <c r="G119" s="172">
        <f t="shared" si="4"/>
        <v>478.11</v>
      </c>
      <c r="H119" s="154"/>
    </row>
    <row r="120" s="1" customFormat="1" ht="15.75" customHeight="1" spans="1:8">
      <c r="A120" s="105">
        <f t="shared" si="5"/>
        <v>116</v>
      </c>
      <c r="B120" s="155" t="s">
        <v>1502</v>
      </c>
      <c r="C120" s="154" t="s">
        <v>588</v>
      </c>
      <c r="D120" s="177">
        <v>1.889</v>
      </c>
      <c r="E120" s="153">
        <v>81.7</v>
      </c>
      <c r="F120" s="171">
        <f t="shared" si="3"/>
        <v>154.3313</v>
      </c>
      <c r="G120" s="172">
        <f t="shared" si="4"/>
        <v>154.33</v>
      </c>
      <c r="H120" s="154"/>
    </row>
    <row r="121" s="1" customFormat="1" ht="15.75" customHeight="1" spans="1:8">
      <c r="A121" s="105">
        <f t="shared" si="5"/>
        <v>117</v>
      </c>
      <c r="B121" s="155" t="s">
        <v>1502</v>
      </c>
      <c r="C121" s="154" t="s">
        <v>4860</v>
      </c>
      <c r="D121" s="177">
        <v>5.912</v>
      </c>
      <c r="E121" s="153">
        <v>81.7</v>
      </c>
      <c r="F121" s="171">
        <f t="shared" si="3"/>
        <v>483.0104</v>
      </c>
      <c r="G121" s="172">
        <f t="shared" si="4"/>
        <v>483.01</v>
      </c>
      <c r="H121" s="154"/>
    </row>
    <row r="122" s="1" customFormat="1" ht="15.75" customHeight="1" spans="1:8">
      <c r="A122" s="105">
        <f t="shared" si="5"/>
        <v>118</v>
      </c>
      <c r="B122" s="155" t="s">
        <v>1502</v>
      </c>
      <c r="C122" s="24" t="s">
        <v>4861</v>
      </c>
      <c r="D122" s="173">
        <v>3.778</v>
      </c>
      <c r="E122" s="153">
        <v>81.7</v>
      </c>
      <c r="F122" s="174">
        <f t="shared" si="3"/>
        <v>308.6626</v>
      </c>
      <c r="G122" s="153">
        <f t="shared" si="4"/>
        <v>308.66</v>
      </c>
      <c r="H122" s="24"/>
    </row>
    <row r="123" s="1" customFormat="1" ht="15.75" customHeight="1" spans="1:8">
      <c r="A123" s="105">
        <f t="shared" si="5"/>
        <v>119</v>
      </c>
      <c r="B123" s="155" t="s">
        <v>1502</v>
      </c>
      <c r="C123" s="154" t="s">
        <v>4862</v>
      </c>
      <c r="D123" s="177">
        <v>2.011</v>
      </c>
      <c r="E123" s="153">
        <v>81.7</v>
      </c>
      <c r="F123" s="171">
        <f t="shared" si="3"/>
        <v>164.2987</v>
      </c>
      <c r="G123" s="172">
        <f t="shared" si="4"/>
        <v>164.3</v>
      </c>
      <c r="H123" s="154"/>
    </row>
    <row r="124" s="1" customFormat="1" ht="15.75" customHeight="1" spans="1:8">
      <c r="A124" s="105">
        <f t="shared" si="5"/>
        <v>120</v>
      </c>
      <c r="B124" s="155" t="s">
        <v>1502</v>
      </c>
      <c r="C124" s="154" t="s">
        <v>4863</v>
      </c>
      <c r="D124" s="177">
        <v>2.059</v>
      </c>
      <c r="E124" s="153">
        <v>81.7</v>
      </c>
      <c r="F124" s="171">
        <f t="shared" si="3"/>
        <v>168.2203</v>
      </c>
      <c r="G124" s="172">
        <f t="shared" si="4"/>
        <v>168.22</v>
      </c>
      <c r="H124" s="154"/>
    </row>
    <row r="125" s="1" customFormat="1" ht="15.75" customHeight="1" spans="1:8">
      <c r="A125" s="105">
        <f t="shared" si="5"/>
        <v>121</v>
      </c>
      <c r="B125" s="155" t="s">
        <v>1502</v>
      </c>
      <c r="C125" s="154" t="s">
        <v>794</v>
      </c>
      <c r="D125" s="177">
        <v>1.889</v>
      </c>
      <c r="E125" s="153">
        <v>81.7</v>
      </c>
      <c r="F125" s="171">
        <f t="shared" si="3"/>
        <v>154.3313</v>
      </c>
      <c r="G125" s="172">
        <f t="shared" si="4"/>
        <v>154.33</v>
      </c>
      <c r="H125" s="154"/>
    </row>
    <row r="126" s="1" customFormat="1" ht="15.75" customHeight="1" spans="1:8">
      <c r="A126" s="105">
        <f t="shared" si="5"/>
        <v>122</v>
      </c>
      <c r="B126" s="155" t="s">
        <v>1502</v>
      </c>
      <c r="C126" s="24" t="s">
        <v>4864</v>
      </c>
      <c r="D126" s="173">
        <v>2.116</v>
      </c>
      <c r="E126" s="153">
        <v>81.7</v>
      </c>
      <c r="F126" s="174">
        <f t="shared" si="3"/>
        <v>172.8772</v>
      </c>
      <c r="G126" s="153">
        <f t="shared" si="4"/>
        <v>172.88</v>
      </c>
      <c r="H126" s="24"/>
    </row>
    <row r="127" s="1" customFormat="1" ht="15.75" customHeight="1" spans="1:8">
      <c r="A127" s="105">
        <f t="shared" si="5"/>
        <v>123</v>
      </c>
      <c r="B127" s="155" t="s">
        <v>1502</v>
      </c>
      <c r="C127" s="154" t="s">
        <v>4865</v>
      </c>
      <c r="D127" s="177">
        <v>5.756</v>
      </c>
      <c r="E127" s="153">
        <v>81.7</v>
      </c>
      <c r="F127" s="171">
        <f t="shared" si="3"/>
        <v>470.2652</v>
      </c>
      <c r="G127" s="172">
        <f t="shared" si="4"/>
        <v>470.27</v>
      </c>
      <c r="H127" s="154"/>
    </row>
    <row r="128" s="1" customFormat="1" ht="15.75" customHeight="1" spans="1:8">
      <c r="A128" s="105">
        <f t="shared" si="5"/>
        <v>124</v>
      </c>
      <c r="B128" s="155" t="s">
        <v>1502</v>
      </c>
      <c r="C128" s="154" t="s">
        <v>1941</v>
      </c>
      <c r="D128" s="177">
        <v>3.778</v>
      </c>
      <c r="E128" s="153">
        <v>81.7</v>
      </c>
      <c r="F128" s="171">
        <f t="shared" si="3"/>
        <v>308.6626</v>
      </c>
      <c r="G128" s="172">
        <f t="shared" si="4"/>
        <v>308.66</v>
      </c>
      <c r="H128" s="154"/>
    </row>
    <row r="129" s="1" customFormat="1" ht="15.75" customHeight="1" spans="1:8">
      <c r="A129" s="105">
        <f t="shared" si="5"/>
        <v>125</v>
      </c>
      <c r="B129" s="155" t="s">
        <v>1502</v>
      </c>
      <c r="C129" s="154" t="s">
        <v>4866</v>
      </c>
      <c r="D129" s="177">
        <v>5.752</v>
      </c>
      <c r="E129" s="153">
        <v>81.7</v>
      </c>
      <c r="F129" s="171">
        <f t="shared" si="3"/>
        <v>469.9384</v>
      </c>
      <c r="G129" s="172">
        <f t="shared" si="4"/>
        <v>469.94</v>
      </c>
      <c r="H129" s="154"/>
    </row>
    <row r="130" s="1" customFormat="1" ht="15.75" customHeight="1" spans="1:8">
      <c r="A130" s="105">
        <f t="shared" si="5"/>
        <v>126</v>
      </c>
      <c r="B130" s="155" t="s">
        <v>1502</v>
      </c>
      <c r="C130" s="154" t="s">
        <v>4867</v>
      </c>
      <c r="D130" s="177">
        <v>3.953</v>
      </c>
      <c r="E130" s="153">
        <v>81.7</v>
      </c>
      <c r="F130" s="171">
        <f t="shared" si="3"/>
        <v>322.9601</v>
      </c>
      <c r="G130" s="172">
        <f t="shared" si="4"/>
        <v>322.96</v>
      </c>
      <c r="H130" s="154"/>
    </row>
    <row r="131" s="1" customFormat="1" ht="15.75" customHeight="1" spans="1:8">
      <c r="A131" s="105">
        <f t="shared" si="5"/>
        <v>127</v>
      </c>
      <c r="B131" s="155" t="s">
        <v>1502</v>
      </c>
      <c r="C131" s="154" t="s">
        <v>4868</v>
      </c>
      <c r="D131" s="177">
        <v>5.703</v>
      </c>
      <c r="E131" s="153">
        <v>81.7</v>
      </c>
      <c r="F131" s="171">
        <f t="shared" si="3"/>
        <v>465.9351</v>
      </c>
      <c r="G131" s="172">
        <f t="shared" si="4"/>
        <v>465.94</v>
      </c>
      <c r="H131" s="154"/>
    </row>
    <row r="132" s="1" customFormat="1" ht="15.75" customHeight="1" spans="1:8">
      <c r="A132" s="105">
        <f t="shared" si="5"/>
        <v>128</v>
      </c>
      <c r="B132" s="155" t="s">
        <v>1502</v>
      </c>
      <c r="C132" s="154" t="s">
        <v>4869</v>
      </c>
      <c r="D132" s="177">
        <v>7.556</v>
      </c>
      <c r="E132" s="153">
        <v>81.7</v>
      </c>
      <c r="F132" s="171">
        <f t="shared" si="3"/>
        <v>617.3252</v>
      </c>
      <c r="G132" s="172">
        <f t="shared" si="4"/>
        <v>617.33</v>
      </c>
      <c r="H132" s="154"/>
    </row>
    <row r="133" s="1" customFormat="1" ht="15.75" customHeight="1" spans="1:8">
      <c r="A133" s="105">
        <f t="shared" si="5"/>
        <v>129</v>
      </c>
      <c r="B133" s="155" t="s">
        <v>1502</v>
      </c>
      <c r="C133" s="154" t="s">
        <v>4870</v>
      </c>
      <c r="D133" s="177">
        <v>1.889</v>
      </c>
      <c r="E133" s="153">
        <v>81.7</v>
      </c>
      <c r="F133" s="171">
        <f t="shared" ref="F133:F196" si="6">D133*E133</f>
        <v>154.3313</v>
      </c>
      <c r="G133" s="172">
        <f t="shared" ref="G133:G196" si="7">ROUND(F133,2)</f>
        <v>154.33</v>
      </c>
      <c r="H133" s="154"/>
    </row>
    <row r="134" s="1" customFormat="1" ht="15.75" customHeight="1" spans="1:8">
      <c r="A134" s="105">
        <f t="shared" ref="A134:A197" si="8">A133+1</f>
        <v>130</v>
      </c>
      <c r="B134" s="155" t="s">
        <v>1502</v>
      </c>
      <c r="C134" s="154" t="s">
        <v>4871</v>
      </c>
      <c r="D134" s="177">
        <v>7.896</v>
      </c>
      <c r="E134" s="153">
        <v>81.7</v>
      </c>
      <c r="F134" s="171">
        <f t="shared" si="6"/>
        <v>645.1032</v>
      </c>
      <c r="G134" s="172">
        <f t="shared" si="7"/>
        <v>645.1</v>
      </c>
      <c r="H134" s="154"/>
    </row>
    <row r="135" s="1" customFormat="1" ht="15.75" customHeight="1" spans="1:8">
      <c r="A135" s="105">
        <f t="shared" si="8"/>
        <v>131</v>
      </c>
      <c r="B135" s="155" t="s">
        <v>1502</v>
      </c>
      <c r="C135" s="154" t="s">
        <v>4872</v>
      </c>
      <c r="D135" s="177">
        <v>4.026</v>
      </c>
      <c r="E135" s="153">
        <v>81.7</v>
      </c>
      <c r="F135" s="171">
        <f t="shared" si="6"/>
        <v>328.9242</v>
      </c>
      <c r="G135" s="172">
        <f t="shared" si="7"/>
        <v>328.92</v>
      </c>
      <c r="H135" s="154"/>
    </row>
    <row r="136" s="1" customFormat="1" ht="15.75" customHeight="1" spans="1:8">
      <c r="A136" s="105">
        <f t="shared" si="8"/>
        <v>132</v>
      </c>
      <c r="B136" s="155" t="s">
        <v>1502</v>
      </c>
      <c r="C136" s="154" t="s">
        <v>4873</v>
      </c>
      <c r="D136" s="177">
        <v>5.667</v>
      </c>
      <c r="E136" s="153">
        <v>81.7</v>
      </c>
      <c r="F136" s="171">
        <f t="shared" si="6"/>
        <v>462.9939</v>
      </c>
      <c r="G136" s="172">
        <f t="shared" si="7"/>
        <v>462.99</v>
      </c>
      <c r="H136" s="154"/>
    </row>
    <row r="137" s="1" customFormat="1" ht="15.75" customHeight="1" spans="1:8">
      <c r="A137" s="105">
        <f t="shared" si="8"/>
        <v>133</v>
      </c>
      <c r="B137" s="155" t="s">
        <v>1502</v>
      </c>
      <c r="C137" s="154" t="s">
        <v>4874</v>
      </c>
      <c r="D137" s="177">
        <v>7.773</v>
      </c>
      <c r="E137" s="153">
        <v>81.7</v>
      </c>
      <c r="F137" s="171">
        <f t="shared" si="6"/>
        <v>635.0541</v>
      </c>
      <c r="G137" s="172">
        <f t="shared" si="7"/>
        <v>635.05</v>
      </c>
      <c r="H137" s="154"/>
    </row>
    <row r="138" s="1" customFormat="1" ht="15.75" customHeight="1" spans="1:8">
      <c r="A138" s="105">
        <f t="shared" si="8"/>
        <v>134</v>
      </c>
      <c r="B138" s="155" t="s">
        <v>1502</v>
      </c>
      <c r="C138" s="178" t="s">
        <v>2681</v>
      </c>
      <c r="D138" s="179">
        <v>7.556</v>
      </c>
      <c r="E138" s="153">
        <v>81.7</v>
      </c>
      <c r="F138" s="180">
        <f t="shared" si="6"/>
        <v>617.3252</v>
      </c>
      <c r="G138" s="181">
        <f t="shared" si="7"/>
        <v>617.33</v>
      </c>
      <c r="H138" s="178"/>
    </row>
    <row r="139" s="1" customFormat="1" ht="15.75" customHeight="1" spans="1:8">
      <c r="A139" s="105">
        <f t="shared" si="8"/>
        <v>135</v>
      </c>
      <c r="B139" s="155" t="s">
        <v>1502</v>
      </c>
      <c r="C139" s="154" t="s">
        <v>4875</v>
      </c>
      <c r="D139" s="177">
        <v>3.778</v>
      </c>
      <c r="E139" s="153">
        <v>81.7</v>
      </c>
      <c r="F139" s="171">
        <f t="shared" si="6"/>
        <v>308.6626</v>
      </c>
      <c r="G139" s="172">
        <f t="shared" si="7"/>
        <v>308.66</v>
      </c>
      <c r="H139" s="154"/>
    </row>
    <row r="140" s="1" customFormat="1" ht="15.75" customHeight="1" spans="1:8">
      <c r="A140" s="105">
        <f t="shared" si="8"/>
        <v>136</v>
      </c>
      <c r="B140" s="155" t="s">
        <v>1502</v>
      </c>
      <c r="C140" s="154" t="s">
        <v>4876</v>
      </c>
      <c r="D140" s="177">
        <v>5.875</v>
      </c>
      <c r="E140" s="153">
        <v>81.7</v>
      </c>
      <c r="F140" s="171">
        <f t="shared" si="6"/>
        <v>479.9875</v>
      </c>
      <c r="G140" s="172">
        <f t="shared" si="7"/>
        <v>479.99</v>
      </c>
      <c r="H140" s="154"/>
    </row>
    <row r="141" s="1" customFormat="1" ht="15.75" customHeight="1" spans="1:8">
      <c r="A141" s="105">
        <f t="shared" si="8"/>
        <v>137</v>
      </c>
      <c r="B141" s="155" t="s">
        <v>1502</v>
      </c>
      <c r="C141" s="154" t="s">
        <v>2797</v>
      </c>
      <c r="D141" s="177">
        <v>3.778</v>
      </c>
      <c r="E141" s="153">
        <v>81.7</v>
      </c>
      <c r="F141" s="171">
        <f t="shared" si="6"/>
        <v>308.6626</v>
      </c>
      <c r="G141" s="172">
        <f t="shared" si="7"/>
        <v>308.66</v>
      </c>
      <c r="H141" s="154"/>
    </row>
    <row r="142" s="1" customFormat="1" ht="15.75" customHeight="1" spans="1:8">
      <c r="A142" s="105">
        <f t="shared" si="8"/>
        <v>138</v>
      </c>
      <c r="B142" s="155" t="s">
        <v>1502</v>
      </c>
      <c r="C142" s="24" t="s">
        <v>4877</v>
      </c>
      <c r="D142" s="173">
        <v>1.889</v>
      </c>
      <c r="E142" s="153">
        <v>81.7</v>
      </c>
      <c r="F142" s="174">
        <f t="shared" si="6"/>
        <v>154.3313</v>
      </c>
      <c r="G142" s="153">
        <f t="shared" si="7"/>
        <v>154.33</v>
      </c>
      <c r="H142" s="24"/>
    </row>
    <row r="143" s="1" customFormat="1" ht="15.75" customHeight="1" spans="1:8">
      <c r="A143" s="105">
        <f t="shared" si="8"/>
        <v>139</v>
      </c>
      <c r="B143" s="155" t="s">
        <v>1502</v>
      </c>
      <c r="C143" s="154" t="s">
        <v>4878</v>
      </c>
      <c r="D143" s="177">
        <v>1.889</v>
      </c>
      <c r="E143" s="153">
        <v>81.7</v>
      </c>
      <c r="F143" s="171">
        <f t="shared" si="6"/>
        <v>154.3313</v>
      </c>
      <c r="G143" s="172">
        <f t="shared" si="7"/>
        <v>154.33</v>
      </c>
      <c r="H143" s="154"/>
    </row>
    <row r="144" s="1" customFormat="1" ht="15.75" customHeight="1" spans="1:8">
      <c r="A144" s="105">
        <f t="shared" si="8"/>
        <v>140</v>
      </c>
      <c r="B144" s="155" t="s">
        <v>1502</v>
      </c>
      <c r="C144" s="154" t="s">
        <v>4879</v>
      </c>
      <c r="D144" s="177">
        <v>5.667</v>
      </c>
      <c r="E144" s="153">
        <v>81.7</v>
      </c>
      <c r="F144" s="171">
        <f t="shared" si="6"/>
        <v>462.9939</v>
      </c>
      <c r="G144" s="172">
        <f t="shared" si="7"/>
        <v>462.99</v>
      </c>
      <c r="H144" s="154"/>
    </row>
    <row r="145" s="1" customFormat="1" ht="15.75" customHeight="1" spans="1:8">
      <c r="A145" s="105">
        <f t="shared" si="8"/>
        <v>141</v>
      </c>
      <c r="B145" s="155" t="s">
        <v>1502</v>
      </c>
      <c r="C145" s="154" t="s">
        <v>4880</v>
      </c>
      <c r="D145" s="177">
        <v>3.778</v>
      </c>
      <c r="E145" s="153">
        <v>81.7</v>
      </c>
      <c r="F145" s="171">
        <f t="shared" si="6"/>
        <v>308.6626</v>
      </c>
      <c r="G145" s="172">
        <f t="shared" si="7"/>
        <v>308.66</v>
      </c>
      <c r="H145" s="154"/>
    </row>
    <row r="146" s="1" customFormat="1" ht="15.75" customHeight="1" spans="1:8">
      <c r="A146" s="105">
        <f t="shared" si="8"/>
        <v>142</v>
      </c>
      <c r="B146" s="155" t="s">
        <v>1502</v>
      </c>
      <c r="C146" s="154" t="s">
        <v>4881</v>
      </c>
      <c r="D146" s="177">
        <v>7.777</v>
      </c>
      <c r="E146" s="153">
        <v>81.7</v>
      </c>
      <c r="F146" s="171">
        <f t="shared" si="6"/>
        <v>635.3809</v>
      </c>
      <c r="G146" s="172">
        <f t="shared" si="7"/>
        <v>635.38</v>
      </c>
      <c r="H146" s="154"/>
    </row>
    <row r="147" s="1" customFormat="1" ht="15.75" customHeight="1" spans="1:8">
      <c r="A147" s="105">
        <f t="shared" si="8"/>
        <v>143</v>
      </c>
      <c r="B147" s="155" t="s">
        <v>1502</v>
      </c>
      <c r="C147" s="154" t="s">
        <v>4882</v>
      </c>
      <c r="D147" s="177">
        <v>9.514</v>
      </c>
      <c r="E147" s="153">
        <v>81.7</v>
      </c>
      <c r="F147" s="171">
        <f t="shared" si="6"/>
        <v>777.2938</v>
      </c>
      <c r="G147" s="172">
        <f t="shared" si="7"/>
        <v>777.29</v>
      </c>
      <c r="H147" s="154"/>
    </row>
    <row r="148" s="1" customFormat="1" ht="15.75" customHeight="1" spans="1:8">
      <c r="A148" s="105">
        <f t="shared" si="8"/>
        <v>144</v>
      </c>
      <c r="B148" s="155" t="s">
        <v>1502</v>
      </c>
      <c r="C148" s="154" t="s">
        <v>4883</v>
      </c>
      <c r="D148" s="177">
        <v>7.787</v>
      </c>
      <c r="E148" s="153">
        <v>81.7</v>
      </c>
      <c r="F148" s="171">
        <f t="shared" si="6"/>
        <v>636.1979</v>
      </c>
      <c r="G148" s="172">
        <f t="shared" si="7"/>
        <v>636.2</v>
      </c>
      <c r="H148" s="154"/>
    </row>
    <row r="149" s="1" customFormat="1" ht="15.75" customHeight="1" spans="1:8">
      <c r="A149" s="105">
        <f t="shared" si="8"/>
        <v>145</v>
      </c>
      <c r="B149" s="155" t="s">
        <v>1502</v>
      </c>
      <c r="C149" s="154" t="s">
        <v>4884</v>
      </c>
      <c r="D149" s="177">
        <v>5.871</v>
      </c>
      <c r="E149" s="153">
        <v>81.7</v>
      </c>
      <c r="F149" s="171">
        <f t="shared" si="6"/>
        <v>479.6607</v>
      </c>
      <c r="G149" s="172">
        <f t="shared" si="7"/>
        <v>479.66</v>
      </c>
      <c r="H149" s="154"/>
    </row>
    <row r="150" s="1" customFormat="1" ht="15.75" customHeight="1" spans="1:8">
      <c r="A150" s="105">
        <f t="shared" si="8"/>
        <v>146</v>
      </c>
      <c r="B150" s="155" t="s">
        <v>1502</v>
      </c>
      <c r="C150" s="154" t="s">
        <v>4885</v>
      </c>
      <c r="D150" s="177">
        <v>7.828</v>
      </c>
      <c r="E150" s="153">
        <v>81.7</v>
      </c>
      <c r="F150" s="171">
        <f t="shared" si="6"/>
        <v>639.5476</v>
      </c>
      <c r="G150" s="172">
        <f t="shared" si="7"/>
        <v>639.55</v>
      </c>
      <c r="H150" s="154"/>
    </row>
    <row r="151" s="1" customFormat="1" ht="15.75" customHeight="1" spans="1:8">
      <c r="A151" s="105">
        <f t="shared" si="8"/>
        <v>147</v>
      </c>
      <c r="B151" s="155" t="s">
        <v>1502</v>
      </c>
      <c r="C151" s="154" t="s">
        <v>4886</v>
      </c>
      <c r="D151" s="177">
        <v>8.28</v>
      </c>
      <c r="E151" s="153">
        <v>81.7</v>
      </c>
      <c r="F151" s="171">
        <f t="shared" si="6"/>
        <v>676.476</v>
      </c>
      <c r="G151" s="172">
        <f t="shared" si="7"/>
        <v>676.48</v>
      </c>
      <c r="H151" s="154"/>
    </row>
    <row r="152" s="1" customFormat="1" ht="15.75" customHeight="1" spans="1:8">
      <c r="A152" s="105">
        <f t="shared" si="8"/>
        <v>148</v>
      </c>
      <c r="B152" s="155" t="s">
        <v>1502</v>
      </c>
      <c r="C152" s="154" t="s">
        <v>4887</v>
      </c>
      <c r="D152" s="177">
        <v>5.667</v>
      </c>
      <c r="E152" s="153">
        <v>81.7</v>
      </c>
      <c r="F152" s="171">
        <f t="shared" si="6"/>
        <v>462.9939</v>
      </c>
      <c r="G152" s="172">
        <f t="shared" si="7"/>
        <v>462.99</v>
      </c>
      <c r="H152" s="154"/>
    </row>
    <row r="153" s="1" customFormat="1" ht="15.75" customHeight="1" spans="1:8">
      <c r="A153" s="105">
        <f t="shared" si="8"/>
        <v>149</v>
      </c>
      <c r="B153" s="155" t="s">
        <v>1502</v>
      </c>
      <c r="C153" s="154" t="s">
        <v>4888</v>
      </c>
      <c r="D153" s="177">
        <v>5.758</v>
      </c>
      <c r="E153" s="153">
        <v>81.7</v>
      </c>
      <c r="F153" s="171">
        <f t="shared" si="6"/>
        <v>470.4286</v>
      </c>
      <c r="G153" s="172">
        <f t="shared" si="7"/>
        <v>470.43</v>
      </c>
      <c r="H153" s="154"/>
    </row>
    <row r="154" s="1" customFormat="1" ht="15.75" customHeight="1" spans="1:8">
      <c r="A154" s="105">
        <f t="shared" si="8"/>
        <v>150</v>
      </c>
      <c r="B154" s="155" t="s">
        <v>1502</v>
      </c>
      <c r="C154" s="154" t="s">
        <v>4889</v>
      </c>
      <c r="D154" s="177">
        <v>7.556</v>
      </c>
      <c r="E154" s="153">
        <v>81.7</v>
      </c>
      <c r="F154" s="171">
        <f t="shared" si="6"/>
        <v>617.3252</v>
      </c>
      <c r="G154" s="172">
        <f t="shared" si="7"/>
        <v>617.33</v>
      </c>
      <c r="H154" s="154"/>
    </row>
    <row r="155" s="1" customFormat="1" ht="15.75" customHeight="1" spans="1:8">
      <c r="A155" s="105">
        <f t="shared" si="8"/>
        <v>151</v>
      </c>
      <c r="B155" s="155" t="s">
        <v>1502</v>
      </c>
      <c r="C155" s="154" t="s">
        <v>4306</v>
      </c>
      <c r="D155" s="177">
        <v>5.667</v>
      </c>
      <c r="E155" s="153">
        <v>81.7</v>
      </c>
      <c r="F155" s="171">
        <f t="shared" si="6"/>
        <v>462.9939</v>
      </c>
      <c r="G155" s="172">
        <f t="shared" si="7"/>
        <v>462.99</v>
      </c>
      <c r="H155" s="154"/>
    </row>
    <row r="156" s="1" customFormat="1" ht="15.75" customHeight="1" spans="1:8">
      <c r="A156" s="105">
        <f t="shared" si="8"/>
        <v>152</v>
      </c>
      <c r="B156" s="155" t="s">
        <v>1502</v>
      </c>
      <c r="C156" s="154" t="s">
        <v>4890</v>
      </c>
      <c r="D156" s="177">
        <v>6.192</v>
      </c>
      <c r="E156" s="153">
        <v>81.7</v>
      </c>
      <c r="F156" s="171">
        <f t="shared" si="6"/>
        <v>505.8864</v>
      </c>
      <c r="G156" s="172">
        <f t="shared" si="7"/>
        <v>505.89</v>
      </c>
      <c r="H156" s="154"/>
    </row>
    <row r="157" s="1" customFormat="1" ht="15.75" customHeight="1" spans="1:8">
      <c r="A157" s="105">
        <f t="shared" si="8"/>
        <v>153</v>
      </c>
      <c r="B157" s="155" t="s">
        <v>1502</v>
      </c>
      <c r="C157" s="154" t="s">
        <v>4490</v>
      </c>
      <c r="D157" s="177">
        <v>7.927</v>
      </c>
      <c r="E157" s="153">
        <v>81.7</v>
      </c>
      <c r="F157" s="171">
        <f t="shared" si="6"/>
        <v>647.6359</v>
      </c>
      <c r="G157" s="172">
        <f t="shared" si="7"/>
        <v>647.64</v>
      </c>
      <c r="H157" s="154"/>
    </row>
    <row r="158" s="1" customFormat="1" ht="15.75" customHeight="1" spans="1:8">
      <c r="A158" s="105">
        <f t="shared" si="8"/>
        <v>154</v>
      </c>
      <c r="B158" s="155" t="s">
        <v>1502</v>
      </c>
      <c r="C158" s="154" t="s">
        <v>4891</v>
      </c>
      <c r="D158" s="177">
        <v>7.873</v>
      </c>
      <c r="E158" s="153">
        <v>81.7</v>
      </c>
      <c r="F158" s="171">
        <f t="shared" si="6"/>
        <v>643.2241</v>
      </c>
      <c r="G158" s="172">
        <f t="shared" si="7"/>
        <v>643.22</v>
      </c>
      <c r="H158" s="154"/>
    </row>
    <row r="159" s="1" customFormat="1" ht="15.75" customHeight="1" spans="1:8">
      <c r="A159" s="105">
        <f t="shared" si="8"/>
        <v>155</v>
      </c>
      <c r="B159" s="155" t="s">
        <v>1502</v>
      </c>
      <c r="C159" s="154" t="s">
        <v>4892</v>
      </c>
      <c r="D159" s="177">
        <v>7.661</v>
      </c>
      <c r="E159" s="153">
        <v>81.7</v>
      </c>
      <c r="F159" s="171">
        <f t="shared" si="6"/>
        <v>625.9037</v>
      </c>
      <c r="G159" s="172">
        <f t="shared" si="7"/>
        <v>625.9</v>
      </c>
      <c r="H159" s="154"/>
    </row>
    <row r="160" s="1" customFormat="1" ht="15.75" customHeight="1" spans="1:8">
      <c r="A160" s="105">
        <f t="shared" si="8"/>
        <v>156</v>
      </c>
      <c r="B160" s="155" t="s">
        <v>1502</v>
      </c>
      <c r="C160" s="154" t="s">
        <v>4893</v>
      </c>
      <c r="D160" s="177">
        <v>7.875</v>
      </c>
      <c r="E160" s="153">
        <v>81.7</v>
      </c>
      <c r="F160" s="171">
        <f t="shared" si="6"/>
        <v>643.3875</v>
      </c>
      <c r="G160" s="172">
        <f t="shared" si="7"/>
        <v>643.39</v>
      </c>
      <c r="H160" s="154"/>
    </row>
    <row r="161" s="1" customFormat="1" ht="15.75" customHeight="1" spans="1:8">
      <c r="A161" s="105">
        <f t="shared" si="8"/>
        <v>157</v>
      </c>
      <c r="B161" s="155" t="s">
        <v>1502</v>
      </c>
      <c r="C161" s="154" t="s">
        <v>4894</v>
      </c>
      <c r="D161" s="177">
        <v>5.914</v>
      </c>
      <c r="E161" s="153">
        <v>81.7</v>
      </c>
      <c r="F161" s="171">
        <f t="shared" si="6"/>
        <v>483.1738</v>
      </c>
      <c r="G161" s="172">
        <f t="shared" si="7"/>
        <v>483.17</v>
      </c>
      <c r="H161" s="154"/>
    </row>
    <row r="162" s="1" customFormat="1" ht="15.75" customHeight="1" spans="1:8">
      <c r="A162" s="105">
        <f t="shared" si="8"/>
        <v>158</v>
      </c>
      <c r="B162" s="155" t="s">
        <v>1502</v>
      </c>
      <c r="C162" s="154" t="s">
        <v>3243</v>
      </c>
      <c r="D162" s="177">
        <v>7.737</v>
      </c>
      <c r="E162" s="153">
        <v>81.7</v>
      </c>
      <c r="F162" s="171">
        <f t="shared" si="6"/>
        <v>632.1129</v>
      </c>
      <c r="G162" s="172">
        <f t="shared" si="7"/>
        <v>632.11</v>
      </c>
      <c r="H162" s="154"/>
    </row>
    <row r="163" s="1" customFormat="1" ht="15.75" customHeight="1" spans="1:8">
      <c r="A163" s="105">
        <f t="shared" si="8"/>
        <v>159</v>
      </c>
      <c r="B163" s="155" t="s">
        <v>1502</v>
      </c>
      <c r="C163" s="154" t="s">
        <v>3416</v>
      </c>
      <c r="D163" s="177">
        <v>9.536</v>
      </c>
      <c r="E163" s="153">
        <v>81.7</v>
      </c>
      <c r="F163" s="171">
        <f t="shared" si="6"/>
        <v>779.0912</v>
      </c>
      <c r="G163" s="172">
        <f t="shared" si="7"/>
        <v>779.09</v>
      </c>
      <c r="H163" s="154"/>
    </row>
    <row r="164" s="1" customFormat="1" ht="15.75" customHeight="1" spans="1:8">
      <c r="A164" s="105">
        <f t="shared" si="8"/>
        <v>160</v>
      </c>
      <c r="B164" s="155" t="s">
        <v>1502</v>
      </c>
      <c r="C164" s="154" t="s">
        <v>4895</v>
      </c>
      <c r="D164" s="177">
        <v>5.667</v>
      </c>
      <c r="E164" s="153">
        <v>81.7</v>
      </c>
      <c r="F164" s="171">
        <f t="shared" si="6"/>
        <v>462.9939</v>
      </c>
      <c r="G164" s="172">
        <f t="shared" si="7"/>
        <v>462.99</v>
      </c>
      <c r="H164" s="154"/>
    </row>
    <row r="165" s="1" customFormat="1" ht="15.75" customHeight="1" spans="1:8">
      <c r="A165" s="105">
        <f t="shared" si="8"/>
        <v>161</v>
      </c>
      <c r="B165" s="155" t="s">
        <v>1502</v>
      </c>
      <c r="C165" s="154" t="s">
        <v>4896</v>
      </c>
      <c r="D165" s="177">
        <v>3.778</v>
      </c>
      <c r="E165" s="153">
        <v>81.7</v>
      </c>
      <c r="F165" s="171">
        <f t="shared" si="6"/>
        <v>308.6626</v>
      </c>
      <c r="G165" s="172">
        <f t="shared" si="7"/>
        <v>308.66</v>
      </c>
      <c r="H165" s="154"/>
    </row>
    <row r="166" s="1" customFormat="1" ht="15.75" customHeight="1" spans="1:8">
      <c r="A166" s="105">
        <f t="shared" si="8"/>
        <v>162</v>
      </c>
      <c r="B166" s="155" t="s">
        <v>1502</v>
      </c>
      <c r="C166" s="154" t="s">
        <v>4897</v>
      </c>
      <c r="D166" s="177">
        <v>1.889</v>
      </c>
      <c r="E166" s="153">
        <v>81.7</v>
      </c>
      <c r="F166" s="171">
        <f t="shared" si="6"/>
        <v>154.3313</v>
      </c>
      <c r="G166" s="172">
        <f t="shared" si="7"/>
        <v>154.33</v>
      </c>
      <c r="H166" s="154"/>
    </row>
    <row r="167" s="1" customFormat="1" ht="15.75" customHeight="1" spans="1:8">
      <c r="A167" s="105">
        <f t="shared" si="8"/>
        <v>163</v>
      </c>
      <c r="B167" s="155" t="s">
        <v>1502</v>
      </c>
      <c r="C167" s="154" t="s">
        <v>4898</v>
      </c>
      <c r="D167" s="177">
        <v>7.811</v>
      </c>
      <c r="E167" s="153">
        <v>81.7</v>
      </c>
      <c r="F167" s="171">
        <f t="shared" si="6"/>
        <v>638.1587</v>
      </c>
      <c r="G167" s="172">
        <f t="shared" si="7"/>
        <v>638.16</v>
      </c>
      <c r="H167" s="154"/>
    </row>
    <row r="168" s="1" customFormat="1" ht="15.75" customHeight="1" spans="1:8">
      <c r="A168" s="105">
        <f t="shared" si="8"/>
        <v>164</v>
      </c>
      <c r="B168" s="155" t="s">
        <v>1502</v>
      </c>
      <c r="C168" s="154" t="s">
        <v>4899</v>
      </c>
      <c r="D168" s="177">
        <v>6.022</v>
      </c>
      <c r="E168" s="153">
        <v>81.7</v>
      </c>
      <c r="F168" s="171">
        <f t="shared" si="6"/>
        <v>491.9974</v>
      </c>
      <c r="G168" s="172">
        <f t="shared" si="7"/>
        <v>492</v>
      </c>
      <c r="H168" s="154"/>
    </row>
    <row r="169" s="1" customFormat="1" ht="15.75" customHeight="1" spans="1:8">
      <c r="A169" s="105">
        <f t="shared" si="8"/>
        <v>165</v>
      </c>
      <c r="B169" s="155" t="s">
        <v>1502</v>
      </c>
      <c r="C169" s="154" t="s">
        <v>4875</v>
      </c>
      <c r="D169" s="177">
        <v>3.778</v>
      </c>
      <c r="E169" s="153">
        <v>81.7</v>
      </c>
      <c r="F169" s="171">
        <f t="shared" si="6"/>
        <v>308.6626</v>
      </c>
      <c r="G169" s="172">
        <f t="shared" si="7"/>
        <v>308.66</v>
      </c>
      <c r="H169" s="154"/>
    </row>
    <row r="170" s="1" customFormat="1" ht="15.75" customHeight="1" spans="1:8">
      <c r="A170" s="105">
        <f t="shared" si="8"/>
        <v>166</v>
      </c>
      <c r="B170" s="155" t="s">
        <v>1502</v>
      </c>
      <c r="C170" s="154" t="s">
        <v>4900</v>
      </c>
      <c r="D170" s="177">
        <v>3.778</v>
      </c>
      <c r="E170" s="153">
        <v>81.7</v>
      </c>
      <c r="F170" s="171">
        <f t="shared" si="6"/>
        <v>308.6626</v>
      </c>
      <c r="G170" s="172">
        <f t="shared" si="7"/>
        <v>308.66</v>
      </c>
      <c r="H170" s="154"/>
    </row>
    <row r="171" s="1" customFormat="1" ht="15.75" customHeight="1" spans="1:8">
      <c r="A171" s="105">
        <f t="shared" si="8"/>
        <v>167</v>
      </c>
      <c r="B171" s="155" t="s">
        <v>1502</v>
      </c>
      <c r="C171" s="154" t="s">
        <v>4901</v>
      </c>
      <c r="D171" s="177">
        <v>6.177</v>
      </c>
      <c r="E171" s="153">
        <v>81.7</v>
      </c>
      <c r="F171" s="171">
        <f t="shared" si="6"/>
        <v>504.6609</v>
      </c>
      <c r="G171" s="172">
        <f t="shared" si="7"/>
        <v>504.66</v>
      </c>
      <c r="H171" s="154"/>
    </row>
    <row r="172" s="1" customFormat="1" ht="15.75" customHeight="1" spans="1:8">
      <c r="A172" s="105">
        <f t="shared" si="8"/>
        <v>168</v>
      </c>
      <c r="B172" s="155" t="s">
        <v>1502</v>
      </c>
      <c r="C172" s="154" t="s">
        <v>4902</v>
      </c>
      <c r="D172" s="177">
        <v>7.556</v>
      </c>
      <c r="E172" s="153">
        <v>81.7</v>
      </c>
      <c r="F172" s="171">
        <f t="shared" si="6"/>
        <v>617.3252</v>
      </c>
      <c r="G172" s="172">
        <f t="shared" si="7"/>
        <v>617.33</v>
      </c>
      <c r="H172" s="154"/>
    </row>
    <row r="173" s="1" customFormat="1" ht="15.75" customHeight="1" spans="1:8">
      <c r="A173" s="105">
        <f t="shared" si="8"/>
        <v>169</v>
      </c>
      <c r="B173" s="155" t="s">
        <v>1502</v>
      </c>
      <c r="C173" s="154" t="s">
        <v>4903</v>
      </c>
      <c r="D173" s="177">
        <v>6.177</v>
      </c>
      <c r="E173" s="153">
        <v>81.7</v>
      </c>
      <c r="F173" s="171">
        <f t="shared" si="6"/>
        <v>504.6609</v>
      </c>
      <c r="G173" s="172">
        <f t="shared" si="7"/>
        <v>504.66</v>
      </c>
      <c r="H173" s="154"/>
    </row>
    <row r="174" s="1" customFormat="1" ht="15.75" customHeight="1" spans="1:8">
      <c r="A174" s="105">
        <f t="shared" si="8"/>
        <v>170</v>
      </c>
      <c r="B174" s="155" t="s">
        <v>1502</v>
      </c>
      <c r="C174" s="154" t="s">
        <v>4854</v>
      </c>
      <c r="D174" s="177">
        <v>5.667</v>
      </c>
      <c r="E174" s="153">
        <v>81.7</v>
      </c>
      <c r="F174" s="171">
        <f t="shared" si="6"/>
        <v>462.9939</v>
      </c>
      <c r="G174" s="172">
        <f t="shared" si="7"/>
        <v>462.99</v>
      </c>
      <c r="H174" s="154"/>
    </row>
    <row r="175" s="1" customFormat="1" ht="15.75" customHeight="1" spans="1:8">
      <c r="A175" s="105">
        <f t="shared" si="8"/>
        <v>171</v>
      </c>
      <c r="B175" s="155" t="s">
        <v>1502</v>
      </c>
      <c r="C175" s="154" t="s">
        <v>4904</v>
      </c>
      <c r="D175" s="177">
        <v>7.556</v>
      </c>
      <c r="E175" s="153">
        <v>81.7</v>
      </c>
      <c r="F175" s="171">
        <f t="shared" si="6"/>
        <v>617.3252</v>
      </c>
      <c r="G175" s="172">
        <f t="shared" si="7"/>
        <v>617.33</v>
      </c>
      <c r="H175" s="154"/>
    </row>
    <row r="176" s="1" customFormat="1" ht="15.75" customHeight="1" spans="1:8">
      <c r="A176" s="105">
        <f t="shared" si="8"/>
        <v>172</v>
      </c>
      <c r="B176" s="155" t="s">
        <v>1502</v>
      </c>
      <c r="C176" s="154" t="s">
        <v>4853</v>
      </c>
      <c r="D176" s="177">
        <v>7.556</v>
      </c>
      <c r="E176" s="153">
        <v>81.7</v>
      </c>
      <c r="F176" s="171">
        <f t="shared" si="6"/>
        <v>617.3252</v>
      </c>
      <c r="G176" s="172">
        <f t="shared" si="7"/>
        <v>617.33</v>
      </c>
      <c r="H176" s="154"/>
    </row>
    <row r="177" s="1" customFormat="1" ht="15.75" customHeight="1" spans="1:8">
      <c r="A177" s="105">
        <f t="shared" si="8"/>
        <v>173</v>
      </c>
      <c r="B177" s="155" t="s">
        <v>1502</v>
      </c>
      <c r="C177" s="24" t="s">
        <v>4905</v>
      </c>
      <c r="D177" s="173">
        <v>1.889</v>
      </c>
      <c r="E177" s="153">
        <v>81.7</v>
      </c>
      <c r="F177" s="174">
        <f t="shared" si="6"/>
        <v>154.3313</v>
      </c>
      <c r="G177" s="153">
        <f t="shared" si="7"/>
        <v>154.33</v>
      </c>
      <c r="H177" s="24"/>
    </row>
    <row r="178" s="1" customFormat="1" ht="15.75" customHeight="1" spans="1:8">
      <c r="A178" s="105">
        <f t="shared" si="8"/>
        <v>174</v>
      </c>
      <c r="B178" s="155" t="s">
        <v>1502</v>
      </c>
      <c r="C178" s="154" t="s">
        <v>4854</v>
      </c>
      <c r="D178" s="177">
        <v>1.889</v>
      </c>
      <c r="E178" s="153">
        <v>81.7</v>
      </c>
      <c r="F178" s="171">
        <f t="shared" si="6"/>
        <v>154.3313</v>
      </c>
      <c r="G178" s="172">
        <f t="shared" si="7"/>
        <v>154.33</v>
      </c>
      <c r="H178" s="154"/>
    </row>
    <row r="179" s="1" customFormat="1" ht="15.75" customHeight="1" spans="1:8">
      <c r="A179" s="105">
        <f t="shared" si="8"/>
        <v>175</v>
      </c>
      <c r="B179" s="155" t="s">
        <v>1502</v>
      </c>
      <c r="C179" s="154" t="s">
        <v>2599</v>
      </c>
      <c r="D179" s="177">
        <v>1.889</v>
      </c>
      <c r="E179" s="153">
        <v>81.7</v>
      </c>
      <c r="F179" s="171">
        <f t="shared" si="6"/>
        <v>154.3313</v>
      </c>
      <c r="G179" s="172">
        <f t="shared" si="7"/>
        <v>154.33</v>
      </c>
      <c r="H179" s="154"/>
    </row>
    <row r="180" s="1" customFormat="1" ht="15.75" customHeight="1" spans="1:8">
      <c r="A180" s="105">
        <f t="shared" si="8"/>
        <v>176</v>
      </c>
      <c r="B180" s="155" t="s">
        <v>1502</v>
      </c>
      <c r="C180" s="154" t="s">
        <v>4872</v>
      </c>
      <c r="D180" s="177">
        <v>3.778</v>
      </c>
      <c r="E180" s="153">
        <v>81.7</v>
      </c>
      <c r="F180" s="171">
        <f t="shared" si="6"/>
        <v>308.6626</v>
      </c>
      <c r="G180" s="172">
        <f t="shared" si="7"/>
        <v>308.66</v>
      </c>
      <c r="H180" s="154"/>
    </row>
    <row r="181" s="1" customFormat="1" ht="15.75" customHeight="1" spans="1:8">
      <c r="A181" s="105">
        <f t="shared" si="8"/>
        <v>177</v>
      </c>
      <c r="B181" s="155" t="s">
        <v>1502</v>
      </c>
      <c r="C181" s="154" t="s">
        <v>4888</v>
      </c>
      <c r="D181" s="177">
        <v>1.889</v>
      </c>
      <c r="E181" s="153">
        <v>81.7</v>
      </c>
      <c r="F181" s="171">
        <f t="shared" si="6"/>
        <v>154.3313</v>
      </c>
      <c r="G181" s="172">
        <f t="shared" si="7"/>
        <v>154.33</v>
      </c>
      <c r="H181" s="154"/>
    </row>
    <row r="182" s="1" customFormat="1" ht="15.75" customHeight="1" spans="1:8">
      <c r="A182" s="105">
        <f t="shared" si="8"/>
        <v>178</v>
      </c>
      <c r="B182" s="155" t="s">
        <v>1502</v>
      </c>
      <c r="C182" s="154" t="s">
        <v>4890</v>
      </c>
      <c r="D182" s="177">
        <v>3.778</v>
      </c>
      <c r="E182" s="153">
        <v>81.7</v>
      </c>
      <c r="F182" s="171">
        <f t="shared" si="6"/>
        <v>308.6626</v>
      </c>
      <c r="G182" s="172">
        <f t="shared" si="7"/>
        <v>308.66</v>
      </c>
      <c r="H182" s="154"/>
    </row>
    <row r="183" s="1" customFormat="1" ht="15.75" customHeight="1" spans="1:8">
      <c r="A183" s="105">
        <f t="shared" si="8"/>
        <v>179</v>
      </c>
      <c r="B183" s="155" t="s">
        <v>1502</v>
      </c>
      <c r="C183" s="24" t="s">
        <v>4864</v>
      </c>
      <c r="D183" s="173">
        <v>1.889</v>
      </c>
      <c r="E183" s="153">
        <v>81.7</v>
      </c>
      <c r="F183" s="174">
        <f t="shared" si="6"/>
        <v>154.3313</v>
      </c>
      <c r="G183" s="153">
        <f t="shared" si="7"/>
        <v>154.33</v>
      </c>
      <c r="H183" s="24"/>
    </row>
    <row r="184" s="1" customFormat="1" ht="15.75" customHeight="1" spans="1:8">
      <c r="A184" s="105">
        <f t="shared" si="8"/>
        <v>180</v>
      </c>
      <c r="B184" s="155" t="s">
        <v>1502</v>
      </c>
      <c r="C184" s="24" t="s">
        <v>4906</v>
      </c>
      <c r="D184" s="173">
        <v>3.778</v>
      </c>
      <c r="E184" s="153">
        <v>81.7</v>
      </c>
      <c r="F184" s="174">
        <f t="shared" si="6"/>
        <v>308.6626</v>
      </c>
      <c r="G184" s="153">
        <f t="shared" si="7"/>
        <v>308.66</v>
      </c>
      <c r="H184" s="24"/>
    </row>
    <row r="185" s="1" customFormat="1" ht="15.75" customHeight="1" spans="1:8">
      <c r="A185" s="105">
        <f t="shared" si="8"/>
        <v>181</v>
      </c>
      <c r="B185" s="155" t="s">
        <v>1502</v>
      </c>
      <c r="C185" s="154" t="s">
        <v>4875</v>
      </c>
      <c r="D185" s="177">
        <v>3.778</v>
      </c>
      <c r="E185" s="153">
        <v>81.7</v>
      </c>
      <c r="F185" s="171">
        <f t="shared" si="6"/>
        <v>308.6626</v>
      </c>
      <c r="G185" s="172">
        <f t="shared" si="7"/>
        <v>308.66</v>
      </c>
      <c r="H185" s="154"/>
    </row>
    <row r="186" s="1" customFormat="1" ht="15.75" customHeight="1" spans="1:8">
      <c r="A186" s="105">
        <f t="shared" si="8"/>
        <v>182</v>
      </c>
      <c r="B186" s="155" t="s">
        <v>1502</v>
      </c>
      <c r="C186" s="154" t="s">
        <v>2797</v>
      </c>
      <c r="D186" s="177">
        <v>1.889</v>
      </c>
      <c r="E186" s="153">
        <v>81.7</v>
      </c>
      <c r="F186" s="171">
        <f t="shared" si="6"/>
        <v>154.3313</v>
      </c>
      <c r="G186" s="172">
        <f t="shared" si="7"/>
        <v>154.33</v>
      </c>
      <c r="H186" s="154"/>
    </row>
    <row r="187" s="1" customFormat="1" ht="15.75" customHeight="1" spans="1:8">
      <c r="A187" s="105">
        <f t="shared" si="8"/>
        <v>183</v>
      </c>
      <c r="B187" s="155" t="s">
        <v>1502</v>
      </c>
      <c r="C187" s="154" t="s">
        <v>4886</v>
      </c>
      <c r="D187" s="177">
        <v>1.889</v>
      </c>
      <c r="E187" s="153">
        <v>81.7</v>
      </c>
      <c r="F187" s="171">
        <f t="shared" si="6"/>
        <v>154.3313</v>
      </c>
      <c r="G187" s="172">
        <f t="shared" si="7"/>
        <v>154.33</v>
      </c>
      <c r="H187" s="154"/>
    </row>
    <row r="188" s="1" customFormat="1" ht="15.75" customHeight="1" spans="1:8">
      <c r="A188" s="105">
        <f t="shared" si="8"/>
        <v>184</v>
      </c>
      <c r="B188" s="155" t="s">
        <v>1502</v>
      </c>
      <c r="C188" s="154" t="s">
        <v>4879</v>
      </c>
      <c r="D188" s="177">
        <v>1.889</v>
      </c>
      <c r="E188" s="153">
        <v>81.7</v>
      </c>
      <c r="F188" s="171">
        <f t="shared" si="6"/>
        <v>154.3313</v>
      </c>
      <c r="G188" s="172">
        <f t="shared" si="7"/>
        <v>154.33</v>
      </c>
      <c r="H188" s="154"/>
    </row>
    <row r="189" s="1" customFormat="1" ht="15.75" customHeight="1" spans="1:8">
      <c r="A189" s="105">
        <f t="shared" si="8"/>
        <v>185</v>
      </c>
      <c r="B189" s="155" t="s">
        <v>1502</v>
      </c>
      <c r="C189" s="154" t="s">
        <v>4857</v>
      </c>
      <c r="D189" s="177">
        <v>1.889</v>
      </c>
      <c r="E189" s="153">
        <v>81.7</v>
      </c>
      <c r="F189" s="171">
        <f t="shared" si="6"/>
        <v>154.3313</v>
      </c>
      <c r="G189" s="172">
        <f t="shared" si="7"/>
        <v>154.33</v>
      </c>
      <c r="H189" s="154"/>
    </row>
    <row r="190" s="1" customFormat="1" ht="15.75" customHeight="1" spans="1:8">
      <c r="A190" s="105">
        <f t="shared" si="8"/>
        <v>186</v>
      </c>
      <c r="B190" s="155" t="s">
        <v>1502</v>
      </c>
      <c r="C190" s="154" t="s">
        <v>4876</v>
      </c>
      <c r="D190" s="177">
        <v>1.889</v>
      </c>
      <c r="E190" s="153">
        <v>81.7</v>
      </c>
      <c r="F190" s="171">
        <f t="shared" si="6"/>
        <v>154.3313</v>
      </c>
      <c r="G190" s="172">
        <f t="shared" si="7"/>
        <v>154.33</v>
      </c>
      <c r="H190" s="154"/>
    </row>
    <row r="191" s="1" customFormat="1" ht="15.75" customHeight="1" spans="1:8">
      <c r="A191" s="105">
        <f t="shared" si="8"/>
        <v>187</v>
      </c>
      <c r="B191" s="155" t="s">
        <v>1502</v>
      </c>
      <c r="C191" s="154" t="s">
        <v>4860</v>
      </c>
      <c r="D191" s="177">
        <v>1.889</v>
      </c>
      <c r="E191" s="153">
        <v>81.7</v>
      </c>
      <c r="F191" s="171">
        <f t="shared" si="6"/>
        <v>154.3313</v>
      </c>
      <c r="G191" s="172">
        <f t="shared" si="7"/>
        <v>154.33</v>
      </c>
      <c r="H191" s="154"/>
    </row>
    <row r="192" s="1" customFormat="1" ht="15.75" customHeight="1" spans="1:8">
      <c r="A192" s="105">
        <f t="shared" si="8"/>
        <v>188</v>
      </c>
      <c r="B192" s="155" t="s">
        <v>1502</v>
      </c>
      <c r="C192" s="154" t="s">
        <v>588</v>
      </c>
      <c r="D192" s="177">
        <v>5.667</v>
      </c>
      <c r="E192" s="153">
        <v>81.7</v>
      </c>
      <c r="F192" s="171">
        <f t="shared" si="6"/>
        <v>462.9939</v>
      </c>
      <c r="G192" s="172">
        <f t="shared" si="7"/>
        <v>462.99</v>
      </c>
      <c r="H192" s="154"/>
    </row>
    <row r="193" s="1" customFormat="1" ht="15.75" customHeight="1" spans="1:8">
      <c r="A193" s="105">
        <f t="shared" si="8"/>
        <v>189</v>
      </c>
      <c r="B193" s="155" t="s">
        <v>1502</v>
      </c>
      <c r="C193" s="154" t="s">
        <v>2599</v>
      </c>
      <c r="D193" s="177">
        <v>1.889</v>
      </c>
      <c r="E193" s="153">
        <v>81.7</v>
      </c>
      <c r="F193" s="171">
        <f t="shared" si="6"/>
        <v>154.3313</v>
      </c>
      <c r="G193" s="172">
        <f t="shared" si="7"/>
        <v>154.33</v>
      </c>
      <c r="H193" s="154"/>
    </row>
    <row r="194" s="1" customFormat="1" ht="15.75" customHeight="1" spans="1:8">
      <c r="A194" s="105">
        <f t="shared" si="8"/>
        <v>190</v>
      </c>
      <c r="B194" s="155" t="s">
        <v>1502</v>
      </c>
      <c r="C194" s="154" t="s">
        <v>4856</v>
      </c>
      <c r="D194" s="177">
        <v>1.889</v>
      </c>
      <c r="E194" s="153">
        <v>81.7</v>
      </c>
      <c r="F194" s="171">
        <f t="shared" si="6"/>
        <v>154.3313</v>
      </c>
      <c r="G194" s="172">
        <f t="shared" si="7"/>
        <v>154.33</v>
      </c>
      <c r="H194" s="154"/>
    </row>
    <row r="195" s="1" customFormat="1" ht="15.75" customHeight="1" spans="1:8">
      <c r="A195" s="105">
        <f t="shared" si="8"/>
        <v>191</v>
      </c>
      <c r="B195" s="155" t="s">
        <v>1502</v>
      </c>
      <c r="C195" s="154" t="s">
        <v>4860</v>
      </c>
      <c r="D195" s="177">
        <v>1.889</v>
      </c>
      <c r="E195" s="153">
        <v>81.7</v>
      </c>
      <c r="F195" s="171">
        <f t="shared" si="6"/>
        <v>154.3313</v>
      </c>
      <c r="G195" s="172">
        <f t="shared" si="7"/>
        <v>154.33</v>
      </c>
      <c r="H195" s="154"/>
    </row>
    <row r="196" s="1" customFormat="1" ht="15.75" customHeight="1" spans="1:8">
      <c r="A196" s="105">
        <f t="shared" si="8"/>
        <v>192</v>
      </c>
      <c r="B196" s="155" t="s">
        <v>1502</v>
      </c>
      <c r="C196" s="154" t="s">
        <v>4862</v>
      </c>
      <c r="D196" s="177">
        <v>1.889</v>
      </c>
      <c r="E196" s="153">
        <v>81.7</v>
      </c>
      <c r="F196" s="171">
        <f t="shared" si="6"/>
        <v>154.3313</v>
      </c>
      <c r="G196" s="172">
        <f t="shared" si="7"/>
        <v>154.33</v>
      </c>
      <c r="H196" s="154"/>
    </row>
    <row r="197" s="1" customFormat="1" ht="15.75" customHeight="1" spans="1:8">
      <c r="A197" s="105">
        <f t="shared" si="8"/>
        <v>193</v>
      </c>
      <c r="B197" s="155" t="s">
        <v>1502</v>
      </c>
      <c r="C197" s="154" t="s">
        <v>794</v>
      </c>
      <c r="D197" s="177">
        <v>3.778</v>
      </c>
      <c r="E197" s="153">
        <v>81.7</v>
      </c>
      <c r="F197" s="171">
        <f t="shared" ref="F197:F260" si="9">D197*E197</f>
        <v>308.6626</v>
      </c>
      <c r="G197" s="172">
        <f t="shared" ref="G197:G260" si="10">ROUND(F197,2)</f>
        <v>308.66</v>
      </c>
      <c r="H197" s="154"/>
    </row>
    <row r="198" s="1" customFormat="1" ht="15.75" customHeight="1" spans="1:8">
      <c r="A198" s="105">
        <f t="shared" ref="A198:A261" si="11">A197+1</f>
        <v>194</v>
      </c>
      <c r="B198" s="155" t="s">
        <v>1502</v>
      </c>
      <c r="C198" s="154" t="s">
        <v>4865</v>
      </c>
      <c r="D198" s="177">
        <v>1.889</v>
      </c>
      <c r="E198" s="153">
        <v>81.7</v>
      </c>
      <c r="F198" s="171">
        <f t="shared" si="9"/>
        <v>154.3313</v>
      </c>
      <c r="G198" s="172">
        <f t="shared" si="10"/>
        <v>154.33</v>
      </c>
      <c r="H198" s="154"/>
    </row>
    <row r="199" s="1" customFormat="1" ht="15.75" customHeight="1" spans="1:8">
      <c r="A199" s="105">
        <f t="shared" si="11"/>
        <v>195</v>
      </c>
      <c r="B199" s="155" t="s">
        <v>1502</v>
      </c>
      <c r="C199" s="154" t="s">
        <v>4869</v>
      </c>
      <c r="D199" s="177">
        <v>1.889</v>
      </c>
      <c r="E199" s="153">
        <v>81.7</v>
      </c>
      <c r="F199" s="171">
        <f t="shared" si="9"/>
        <v>154.3313</v>
      </c>
      <c r="G199" s="172">
        <f t="shared" si="10"/>
        <v>154.33</v>
      </c>
      <c r="H199" s="154"/>
    </row>
    <row r="200" s="1" customFormat="1" ht="15.75" customHeight="1" spans="1:8">
      <c r="A200" s="105">
        <f t="shared" si="11"/>
        <v>196</v>
      </c>
      <c r="B200" s="155" t="s">
        <v>1502</v>
      </c>
      <c r="C200" s="154" t="s">
        <v>2681</v>
      </c>
      <c r="D200" s="177">
        <v>1.889</v>
      </c>
      <c r="E200" s="153">
        <v>81.7</v>
      </c>
      <c r="F200" s="171">
        <f t="shared" si="9"/>
        <v>154.3313</v>
      </c>
      <c r="G200" s="172">
        <f t="shared" si="10"/>
        <v>154.33</v>
      </c>
      <c r="H200" s="154"/>
    </row>
    <row r="201" s="1" customFormat="1" ht="15.75" customHeight="1" spans="1:8">
      <c r="A201" s="105">
        <f t="shared" si="11"/>
        <v>197</v>
      </c>
      <c r="B201" s="155" t="s">
        <v>1502</v>
      </c>
      <c r="C201" s="154" t="s">
        <v>2797</v>
      </c>
      <c r="D201" s="177">
        <v>1.889</v>
      </c>
      <c r="E201" s="153">
        <v>81.7</v>
      </c>
      <c r="F201" s="171">
        <f t="shared" si="9"/>
        <v>154.3313</v>
      </c>
      <c r="G201" s="172">
        <f t="shared" si="10"/>
        <v>154.33</v>
      </c>
      <c r="H201" s="154"/>
    </row>
    <row r="202" s="1" customFormat="1" ht="15.75" customHeight="1" spans="1:8">
      <c r="A202" s="105">
        <f t="shared" si="11"/>
        <v>198</v>
      </c>
      <c r="B202" s="155" t="s">
        <v>1502</v>
      </c>
      <c r="C202" s="154" t="s">
        <v>4880</v>
      </c>
      <c r="D202" s="177">
        <v>1.889</v>
      </c>
      <c r="E202" s="153">
        <v>81.7</v>
      </c>
      <c r="F202" s="171">
        <f t="shared" si="9"/>
        <v>154.3313</v>
      </c>
      <c r="G202" s="172">
        <f t="shared" si="10"/>
        <v>154.33</v>
      </c>
      <c r="H202" s="154"/>
    </row>
    <row r="203" s="1" customFormat="1" ht="15.75" customHeight="1" spans="1:8">
      <c r="A203" s="105">
        <f t="shared" si="11"/>
        <v>199</v>
      </c>
      <c r="B203" s="155" t="s">
        <v>1502</v>
      </c>
      <c r="C203" s="154" t="s">
        <v>4884</v>
      </c>
      <c r="D203" s="177">
        <v>1.889</v>
      </c>
      <c r="E203" s="153">
        <v>81.7</v>
      </c>
      <c r="F203" s="171">
        <f t="shared" si="9"/>
        <v>154.3313</v>
      </c>
      <c r="G203" s="172">
        <f t="shared" si="10"/>
        <v>154.33</v>
      </c>
      <c r="H203" s="154"/>
    </row>
    <row r="204" s="1" customFormat="1" ht="15.75" customHeight="1" spans="1:8">
      <c r="A204" s="105">
        <f t="shared" si="11"/>
        <v>200</v>
      </c>
      <c r="B204" s="155" t="s">
        <v>4217</v>
      </c>
      <c r="C204" s="24" t="s">
        <v>4907</v>
      </c>
      <c r="D204" s="173">
        <v>5.74</v>
      </c>
      <c r="E204" s="153">
        <v>81.7</v>
      </c>
      <c r="F204" s="153">
        <f t="shared" si="9"/>
        <v>468.958</v>
      </c>
      <c r="G204" s="153">
        <f t="shared" si="10"/>
        <v>468.96</v>
      </c>
      <c r="H204" s="24"/>
    </row>
    <row r="205" s="1" customFormat="1" ht="15.75" customHeight="1" spans="1:8">
      <c r="A205" s="105">
        <f t="shared" si="11"/>
        <v>201</v>
      </c>
      <c r="B205" s="155" t="s">
        <v>4217</v>
      </c>
      <c r="C205" s="24" t="s">
        <v>4908</v>
      </c>
      <c r="D205" s="173">
        <v>1.23</v>
      </c>
      <c r="E205" s="153">
        <v>81.7</v>
      </c>
      <c r="F205" s="153">
        <f t="shared" si="9"/>
        <v>100.491</v>
      </c>
      <c r="G205" s="153">
        <f t="shared" si="10"/>
        <v>100.49</v>
      </c>
      <c r="H205" s="24"/>
    </row>
    <row r="206" s="1" customFormat="1" ht="15.75" customHeight="1" spans="1:8">
      <c r="A206" s="105">
        <f t="shared" si="11"/>
        <v>202</v>
      </c>
      <c r="B206" s="155" t="s">
        <v>4217</v>
      </c>
      <c r="C206" s="24" t="s">
        <v>4909</v>
      </c>
      <c r="D206" s="173">
        <v>1.13</v>
      </c>
      <c r="E206" s="153">
        <v>81.7</v>
      </c>
      <c r="F206" s="153">
        <f t="shared" si="9"/>
        <v>92.321</v>
      </c>
      <c r="G206" s="153">
        <f t="shared" si="10"/>
        <v>92.32</v>
      </c>
      <c r="H206" s="24"/>
    </row>
    <row r="207" s="1" customFormat="1" ht="15.75" customHeight="1" spans="1:8">
      <c r="A207" s="105">
        <f t="shared" si="11"/>
        <v>203</v>
      </c>
      <c r="B207" s="155" t="s">
        <v>4217</v>
      </c>
      <c r="C207" s="24" t="s">
        <v>4910</v>
      </c>
      <c r="D207" s="173">
        <v>2.83</v>
      </c>
      <c r="E207" s="153">
        <v>81.7</v>
      </c>
      <c r="F207" s="153">
        <f t="shared" si="9"/>
        <v>231.211</v>
      </c>
      <c r="G207" s="153">
        <f t="shared" si="10"/>
        <v>231.21</v>
      </c>
      <c r="H207" s="24"/>
    </row>
    <row r="208" s="1" customFormat="1" ht="15.75" customHeight="1" spans="1:8">
      <c r="A208" s="105">
        <f t="shared" si="11"/>
        <v>204</v>
      </c>
      <c r="B208" s="155" t="s">
        <v>4217</v>
      </c>
      <c r="C208" s="24" t="s">
        <v>4911</v>
      </c>
      <c r="D208" s="173">
        <v>1.03</v>
      </c>
      <c r="E208" s="153">
        <v>81.7</v>
      </c>
      <c r="F208" s="153">
        <f t="shared" si="9"/>
        <v>84.151</v>
      </c>
      <c r="G208" s="153">
        <f t="shared" si="10"/>
        <v>84.15</v>
      </c>
      <c r="H208" s="24"/>
    </row>
    <row r="209" s="1" customFormat="1" ht="15.75" customHeight="1" spans="1:8">
      <c r="A209" s="105">
        <f t="shared" si="11"/>
        <v>205</v>
      </c>
      <c r="B209" s="155" t="s">
        <v>4217</v>
      </c>
      <c r="C209" s="24" t="s">
        <v>4912</v>
      </c>
      <c r="D209" s="173">
        <v>2.67</v>
      </c>
      <c r="E209" s="153">
        <v>81.7</v>
      </c>
      <c r="F209" s="153">
        <f t="shared" si="9"/>
        <v>218.139</v>
      </c>
      <c r="G209" s="153">
        <f t="shared" si="10"/>
        <v>218.14</v>
      </c>
      <c r="H209" s="24"/>
    </row>
    <row r="210" s="1" customFormat="1" ht="15.75" customHeight="1" spans="1:8">
      <c r="A210" s="105">
        <f t="shared" si="11"/>
        <v>206</v>
      </c>
      <c r="B210" s="155" t="s">
        <v>4217</v>
      </c>
      <c r="C210" s="24" t="s">
        <v>4913</v>
      </c>
      <c r="D210" s="173">
        <v>3.91</v>
      </c>
      <c r="E210" s="153">
        <v>81.7</v>
      </c>
      <c r="F210" s="153">
        <f t="shared" si="9"/>
        <v>319.447</v>
      </c>
      <c r="G210" s="153">
        <f t="shared" si="10"/>
        <v>319.45</v>
      </c>
      <c r="H210" s="24"/>
    </row>
    <row r="211" s="1" customFormat="1" ht="15.75" customHeight="1" spans="1:8">
      <c r="A211" s="105">
        <f t="shared" si="11"/>
        <v>207</v>
      </c>
      <c r="B211" s="155" t="s">
        <v>4217</v>
      </c>
      <c r="C211" s="24" t="s">
        <v>4914</v>
      </c>
      <c r="D211" s="173">
        <v>5.41</v>
      </c>
      <c r="E211" s="153">
        <v>81.7</v>
      </c>
      <c r="F211" s="153">
        <f t="shared" si="9"/>
        <v>441.997</v>
      </c>
      <c r="G211" s="153">
        <f t="shared" si="10"/>
        <v>442</v>
      </c>
      <c r="H211" s="24"/>
    </row>
    <row r="212" s="1" customFormat="1" ht="15.75" customHeight="1" spans="1:8">
      <c r="A212" s="105">
        <f t="shared" si="11"/>
        <v>208</v>
      </c>
      <c r="B212" s="155" t="s">
        <v>4217</v>
      </c>
      <c r="C212" s="24" t="s">
        <v>4915</v>
      </c>
      <c r="D212" s="173">
        <v>4.01</v>
      </c>
      <c r="E212" s="153">
        <v>81.7</v>
      </c>
      <c r="F212" s="153">
        <f t="shared" si="9"/>
        <v>327.617</v>
      </c>
      <c r="G212" s="153">
        <f t="shared" si="10"/>
        <v>327.62</v>
      </c>
      <c r="H212" s="24"/>
    </row>
    <row r="213" s="1" customFormat="1" ht="15.75" customHeight="1" spans="1:8">
      <c r="A213" s="105">
        <f t="shared" si="11"/>
        <v>209</v>
      </c>
      <c r="B213" s="155" t="s">
        <v>4217</v>
      </c>
      <c r="C213" s="24" t="s">
        <v>4916</v>
      </c>
      <c r="D213" s="173">
        <v>2.93</v>
      </c>
      <c r="E213" s="153">
        <v>81.7</v>
      </c>
      <c r="F213" s="153">
        <f t="shared" si="9"/>
        <v>239.381</v>
      </c>
      <c r="G213" s="153">
        <f t="shared" si="10"/>
        <v>239.38</v>
      </c>
      <c r="H213" s="24"/>
    </row>
    <row r="214" s="1" customFormat="1" ht="15.75" customHeight="1" spans="1:8">
      <c r="A214" s="105">
        <f t="shared" si="11"/>
        <v>210</v>
      </c>
      <c r="B214" s="155" t="s">
        <v>4217</v>
      </c>
      <c r="C214" s="24" t="s">
        <v>4917</v>
      </c>
      <c r="D214" s="173">
        <v>5.66</v>
      </c>
      <c r="E214" s="153">
        <v>81.7</v>
      </c>
      <c r="F214" s="153">
        <f t="shared" si="9"/>
        <v>462.422</v>
      </c>
      <c r="G214" s="153">
        <f t="shared" si="10"/>
        <v>462.42</v>
      </c>
      <c r="H214" s="24"/>
    </row>
    <row r="215" s="1" customFormat="1" ht="15.75" customHeight="1" spans="1:8">
      <c r="A215" s="105">
        <f t="shared" si="11"/>
        <v>211</v>
      </c>
      <c r="B215" s="155" t="s">
        <v>4217</v>
      </c>
      <c r="C215" s="24" t="s">
        <v>888</v>
      </c>
      <c r="D215" s="173">
        <v>4.16</v>
      </c>
      <c r="E215" s="153">
        <v>81.7</v>
      </c>
      <c r="F215" s="153">
        <f t="shared" si="9"/>
        <v>339.872</v>
      </c>
      <c r="G215" s="153">
        <f t="shared" si="10"/>
        <v>339.87</v>
      </c>
      <c r="H215" s="24"/>
    </row>
    <row r="216" s="1" customFormat="1" ht="15.75" customHeight="1" spans="1:8">
      <c r="A216" s="105">
        <f t="shared" si="11"/>
        <v>212</v>
      </c>
      <c r="B216" s="155" t="s">
        <v>4217</v>
      </c>
      <c r="C216" s="24" t="s">
        <v>4765</v>
      </c>
      <c r="D216" s="173">
        <v>1.68</v>
      </c>
      <c r="E216" s="153">
        <v>81.7</v>
      </c>
      <c r="F216" s="153">
        <f t="shared" si="9"/>
        <v>137.256</v>
      </c>
      <c r="G216" s="153">
        <f t="shared" si="10"/>
        <v>137.26</v>
      </c>
      <c r="H216" s="24"/>
    </row>
    <row r="217" s="1" customFormat="1" ht="15.75" customHeight="1" spans="1:8">
      <c r="A217" s="105">
        <f t="shared" si="11"/>
        <v>213</v>
      </c>
      <c r="B217" s="155" t="s">
        <v>4217</v>
      </c>
      <c r="C217" s="24" t="s">
        <v>4918</v>
      </c>
      <c r="D217" s="173">
        <v>4.25</v>
      </c>
      <c r="E217" s="153">
        <v>81.7</v>
      </c>
      <c r="F217" s="153">
        <f t="shared" si="9"/>
        <v>347.225</v>
      </c>
      <c r="G217" s="153">
        <f t="shared" si="10"/>
        <v>347.23</v>
      </c>
      <c r="H217" s="24"/>
    </row>
    <row r="218" s="1" customFormat="1" ht="15.75" customHeight="1" spans="1:8">
      <c r="A218" s="105">
        <f t="shared" si="11"/>
        <v>214</v>
      </c>
      <c r="B218" s="155" t="s">
        <v>4217</v>
      </c>
      <c r="C218" s="24" t="s">
        <v>4919</v>
      </c>
      <c r="D218" s="173">
        <v>2.88</v>
      </c>
      <c r="E218" s="153">
        <v>81.7</v>
      </c>
      <c r="F218" s="153">
        <f t="shared" si="9"/>
        <v>235.296</v>
      </c>
      <c r="G218" s="153">
        <f t="shared" si="10"/>
        <v>235.3</v>
      </c>
      <c r="H218" s="24"/>
    </row>
    <row r="219" s="1" customFormat="1" ht="15.75" customHeight="1" spans="1:8">
      <c r="A219" s="105">
        <f t="shared" si="11"/>
        <v>215</v>
      </c>
      <c r="B219" s="155" t="s">
        <v>4217</v>
      </c>
      <c r="C219" s="24" t="s">
        <v>4920</v>
      </c>
      <c r="D219" s="173">
        <v>1.43</v>
      </c>
      <c r="E219" s="153">
        <v>81.7</v>
      </c>
      <c r="F219" s="153">
        <f t="shared" si="9"/>
        <v>116.831</v>
      </c>
      <c r="G219" s="153">
        <f t="shared" si="10"/>
        <v>116.83</v>
      </c>
      <c r="H219" s="24"/>
    </row>
    <row r="220" s="1" customFormat="1" ht="15.75" customHeight="1" spans="1:8">
      <c r="A220" s="105">
        <f t="shared" si="11"/>
        <v>216</v>
      </c>
      <c r="B220" s="155" t="s">
        <v>4217</v>
      </c>
      <c r="C220" s="24" t="s">
        <v>4921</v>
      </c>
      <c r="D220" s="173">
        <v>1.38</v>
      </c>
      <c r="E220" s="153">
        <v>81.7</v>
      </c>
      <c r="F220" s="153">
        <f t="shared" si="9"/>
        <v>112.746</v>
      </c>
      <c r="G220" s="153">
        <f t="shared" si="10"/>
        <v>112.75</v>
      </c>
      <c r="H220" s="24"/>
    </row>
    <row r="221" s="1" customFormat="1" ht="15.75" customHeight="1" spans="1:8">
      <c r="A221" s="105">
        <f t="shared" si="11"/>
        <v>217</v>
      </c>
      <c r="B221" s="155" t="s">
        <v>4217</v>
      </c>
      <c r="C221" s="24" t="s">
        <v>4922</v>
      </c>
      <c r="D221" s="173">
        <v>1.49</v>
      </c>
      <c r="E221" s="153">
        <v>81.7</v>
      </c>
      <c r="F221" s="153">
        <f t="shared" si="9"/>
        <v>121.733</v>
      </c>
      <c r="G221" s="153">
        <f t="shared" si="10"/>
        <v>121.73</v>
      </c>
      <c r="H221" s="24"/>
    </row>
    <row r="222" s="1" customFormat="1" ht="15.75" customHeight="1" spans="1:8">
      <c r="A222" s="105">
        <f t="shared" si="11"/>
        <v>218</v>
      </c>
      <c r="B222" s="155" t="s">
        <v>4217</v>
      </c>
      <c r="C222" s="24" t="s">
        <v>4923</v>
      </c>
      <c r="D222" s="173">
        <v>2.21</v>
      </c>
      <c r="E222" s="153">
        <v>81.7</v>
      </c>
      <c r="F222" s="153">
        <f t="shared" si="9"/>
        <v>180.557</v>
      </c>
      <c r="G222" s="153">
        <f t="shared" si="10"/>
        <v>180.56</v>
      </c>
      <c r="H222" s="24"/>
    </row>
    <row r="223" s="1" customFormat="1" ht="15.75" customHeight="1" spans="1:8">
      <c r="A223" s="105">
        <f t="shared" si="11"/>
        <v>219</v>
      </c>
      <c r="B223" s="155" t="s">
        <v>4217</v>
      </c>
      <c r="C223" s="104" t="s">
        <v>4924</v>
      </c>
      <c r="D223" s="175">
        <v>4.11</v>
      </c>
      <c r="E223" s="153">
        <v>81.7</v>
      </c>
      <c r="F223" s="117">
        <f t="shared" si="9"/>
        <v>335.787</v>
      </c>
      <c r="G223" s="117">
        <f t="shared" si="10"/>
        <v>335.79</v>
      </c>
      <c r="H223" s="104"/>
    </row>
    <row r="224" s="1" customFormat="1" ht="15.75" customHeight="1" spans="1:8">
      <c r="A224" s="105">
        <f t="shared" si="11"/>
        <v>220</v>
      </c>
      <c r="B224" s="155" t="s">
        <v>4217</v>
      </c>
      <c r="C224" s="24" t="s">
        <v>4925</v>
      </c>
      <c r="D224" s="173">
        <v>2.17</v>
      </c>
      <c r="E224" s="153">
        <v>81.7</v>
      </c>
      <c r="F224" s="153">
        <f t="shared" si="9"/>
        <v>177.289</v>
      </c>
      <c r="G224" s="153">
        <f t="shared" si="10"/>
        <v>177.29</v>
      </c>
      <c r="H224" s="24"/>
    </row>
    <row r="225" s="1" customFormat="1" ht="15.75" customHeight="1" spans="1:8">
      <c r="A225" s="105">
        <f t="shared" si="11"/>
        <v>221</v>
      </c>
      <c r="B225" s="155" t="s">
        <v>4217</v>
      </c>
      <c r="C225" s="24" t="s">
        <v>4926</v>
      </c>
      <c r="D225" s="173">
        <v>5.44</v>
      </c>
      <c r="E225" s="153">
        <v>81.7</v>
      </c>
      <c r="F225" s="153">
        <f t="shared" si="9"/>
        <v>444.448</v>
      </c>
      <c r="G225" s="153">
        <f t="shared" si="10"/>
        <v>444.45</v>
      </c>
      <c r="H225" s="24"/>
    </row>
    <row r="226" s="1" customFormat="1" ht="15.75" customHeight="1" spans="1:8">
      <c r="A226" s="105">
        <f t="shared" si="11"/>
        <v>222</v>
      </c>
      <c r="B226" s="155" t="s">
        <v>4217</v>
      </c>
      <c r="C226" s="24" t="s">
        <v>4238</v>
      </c>
      <c r="D226" s="173">
        <v>2.68</v>
      </c>
      <c r="E226" s="153">
        <v>81.7</v>
      </c>
      <c r="F226" s="153">
        <f t="shared" si="9"/>
        <v>218.956</v>
      </c>
      <c r="G226" s="153">
        <f t="shared" si="10"/>
        <v>218.96</v>
      </c>
      <c r="H226" s="24"/>
    </row>
    <row r="227" s="1" customFormat="1" ht="15.75" customHeight="1" spans="1:8">
      <c r="A227" s="105">
        <f t="shared" si="11"/>
        <v>223</v>
      </c>
      <c r="B227" s="155" t="s">
        <v>4217</v>
      </c>
      <c r="C227" s="24" t="s">
        <v>4927</v>
      </c>
      <c r="D227" s="173">
        <v>2.91</v>
      </c>
      <c r="E227" s="153">
        <v>81.7</v>
      </c>
      <c r="F227" s="153">
        <f t="shared" si="9"/>
        <v>237.747</v>
      </c>
      <c r="G227" s="153">
        <f t="shared" si="10"/>
        <v>237.75</v>
      </c>
      <c r="H227" s="24"/>
    </row>
    <row r="228" s="1" customFormat="1" ht="15.75" customHeight="1" spans="1:8">
      <c r="A228" s="105">
        <f t="shared" si="11"/>
        <v>224</v>
      </c>
      <c r="B228" s="155" t="s">
        <v>4217</v>
      </c>
      <c r="C228" s="24" t="s">
        <v>4928</v>
      </c>
      <c r="D228" s="173">
        <v>2.77</v>
      </c>
      <c r="E228" s="153">
        <v>81.7</v>
      </c>
      <c r="F228" s="153">
        <f t="shared" si="9"/>
        <v>226.309</v>
      </c>
      <c r="G228" s="153">
        <f t="shared" si="10"/>
        <v>226.31</v>
      </c>
      <c r="H228" s="24"/>
    </row>
    <row r="229" s="1" customFormat="1" ht="15.75" customHeight="1" spans="1:8">
      <c r="A229" s="105">
        <f t="shared" si="11"/>
        <v>225</v>
      </c>
      <c r="B229" s="155" t="s">
        <v>4217</v>
      </c>
      <c r="C229" s="24" t="s">
        <v>4929</v>
      </c>
      <c r="D229" s="173">
        <v>4.43</v>
      </c>
      <c r="E229" s="153">
        <v>81.7</v>
      </c>
      <c r="F229" s="153">
        <f t="shared" si="9"/>
        <v>361.931</v>
      </c>
      <c r="G229" s="153">
        <f t="shared" si="10"/>
        <v>361.93</v>
      </c>
      <c r="H229" s="24"/>
    </row>
    <row r="230" s="1" customFormat="1" ht="15.75" customHeight="1" spans="1:8">
      <c r="A230" s="105">
        <f t="shared" si="11"/>
        <v>226</v>
      </c>
      <c r="B230" s="155" t="s">
        <v>4217</v>
      </c>
      <c r="C230" s="24" t="s">
        <v>4930</v>
      </c>
      <c r="D230" s="173">
        <v>4.01</v>
      </c>
      <c r="E230" s="153">
        <v>81.7</v>
      </c>
      <c r="F230" s="153">
        <f t="shared" si="9"/>
        <v>327.617</v>
      </c>
      <c r="G230" s="153">
        <f t="shared" si="10"/>
        <v>327.62</v>
      </c>
      <c r="H230" s="24"/>
    </row>
    <row r="231" s="1" customFormat="1" ht="15.75" customHeight="1" spans="1:8">
      <c r="A231" s="105">
        <f t="shared" si="11"/>
        <v>227</v>
      </c>
      <c r="B231" s="155" t="s">
        <v>4217</v>
      </c>
      <c r="C231" s="24" t="s">
        <v>4931</v>
      </c>
      <c r="D231" s="173">
        <v>4.16</v>
      </c>
      <c r="E231" s="153">
        <v>81.7</v>
      </c>
      <c r="F231" s="153">
        <f t="shared" si="9"/>
        <v>339.872</v>
      </c>
      <c r="G231" s="153">
        <f t="shared" si="10"/>
        <v>339.87</v>
      </c>
      <c r="H231" s="24"/>
    </row>
    <row r="232" s="1" customFormat="1" ht="15.75" customHeight="1" spans="1:8">
      <c r="A232" s="105">
        <f t="shared" si="11"/>
        <v>228</v>
      </c>
      <c r="B232" s="155" t="s">
        <v>4217</v>
      </c>
      <c r="C232" s="24" t="s">
        <v>3658</v>
      </c>
      <c r="D232" s="173">
        <v>0.93</v>
      </c>
      <c r="E232" s="153">
        <v>81.7</v>
      </c>
      <c r="F232" s="153">
        <f t="shared" si="9"/>
        <v>75.981</v>
      </c>
      <c r="G232" s="153">
        <f t="shared" si="10"/>
        <v>75.98</v>
      </c>
      <c r="H232" s="24"/>
    </row>
    <row r="233" s="1" customFormat="1" ht="15.75" customHeight="1" spans="1:8">
      <c r="A233" s="105">
        <f t="shared" si="11"/>
        <v>229</v>
      </c>
      <c r="B233" s="155" t="s">
        <v>4217</v>
      </c>
      <c r="C233" s="24" t="s">
        <v>4932</v>
      </c>
      <c r="D233" s="173">
        <v>2.81</v>
      </c>
      <c r="E233" s="153">
        <v>81.7</v>
      </c>
      <c r="F233" s="153">
        <f t="shared" si="9"/>
        <v>229.577</v>
      </c>
      <c r="G233" s="153">
        <f t="shared" si="10"/>
        <v>229.58</v>
      </c>
      <c r="H233" s="24"/>
    </row>
    <row r="234" s="1" customFormat="1" ht="15.75" customHeight="1" spans="1:8">
      <c r="A234" s="105">
        <f t="shared" si="11"/>
        <v>230</v>
      </c>
      <c r="B234" s="155" t="s">
        <v>4217</v>
      </c>
      <c r="C234" s="24" t="s">
        <v>4933</v>
      </c>
      <c r="D234" s="175">
        <v>5.64</v>
      </c>
      <c r="E234" s="153">
        <v>81.7</v>
      </c>
      <c r="F234" s="117">
        <f t="shared" si="9"/>
        <v>460.788</v>
      </c>
      <c r="G234" s="117">
        <f t="shared" si="10"/>
        <v>460.79</v>
      </c>
      <c r="H234" s="24"/>
    </row>
    <row r="235" s="1" customFormat="1" ht="15.75" customHeight="1" spans="1:8">
      <c r="A235" s="105">
        <f t="shared" si="11"/>
        <v>231</v>
      </c>
      <c r="B235" s="155" t="s">
        <v>4217</v>
      </c>
      <c r="C235" s="24" t="s">
        <v>4934</v>
      </c>
      <c r="D235" s="173">
        <v>1.53</v>
      </c>
      <c r="E235" s="153">
        <v>81.7</v>
      </c>
      <c r="F235" s="153">
        <f t="shared" si="9"/>
        <v>125.001</v>
      </c>
      <c r="G235" s="153">
        <f t="shared" si="10"/>
        <v>125</v>
      </c>
      <c r="H235" s="24"/>
    </row>
    <row r="236" s="1" customFormat="1" ht="15.75" customHeight="1" spans="1:8">
      <c r="A236" s="105">
        <f t="shared" si="11"/>
        <v>232</v>
      </c>
      <c r="B236" s="155" t="s">
        <v>4217</v>
      </c>
      <c r="C236" s="24" t="s">
        <v>4935</v>
      </c>
      <c r="D236" s="173">
        <v>5.64</v>
      </c>
      <c r="E236" s="153">
        <v>81.7</v>
      </c>
      <c r="F236" s="153">
        <f t="shared" si="9"/>
        <v>460.788</v>
      </c>
      <c r="G236" s="153">
        <f t="shared" si="10"/>
        <v>460.79</v>
      </c>
      <c r="H236" s="24"/>
    </row>
    <row r="237" s="1" customFormat="1" ht="15.75" customHeight="1" spans="1:8">
      <c r="A237" s="105">
        <f t="shared" si="11"/>
        <v>233</v>
      </c>
      <c r="B237" s="155" t="s">
        <v>4217</v>
      </c>
      <c r="C237" s="24" t="s">
        <v>4936</v>
      </c>
      <c r="D237" s="173">
        <v>4.31</v>
      </c>
      <c r="E237" s="153">
        <v>81.7</v>
      </c>
      <c r="F237" s="153">
        <f t="shared" si="9"/>
        <v>352.127</v>
      </c>
      <c r="G237" s="153">
        <f t="shared" si="10"/>
        <v>352.13</v>
      </c>
      <c r="H237" s="24"/>
    </row>
    <row r="238" s="1" customFormat="1" ht="15.75" customHeight="1" spans="1:8">
      <c r="A238" s="105">
        <f t="shared" si="11"/>
        <v>234</v>
      </c>
      <c r="B238" s="155" t="s">
        <v>4217</v>
      </c>
      <c r="C238" s="24" t="s">
        <v>1096</v>
      </c>
      <c r="D238" s="173">
        <v>4.01</v>
      </c>
      <c r="E238" s="153">
        <v>81.7</v>
      </c>
      <c r="F238" s="153">
        <f t="shared" si="9"/>
        <v>327.617</v>
      </c>
      <c r="G238" s="153">
        <f t="shared" si="10"/>
        <v>327.62</v>
      </c>
      <c r="H238" s="24"/>
    </row>
    <row r="239" s="1" customFormat="1" ht="15.75" customHeight="1" spans="1:8">
      <c r="A239" s="105">
        <f t="shared" si="11"/>
        <v>235</v>
      </c>
      <c r="B239" s="155" t="s">
        <v>4217</v>
      </c>
      <c r="C239" s="24" t="s">
        <v>4937</v>
      </c>
      <c r="D239" s="173">
        <v>4.31</v>
      </c>
      <c r="E239" s="153">
        <v>81.7</v>
      </c>
      <c r="F239" s="153">
        <f t="shared" si="9"/>
        <v>352.127</v>
      </c>
      <c r="G239" s="153">
        <f t="shared" si="10"/>
        <v>352.13</v>
      </c>
      <c r="H239" s="24"/>
    </row>
    <row r="240" s="1" customFormat="1" ht="15.75" customHeight="1" spans="1:8">
      <c r="A240" s="105">
        <f t="shared" si="11"/>
        <v>236</v>
      </c>
      <c r="B240" s="155" t="s">
        <v>4217</v>
      </c>
      <c r="C240" s="24" t="s">
        <v>4938</v>
      </c>
      <c r="D240" s="173">
        <v>4.01</v>
      </c>
      <c r="E240" s="153">
        <v>81.7</v>
      </c>
      <c r="F240" s="153">
        <f t="shared" si="9"/>
        <v>327.617</v>
      </c>
      <c r="G240" s="153">
        <f t="shared" si="10"/>
        <v>327.62</v>
      </c>
      <c r="H240" s="24"/>
    </row>
    <row r="241" s="1" customFormat="1" ht="15.75" customHeight="1" spans="1:8">
      <c r="A241" s="105">
        <f t="shared" si="11"/>
        <v>237</v>
      </c>
      <c r="B241" s="155" t="s">
        <v>4217</v>
      </c>
      <c r="C241" s="24" t="s">
        <v>4939</v>
      </c>
      <c r="D241" s="173">
        <v>5.74</v>
      </c>
      <c r="E241" s="153">
        <v>81.7</v>
      </c>
      <c r="F241" s="153">
        <f t="shared" si="9"/>
        <v>468.958</v>
      </c>
      <c r="G241" s="153">
        <f t="shared" si="10"/>
        <v>468.96</v>
      </c>
      <c r="H241" s="24"/>
    </row>
    <row r="242" s="1" customFormat="1" ht="15.75" customHeight="1" spans="1:8">
      <c r="A242" s="105">
        <f t="shared" si="11"/>
        <v>238</v>
      </c>
      <c r="B242" s="155" t="s">
        <v>4217</v>
      </c>
      <c r="C242" s="24" t="s">
        <v>4940</v>
      </c>
      <c r="D242" s="173">
        <v>1.51</v>
      </c>
      <c r="E242" s="153">
        <v>81.7</v>
      </c>
      <c r="F242" s="153">
        <f t="shared" si="9"/>
        <v>123.367</v>
      </c>
      <c r="G242" s="153">
        <f t="shared" si="10"/>
        <v>123.37</v>
      </c>
      <c r="H242" s="24"/>
    </row>
    <row r="243" s="1" customFormat="1" ht="15.75" customHeight="1" spans="1:8">
      <c r="A243" s="105">
        <f t="shared" si="11"/>
        <v>239</v>
      </c>
      <c r="B243" s="155" t="s">
        <v>4217</v>
      </c>
      <c r="C243" s="24" t="s">
        <v>4941</v>
      </c>
      <c r="D243" s="173">
        <v>4.53</v>
      </c>
      <c r="E243" s="153">
        <v>81.7</v>
      </c>
      <c r="F243" s="153">
        <f t="shared" si="9"/>
        <v>370.101</v>
      </c>
      <c r="G243" s="153">
        <f t="shared" si="10"/>
        <v>370.1</v>
      </c>
      <c r="H243" s="24"/>
    </row>
    <row r="244" s="1" customFormat="1" ht="15.75" customHeight="1" spans="1:8">
      <c r="A244" s="105">
        <f t="shared" si="11"/>
        <v>240</v>
      </c>
      <c r="B244" s="155" t="s">
        <v>4217</v>
      </c>
      <c r="C244" s="24" t="s">
        <v>4942</v>
      </c>
      <c r="D244" s="173">
        <v>5.5</v>
      </c>
      <c r="E244" s="153">
        <v>81.7</v>
      </c>
      <c r="F244" s="153">
        <f t="shared" si="9"/>
        <v>449.35</v>
      </c>
      <c r="G244" s="153">
        <f t="shared" si="10"/>
        <v>449.35</v>
      </c>
      <c r="H244" s="24"/>
    </row>
    <row r="245" s="1" customFormat="1" ht="15.75" customHeight="1" spans="1:8">
      <c r="A245" s="105">
        <f t="shared" si="11"/>
        <v>241</v>
      </c>
      <c r="B245" s="155" t="s">
        <v>4217</v>
      </c>
      <c r="C245" s="24" t="s">
        <v>4943</v>
      </c>
      <c r="D245" s="173">
        <v>1.21</v>
      </c>
      <c r="E245" s="153">
        <v>81.7</v>
      </c>
      <c r="F245" s="153">
        <f t="shared" si="9"/>
        <v>98.857</v>
      </c>
      <c r="G245" s="153">
        <f t="shared" si="10"/>
        <v>98.86</v>
      </c>
      <c r="H245" s="24"/>
    </row>
    <row r="246" s="1" customFormat="1" ht="15.75" customHeight="1" spans="1:8">
      <c r="A246" s="105">
        <f t="shared" si="11"/>
        <v>242</v>
      </c>
      <c r="B246" s="155" t="s">
        <v>4217</v>
      </c>
      <c r="C246" s="104" t="s">
        <v>4944</v>
      </c>
      <c r="D246" s="175">
        <v>4.01</v>
      </c>
      <c r="E246" s="153">
        <v>81.7</v>
      </c>
      <c r="F246" s="117">
        <f t="shared" si="9"/>
        <v>327.617</v>
      </c>
      <c r="G246" s="117">
        <f t="shared" si="10"/>
        <v>327.62</v>
      </c>
      <c r="H246" s="104"/>
    </row>
    <row r="247" s="1" customFormat="1" ht="15.75" customHeight="1" spans="1:8">
      <c r="A247" s="105">
        <f t="shared" si="11"/>
        <v>243</v>
      </c>
      <c r="B247" s="155" t="s">
        <v>4217</v>
      </c>
      <c r="C247" s="24" t="s">
        <v>4945</v>
      </c>
      <c r="D247" s="173">
        <v>1.34</v>
      </c>
      <c r="E247" s="153">
        <v>81.7</v>
      </c>
      <c r="F247" s="153">
        <f t="shared" si="9"/>
        <v>109.478</v>
      </c>
      <c r="G247" s="153">
        <f t="shared" si="10"/>
        <v>109.48</v>
      </c>
      <c r="H247" s="24"/>
    </row>
    <row r="248" s="1" customFormat="1" ht="15.75" customHeight="1" spans="1:8">
      <c r="A248" s="105">
        <f t="shared" si="11"/>
        <v>244</v>
      </c>
      <c r="B248" s="155" t="s">
        <v>4217</v>
      </c>
      <c r="C248" s="24" t="s">
        <v>4946</v>
      </c>
      <c r="D248" s="173">
        <v>1.33</v>
      </c>
      <c r="E248" s="153">
        <v>81.7</v>
      </c>
      <c r="F248" s="153">
        <f t="shared" si="9"/>
        <v>108.661</v>
      </c>
      <c r="G248" s="153">
        <f t="shared" si="10"/>
        <v>108.66</v>
      </c>
      <c r="H248" s="24"/>
    </row>
    <row r="249" s="1" customFormat="1" ht="15.75" customHeight="1" spans="1:8">
      <c r="A249" s="105">
        <f t="shared" si="11"/>
        <v>245</v>
      </c>
      <c r="B249" s="155" t="s">
        <v>4217</v>
      </c>
      <c r="C249" s="24" t="s">
        <v>4947</v>
      </c>
      <c r="D249" s="173">
        <v>2.75</v>
      </c>
      <c r="E249" s="153">
        <v>81.7</v>
      </c>
      <c r="F249" s="153">
        <f t="shared" si="9"/>
        <v>224.675</v>
      </c>
      <c r="G249" s="153">
        <f t="shared" si="10"/>
        <v>224.68</v>
      </c>
      <c r="H249" s="24"/>
    </row>
    <row r="250" s="1" customFormat="1" ht="15.75" customHeight="1" spans="1:8">
      <c r="A250" s="105">
        <f t="shared" si="11"/>
        <v>246</v>
      </c>
      <c r="B250" s="155" t="s">
        <v>4217</v>
      </c>
      <c r="C250" s="24" t="s">
        <v>4948</v>
      </c>
      <c r="D250" s="173">
        <v>5.64</v>
      </c>
      <c r="E250" s="153">
        <v>81.7</v>
      </c>
      <c r="F250" s="153">
        <f t="shared" si="9"/>
        <v>460.788</v>
      </c>
      <c r="G250" s="153">
        <f t="shared" si="10"/>
        <v>460.79</v>
      </c>
      <c r="H250" s="24"/>
    </row>
    <row r="251" s="1" customFormat="1" ht="15.75" customHeight="1" spans="1:8">
      <c r="A251" s="105">
        <f t="shared" si="11"/>
        <v>247</v>
      </c>
      <c r="B251" s="155" t="s">
        <v>4217</v>
      </c>
      <c r="C251" s="24" t="s">
        <v>4949</v>
      </c>
      <c r="D251" s="173">
        <v>4.11</v>
      </c>
      <c r="E251" s="153">
        <v>81.7</v>
      </c>
      <c r="F251" s="153">
        <f t="shared" si="9"/>
        <v>335.787</v>
      </c>
      <c r="G251" s="153">
        <f t="shared" si="10"/>
        <v>335.79</v>
      </c>
      <c r="H251" s="24"/>
    </row>
    <row r="252" s="1" customFormat="1" ht="15.75" customHeight="1" spans="1:8">
      <c r="A252" s="105">
        <f t="shared" si="11"/>
        <v>248</v>
      </c>
      <c r="B252" s="155" t="s">
        <v>4217</v>
      </c>
      <c r="C252" s="24" t="s">
        <v>4950</v>
      </c>
      <c r="D252" s="173">
        <v>1.23</v>
      </c>
      <c r="E252" s="153">
        <v>81.7</v>
      </c>
      <c r="F252" s="153">
        <f t="shared" si="9"/>
        <v>100.491</v>
      </c>
      <c r="G252" s="153">
        <f t="shared" si="10"/>
        <v>100.49</v>
      </c>
      <c r="H252" s="24"/>
    </row>
    <row r="253" s="1" customFormat="1" ht="15.75" customHeight="1" spans="1:8">
      <c r="A253" s="105">
        <f t="shared" si="11"/>
        <v>249</v>
      </c>
      <c r="B253" s="155" t="s">
        <v>4217</v>
      </c>
      <c r="C253" s="24" t="s">
        <v>4951</v>
      </c>
      <c r="D253" s="173">
        <v>1.18</v>
      </c>
      <c r="E253" s="153">
        <v>81.7</v>
      </c>
      <c r="F253" s="153">
        <f t="shared" si="9"/>
        <v>96.406</v>
      </c>
      <c r="G253" s="153">
        <f t="shared" si="10"/>
        <v>96.41</v>
      </c>
      <c r="H253" s="24"/>
    </row>
    <row r="254" s="1" customFormat="1" ht="15.75" customHeight="1" spans="1:8">
      <c r="A254" s="105">
        <f t="shared" si="11"/>
        <v>250</v>
      </c>
      <c r="B254" s="155" t="s">
        <v>4217</v>
      </c>
      <c r="C254" s="24" t="s">
        <v>4950</v>
      </c>
      <c r="D254" s="173">
        <v>1.19</v>
      </c>
      <c r="E254" s="153">
        <v>81.7</v>
      </c>
      <c r="F254" s="153">
        <f t="shared" si="9"/>
        <v>97.223</v>
      </c>
      <c r="G254" s="153">
        <f t="shared" si="10"/>
        <v>97.22</v>
      </c>
      <c r="H254" s="24"/>
    </row>
    <row r="255" s="1" customFormat="1" ht="15.75" customHeight="1" spans="1:8">
      <c r="A255" s="105">
        <f t="shared" si="11"/>
        <v>251</v>
      </c>
      <c r="B255" s="155" t="s">
        <v>4217</v>
      </c>
      <c r="C255" s="24" t="s">
        <v>4952</v>
      </c>
      <c r="D255" s="173">
        <v>2.87</v>
      </c>
      <c r="E255" s="153">
        <v>81.7</v>
      </c>
      <c r="F255" s="153">
        <f t="shared" si="9"/>
        <v>234.479</v>
      </c>
      <c r="G255" s="153">
        <f t="shared" si="10"/>
        <v>234.48</v>
      </c>
      <c r="H255" s="24"/>
    </row>
    <row r="256" s="1" customFormat="1" ht="15.75" customHeight="1" spans="1:8">
      <c r="A256" s="105">
        <f t="shared" si="11"/>
        <v>252</v>
      </c>
      <c r="B256" s="155" t="s">
        <v>4217</v>
      </c>
      <c r="C256" s="24" t="s">
        <v>4953</v>
      </c>
      <c r="D256" s="173">
        <v>2.71</v>
      </c>
      <c r="E256" s="153">
        <v>81.7</v>
      </c>
      <c r="F256" s="153">
        <f t="shared" si="9"/>
        <v>221.407</v>
      </c>
      <c r="G256" s="153">
        <f t="shared" si="10"/>
        <v>221.41</v>
      </c>
      <c r="H256" s="24"/>
    </row>
    <row r="257" s="1" customFormat="1" ht="15.75" customHeight="1" spans="1:8">
      <c r="A257" s="105">
        <f t="shared" si="11"/>
        <v>253</v>
      </c>
      <c r="B257" s="155" t="s">
        <v>4217</v>
      </c>
      <c r="C257" s="24" t="s">
        <v>4954</v>
      </c>
      <c r="D257" s="173">
        <v>2.48</v>
      </c>
      <c r="E257" s="153">
        <v>81.7</v>
      </c>
      <c r="F257" s="153">
        <f t="shared" si="9"/>
        <v>202.616</v>
      </c>
      <c r="G257" s="153">
        <f t="shared" si="10"/>
        <v>202.62</v>
      </c>
      <c r="H257" s="24"/>
    </row>
    <row r="258" s="1" customFormat="1" ht="15.75" customHeight="1" spans="1:8">
      <c r="A258" s="105">
        <f t="shared" si="11"/>
        <v>254</v>
      </c>
      <c r="B258" s="155" t="s">
        <v>4217</v>
      </c>
      <c r="C258" s="24" t="s">
        <v>4955</v>
      </c>
      <c r="D258" s="173">
        <v>1.5</v>
      </c>
      <c r="E258" s="153">
        <v>81.7</v>
      </c>
      <c r="F258" s="153">
        <f t="shared" si="9"/>
        <v>122.55</v>
      </c>
      <c r="G258" s="153">
        <f t="shared" si="10"/>
        <v>122.55</v>
      </c>
      <c r="H258" s="24"/>
    </row>
    <row r="259" s="1" customFormat="1" ht="15.75" customHeight="1" spans="1:8">
      <c r="A259" s="105">
        <f t="shared" si="11"/>
        <v>255</v>
      </c>
      <c r="B259" s="155" t="s">
        <v>4217</v>
      </c>
      <c r="C259" s="24" t="s">
        <v>768</v>
      </c>
      <c r="D259" s="173">
        <v>4.23</v>
      </c>
      <c r="E259" s="153">
        <v>81.7</v>
      </c>
      <c r="F259" s="153">
        <f t="shared" si="9"/>
        <v>345.591</v>
      </c>
      <c r="G259" s="153">
        <f t="shared" si="10"/>
        <v>345.59</v>
      </c>
      <c r="H259" s="24"/>
    </row>
    <row r="260" s="1" customFormat="1" ht="15.75" customHeight="1" spans="1:8">
      <c r="A260" s="105">
        <f t="shared" si="11"/>
        <v>256</v>
      </c>
      <c r="B260" s="155" t="s">
        <v>4217</v>
      </c>
      <c r="C260" s="24" t="s">
        <v>4956</v>
      </c>
      <c r="D260" s="173">
        <v>2.58</v>
      </c>
      <c r="E260" s="153">
        <v>81.7</v>
      </c>
      <c r="F260" s="153">
        <f t="shared" si="9"/>
        <v>210.786</v>
      </c>
      <c r="G260" s="153">
        <f t="shared" si="10"/>
        <v>210.79</v>
      </c>
      <c r="H260" s="24"/>
    </row>
    <row r="261" s="1" customFormat="1" ht="15.75" customHeight="1" spans="1:8">
      <c r="A261" s="105">
        <f t="shared" si="11"/>
        <v>257</v>
      </c>
      <c r="B261" s="155" t="s">
        <v>4217</v>
      </c>
      <c r="C261" s="24" t="s">
        <v>4957</v>
      </c>
      <c r="D261" s="173">
        <v>2.61</v>
      </c>
      <c r="E261" s="153">
        <v>81.7</v>
      </c>
      <c r="F261" s="153">
        <f t="shared" ref="F261:F324" si="12">D261*E261</f>
        <v>213.237</v>
      </c>
      <c r="G261" s="153">
        <f t="shared" ref="G261:G324" si="13">ROUND(F261,2)</f>
        <v>213.24</v>
      </c>
      <c r="H261" s="24"/>
    </row>
    <row r="262" s="1" customFormat="1" ht="15.75" customHeight="1" spans="1:8">
      <c r="A262" s="105">
        <f t="shared" ref="A262:A325" si="14">A261+1</f>
        <v>258</v>
      </c>
      <c r="B262" s="155" t="s">
        <v>4217</v>
      </c>
      <c r="C262" s="155" t="s">
        <v>4958</v>
      </c>
      <c r="D262" s="182">
        <v>4.53</v>
      </c>
      <c r="E262" s="153">
        <v>81.7</v>
      </c>
      <c r="F262" s="183">
        <f t="shared" si="12"/>
        <v>370.101</v>
      </c>
      <c r="G262" s="183">
        <f t="shared" si="13"/>
        <v>370.1</v>
      </c>
      <c r="H262" s="155"/>
    </row>
    <row r="263" s="1" customFormat="1" ht="15.75" customHeight="1" spans="1:8">
      <c r="A263" s="105">
        <f t="shared" si="14"/>
        <v>259</v>
      </c>
      <c r="B263" s="155" t="s">
        <v>4217</v>
      </c>
      <c r="C263" s="24" t="s">
        <v>4959</v>
      </c>
      <c r="D263" s="173">
        <v>6.36</v>
      </c>
      <c r="E263" s="153">
        <v>81.7</v>
      </c>
      <c r="F263" s="153">
        <f t="shared" si="12"/>
        <v>519.612</v>
      </c>
      <c r="G263" s="153">
        <f t="shared" si="13"/>
        <v>519.61</v>
      </c>
      <c r="H263" s="24"/>
    </row>
    <row r="264" s="1" customFormat="1" ht="15.75" customHeight="1" spans="1:8">
      <c r="A264" s="105">
        <f t="shared" si="14"/>
        <v>260</v>
      </c>
      <c r="B264" s="155" t="s">
        <v>4217</v>
      </c>
      <c r="C264" s="24" t="s">
        <v>4960</v>
      </c>
      <c r="D264" s="173">
        <v>5.64</v>
      </c>
      <c r="E264" s="153">
        <v>81.7</v>
      </c>
      <c r="F264" s="153">
        <f t="shared" si="12"/>
        <v>460.788</v>
      </c>
      <c r="G264" s="153">
        <f t="shared" si="13"/>
        <v>460.79</v>
      </c>
      <c r="H264" s="24"/>
    </row>
    <row r="265" s="1" customFormat="1" ht="15.75" customHeight="1" spans="1:8">
      <c r="A265" s="105">
        <f t="shared" si="14"/>
        <v>261</v>
      </c>
      <c r="B265" s="155" t="s">
        <v>4217</v>
      </c>
      <c r="C265" s="24" t="s">
        <v>4961</v>
      </c>
      <c r="D265" s="173">
        <v>6.04</v>
      </c>
      <c r="E265" s="153">
        <v>81.7</v>
      </c>
      <c r="F265" s="153">
        <f t="shared" si="12"/>
        <v>493.468</v>
      </c>
      <c r="G265" s="153">
        <f t="shared" si="13"/>
        <v>493.47</v>
      </c>
      <c r="H265" s="24"/>
    </row>
    <row r="266" s="1" customFormat="1" ht="15.75" customHeight="1" spans="1:8">
      <c r="A266" s="105">
        <f t="shared" si="14"/>
        <v>262</v>
      </c>
      <c r="B266" s="155" t="s">
        <v>4217</v>
      </c>
      <c r="C266" s="24" t="s">
        <v>4962</v>
      </c>
      <c r="D266" s="173">
        <v>5.34</v>
      </c>
      <c r="E266" s="153">
        <v>81.7</v>
      </c>
      <c r="F266" s="153">
        <f t="shared" si="12"/>
        <v>436.278</v>
      </c>
      <c r="G266" s="153">
        <f t="shared" si="13"/>
        <v>436.28</v>
      </c>
      <c r="H266" s="24"/>
    </row>
    <row r="267" s="1" customFormat="1" ht="15.75" customHeight="1" spans="1:8">
      <c r="A267" s="105">
        <f t="shared" si="14"/>
        <v>263</v>
      </c>
      <c r="B267" s="155" t="s">
        <v>4217</v>
      </c>
      <c r="C267" s="24" t="s">
        <v>4963</v>
      </c>
      <c r="D267" s="173">
        <v>5.44</v>
      </c>
      <c r="E267" s="153">
        <v>81.7</v>
      </c>
      <c r="F267" s="153">
        <f t="shared" si="12"/>
        <v>444.448</v>
      </c>
      <c r="G267" s="153">
        <f t="shared" si="13"/>
        <v>444.45</v>
      </c>
      <c r="H267" s="24"/>
    </row>
    <row r="268" s="1" customFormat="1" ht="15.75" customHeight="1" spans="1:8">
      <c r="A268" s="105">
        <f t="shared" si="14"/>
        <v>264</v>
      </c>
      <c r="B268" s="155" t="s">
        <v>4217</v>
      </c>
      <c r="C268" s="24" t="s">
        <v>4964</v>
      </c>
      <c r="D268" s="173">
        <v>4.01</v>
      </c>
      <c r="E268" s="153">
        <v>81.7</v>
      </c>
      <c r="F268" s="153">
        <f t="shared" si="12"/>
        <v>327.617</v>
      </c>
      <c r="G268" s="153">
        <f t="shared" si="13"/>
        <v>327.62</v>
      </c>
      <c r="H268" s="24"/>
    </row>
    <row r="269" s="1" customFormat="1" ht="15.75" customHeight="1" spans="1:8">
      <c r="A269" s="105">
        <f t="shared" si="14"/>
        <v>265</v>
      </c>
      <c r="B269" s="155" t="s">
        <v>4217</v>
      </c>
      <c r="C269" s="24" t="s">
        <v>4965</v>
      </c>
      <c r="D269" s="173">
        <v>4.53</v>
      </c>
      <c r="E269" s="153">
        <v>81.7</v>
      </c>
      <c r="F269" s="153">
        <f t="shared" si="12"/>
        <v>370.101</v>
      </c>
      <c r="G269" s="153">
        <f t="shared" si="13"/>
        <v>370.1</v>
      </c>
      <c r="H269" s="24"/>
    </row>
    <row r="270" s="1" customFormat="1" ht="15.75" customHeight="1" spans="1:8">
      <c r="A270" s="105">
        <f t="shared" si="14"/>
        <v>266</v>
      </c>
      <c r="B270" s="155" t="s">
        <v>4217</v>
      </c>
      <c r="C270" s="24" t="s">
        <v>4966</v>
      </c>
      <c r="D270" s="173">
        <v>5.26</v>
      </c>
      <c r="E270" s="153">
        <v>81.7</v>
      </c>
      <c r="F270" s="153">
        <f t="shared" si="12"/>
        <v>429.742</v>
      </c>
      <c r="G270" s="153">
        <f t="shared" si="13"/>
        <v>429.74</v>
      </c>
      <c r="H270" s="24"/>
    </row>
    <row r="271" s="1" customFormat="1" ht="15.75" customHeight="1" spans="1:8">
      <c r="A271" s="105">
        <f t="shared" si="14"/>
        <v>267</v>
      </c>
      <c r="B271" s="155" t="s">
        <v>4217</v>
      </c>
      <c r="C271" s="24" t="s">
        <v>4967</v>
      </c>
      <c r="D271" s="173">
        <v>5.64</v>
      </c>
      <c r="E271" s="153">
        <v>81.7</v>
      </c>
      <c r="F271" s="153">
        <f t="shared" si="12"/>
        <v>460.788</v>
      </c>
      <c r="G271" s="153">
        <f t="shared" si="13"/>
        <v>460.79</v>
      </c>
      <c r="H271" s="24"/>
    </row>
    <row r="272" s="1" customFormat="1" ht="15.75" customHeight="1" spans="1:8">
      <c r="A272" s="105">
        <f t="shared" si="14"/>
        <v>268</v>
      </c>
      <c r="B272" s="155" t="s">
        <v>4217</v>
      </c>
      <c r="C272" s="24" t="s">
        <v>4968</v>
      </c>
      <c r="D272" s="173">
        <v>5.94</v>
      </c>
      <c r="E272" s="153">
        <v>81.7</v>
      </c>
      <c r="F272" s="153">
        <f t="shared" si="12"/>
        <v>485.298</v>
      </c>
      <c r="G272" s="153">
        <f t="shared" si="13"/>
        <v>485.3</v>
      </c>
      <c r="H272" s="24"/>
    </row>
    <row r="273" s="1" customFormat="1" ht="15.75" customHeight="1" spans="1:8">
      <c r="A273" s="105">
        <f t="shared" si="14"/>
        <v>269</v>
      </c>
      <c r="B273" s="155" t="s">
        <v>4217</v>
      </c>
      <c r="C273" s="24" t="s">
        <v>4969</v>
      </c>
      <c r="D273" s="173">
        <v>4.11</v>
      </c>
      <c r="E273" s="153">
        <v>81.7</v>
      </c>
      <c r="F273" s="153">
        <f t="shared" si="12"/>
        <v>335.787</v>
      </c>
      <c r="G273" s="153">
        <f t="shared" si="13"/>
        <v>335.79</v>
      </c>
      <c r="H273" s="24"/>
    </row>
    <row r="274" s="1" customFormat="1" ht="15.75" customHeight="1" spans="1:8">
      <c r="A274" s="105">
        <f t="shared" si="14"/>
        <v>270</v>
      </c>
      <c r="B274" s="155" t="s">
        <v>4217</v>
      </c>
      <c r="C274" s="24" t="s">
        <v>4970</v>
      </c>
      <c r="D274" s="173">
        <v>4.21</v>
      </c>
      <c r="E274" s="153">
        <v>81.7</v>
      </c>
      <c r="F274" s="153">
        <f t="shared" si="12"/>
        <v>343.957</v>
      </c>
      <c r="G274" s="153">
        <f t="shared" si="13"/>
        <v>343.96</v>
      </c>
      <c r="H274" s="24"/>
    </row>
    <row r="275" s="1" customFormat="1" ht="15.75" customHeight="1" spans="1:8">
      <c r="A275" s="105">
        <f t="shared" si="14"/>
        <v>271</v>
      </c>
      <c r="B275" s="155" t="s">
        <v>4217</v>
      </c>
      <c r="C275" s="24" t="s">
        <v>4971</v>
      </c>
      <c r="D275" s="173">
        <v>4.53</v>
      </c>
      <c r="E275" s="153">
        <v>81.7</v>
      </c>
      <c r="F275" s="153">
        <f t="shared" si="12"/>
        <v>370.101</v>
      </c>
      <c r="G275" s="153">
        <f t="shared" si="13"/>
        <v>370.1</v>
      </c>
      <c r="H275" s="24"/>
    </row>
    <row r="276" s="1" customFormat="1" ht="15.75" customHeight="1" spans="1:8">
      <c r="A276" s="105">
        <f t="shared" si="14"/>
        <v>272</v>
      </c>
      <c r="B276" s="155" t="s">
        <v>4217</v>
      </c>
      <c r="C276" s="24" t="s">
        <v>4972</v>
      </c>
      <c r="D276" s="173">
        <v>5.84</v>
      </c>
      <c r="E276" s="153">
        <v>81.7</v>
      </c>
      <c r="F276" s="153">
        <f t="shared" si="12"/>
        <v>477.128</v>
      </c>
      <c r="G276" s="153">
        <f t="shared" si="13"/>
        <v>477.13</v>
      </c>
      <c r="H276" s="24"/>
    </row>
    <row r="277" s="1" customFormat="1" ht="15.75" customHeight="1" spans="1:8">
      <c r="A277" s="105">
        <f t="shared" si="14"/>
        <v>273</v>
      </c>
      <c r="B277" s="155" t="s">
        <v>4217</v>
      </c>
      <c r="C277" s="24" t="s">
        <v>4973</v>
      </c>
      <c r="D277" s="173">
        <v>5.44</v>
      </c>
      <c r="E277" s="153">
        <v>81.7</v>
      </c>
      <c r="F277" s="153">
        <f t="shared" si="12"/>
        <v>444.448</v>
      </c>
      <c r="G277" s="153">
        <f t="shared" si="13"/>
        <v>444.45</v>
      </c>
      <c r="H277" s="24"/>
    </row>
    <row r="278" s="1" customFormat="1" ht="15.75" customHeight="1" spans="1:8">
      <c r="A278" s="105">
        <f t="shared" si="14"/>
        <v>274</v>
      </c>
      <c r="B278" s="155" t="s">
        <v>4217</v>
      </c>
      <c r="C278" s="24" t="s">
        <v>4381</v>
      </c>
      <c r="D278" s="173">
        <v>2.47</v>
      </c>
      <c r="E278" s="153">
        <v>81.7</v>
      </c>
      <c r="F278" s="153">
        <f t="shared" si="12"/>
        <v>201.799</v>
      </c>
      <c r="G278" s="153">
        <f t="shared" si="13"/>
        <v>201.8</v>
      </c>
      <c r="H278" s="24"/>
    </row>
    <row r="279" s="1" customFormat="1" ht="15.75" customHeight="1" spans="1:8">
      <c r="A279" s="105">
        <f t="shared" si="14"/>
        <v>275</v>
      </c>
      <c r="B279" s="155" t="s">
        <v>4217</v>
      </c>
      <c r="C279" s="24" t="s">
        <v>4943</v>
      </c>
      <c r="D279" s="173">
        <v>1.17</v>
      </c>
      <c r="E279" s="153">
        <v>81.7</v>
      </c>
      <c r="F279" s="153">
        <f t="shared" si="12"/>
        <v>95.589</v>
      </c>
      <c r="G279" s="153">
        <f t="shared" si="13"/>
        <v>95.59</v>
      </c>
      <c r="H279" s="24"/>
    </row>
    <row r="280" s="1" customFormat="1" ht="15.75" customHeight="1" spans="1:8">
      <c r="A280" s="105">
        <f t="shared" si="14"/>
        <v>276</v>
      </c>
      <c r="B280" s="155" t="s">
        <v>4217</v>
      </c>
      <c r="C280" s="155" t="s">
        <v>4953</v>
      </c>
      <c r="D280" s="182">
        <v>1.4</v>
      </c>
      <c r="E280" s="153">
        <v>81.7</v>
      </c>
      <c r="F280" s="183">
        <f t="shared" si="12"/>
        <v>114.38</v>
      </c>
      <c r="G280" s="183">
        <f t="shared" si="13"/>
        <v>114.38</v>
      </c>
      <c r="H280" s="155"/>
    </row>
    <row r="281" s="1" customFormat="1" ht="15.75" customHeight="1" spans="1:8">
      <c r="A281" s="105">
        <f t="shared" si="14"/>
        <v>277</v>
      </c>
      <c r="B281" s="155" t="s">
        <v>4217</v>
      </c>
      <c r="C281" s="24" t="s">
        <v>4974</v>
      </c>
      <c r="D281" s="173">
        <v>4.84</v>
      </c>
      <c r="E281" s="153">
        <v>81.7</v>
      </c>
      <c r="F281" s="153">
        <f t="shared" si="12"/>
        <v>395.428</v>
      </c>
      <c r="G281" s="153">
        <f t="shared" si="13"/>
        <v>395.43</v>
      </c>
      <c r="H281" s="24"/>
    </row>
    <row r="282" s="1" customFormat="1" ht="15.75" customHeight="1" spans="1:8">
      <c r="A282" s="105">
        <f t="shared" si="14"/>
        <v>278</v>
      </c>
      <c r="B282" s="155" t="s">
        <v>4217</v>
      </c>
      <c r="C282" s="24" t="s">
        <v>4975</v>
      </c>
      <c r="D282" s="173">
        <v>4.21</v>
      </c>
      <c r="E282" s="153">
        <v>81.7</v>
      </c>
      <c r="F282" s="153">
        <f t="shared" si="12"/>
        <v>343.957</v>
      </c>
      <c r="G282" s="153">
        <f t="shared" si="13"/>
        <v>343.96</v>
      </c>
      <c r="H282" s="24"/>
    </row>
    <row r="283" s="1" customFormat="1" ht="15.75" customHeight="1" spans="1:8">
      <c r="A283" s="105">
        <f t="shared" si="14"/>
        <v>279</v>
      </c>
      <c r="B283" s="155" t="s">
        <v>4217</v>
      </c>
      <c r="C283" s="24" t="s">
        <v>4976</v>
      </c>
      <c r="D283" s="173">
        <v>3.11</v>
      </c>
      <c r="E283" s="153">
        <v>81.7</v>
      </c>
      <c r="F283" s="153">
        <f t="shared" si="12"/>
        <v>254.087</v>
      </c>
      <c r="G283" s="153">
        <f t="shared" si="13"/>
        <v>254.09</v>
      </c>
      <c r="H283" s="24"/>
    </row>
    <row r="284" s="1" customFormat="1" ht="15.75" customHeight="1" spans="1:8">
      <c r="A284" s="105">
        <f t="shared" si="14"/>
        <v>280</v>
      </c>
      <c r="B284" s="155" t="s">
        <v>4217</v>
      </c>
      <c r="C284" s="24" t="s">
        <v>4977</v>
      </c>
      <c r="D284" s="173">
        <v>3.01</v>
      </c>
      <c r="E284" s="153">
        <v>81.7</v>
      </c>
      <c r="F284" s="153">
        <f t="shared" si="12"/>
        <v>245.917</v>
      </c>
      <c r="G284" s="153">
        <f t="shared" si="13"/>
        <v>245.92</v>
      </c>
      <c r="H284" s="24"/>
    </row>
    <row r="285" s="1" customFormat="1" ht="15.75" customHeight="1" spans="1:8">
      <c r="A285" s="105">
        <f t="shared" si="14"/>
        <v>281</v>
      </c>
      <c r="B285" s="155" t="s">
        <v>4217</v>
      </c>
      <c r="C285" s="24" t="s">
        <v>4978</v>
      </c>
      <c r="D285" s="173">
        <v>1.49</v>
      </c>
      <c r="E285" s="153">
        <v>81.7</v>
      </c>
      <c r="F285" s="153">
        <f t="shared" si="12"/>
        <v>121.733</v>
      </c>
      <c r="G285" s="153">
        <f t="shared" si="13"/>
        <v>121.73</v>
      </c>
      <c r="H285" s="24"/>
    </row>
    <row r="286" s="1" customFormat="1" ht="15.75" customHeight="1" spans="1:8">
      <c r="A286" s="105">
        <f t="shared" si="14"/>
        <v>282</v>
      </c>
      <c r="B286" s="155" t="s">
        <v>4217</v>
      </c>
      <c r="C286" s="24" t="s">
        <v>4979</v>
      </c>
      <c r="D286" s="173">
        <v>2.87</v>
      </c>
      <c r="E286" s="153">
        <v>81.7</v>
      </c>
      <c r="F286" s="153">
        <f t="shared" si="12"/>
        <v>234.479</v>
      </c>
      <c r="G286" s="153">
        <f t="shared" si="13"/>
        <v>234.48</v>
      </c>
      <c r="H286" s="24"/>
    </row>
    <row r="287" s="1" customFormat="1" ht="15.75" customHeight="1" spans="1:8">
      <c r="A287" s="105">
        <f t="shared" si="14"/>
        <v>283</v>
      </c>
      <c r="B287" s="155" t="s">
        <v>4217</v>
      </c>
      <c r="C287" s="24" t="s">
        <v>4980</v>
      </c>
      <c r="D287" s="173">
        <v>5.45</v>
      </c>
      <c r="E287" s="153">
        <v>81.7</v>
      </c>
      <c r="F287" s="153">
        <f t="shared" si="12"/>
        <v>445.265</v>
      </c>
      <c r="G287" s="153">
        <f t="shared" si="13"/>
        <v>445.27</v>
      </c>
      <c r="H287" s="24"/>
    </row>
    <row r="288" s="1" customFormat="1" ht="15.75" customHeight="1" spans="1:8">
      <c r="A288" s="105">
        <f t="shared" si="14"/>
        <v>284</v>
      </c>
      <c r="B288" s="155" t="s">
        <v>4217</v>
      </c>
      <c r="C288" s="24" t="s">
        <v>4981</v>
      </c>
      <c r="D288" s="173">
        <v>4.42</v>
      </c>
      <c r="E288" s="153">
        <v>81.7</v>
      </c>
      <c r="F288" s="153">
        <f t="shared" si="12"/>
        <v>361.114</v>
      </c>
      <c r="G288" s="153">
        <f t="shared" si="13"/>
        <v>361.11</v>
      </c>
      <c r="H288" s="24"/>
    </row>
    <row r="289" s="1" customFormat="1" ht="15.75" customHeight="1" spans="1:8">
      <c r="A289" s="105">
        <f t="shared" si="14"/>
        <v>285</v>
      </c>
      <c r="B289" s="155" t="s">
        <v>4217</v>
      </c>
      <c r="C289" s="155" t="s">
        <v>4765</v>
      </c>
      <c r="D289" s="182">
        <v>0.84</v>
      </c>
      <c r="E289" s="153">
        <v>81.7</v>
      </c>
      <c r="F289" s="183">
        <f t="shared" si="12"/>
        <v>68.628</v>
      </c>
      <c r="G289" s="183">
        <f t="shared" si="13"/>
        <v>68.63</v>
      </c>
      <c r="H289" s="155"/>
    </row>
    <row r="290" s="1" customFormat="1" ht="15.75" customHeight="1" spans="1:8">
      <c r="A290" s="105">
        <f t="shared" si="14"/>
        <v>286</v>
      </c>
      <c r="B290" s="155" t="s">
        <v>4217</v>
      </c>
      <c r="C290" s="24" t="s">
        <v>4982</v>
      </c>
      <c r="D290" s="173">
        <v>5.74</v>
      </c>
      <c r="E290" s="153">
        <v>81.7</v>
      </c>
      <c r="F290" s="153">
        <f t="shared" si="12"/>
        <v>468.958</v>
      </c>
      <c r="G290" s="153">
        <f t="shared" si="13"/>
        <v>468.96</v>
      </c>
      <c r="H290" s="24"/>
    </row>
    <row r="291" s="1" customFormat="1" ht="15.75" customHeight="1" spans="1:8">
      <c r="A291" s="105">
        <f t="shared" si="14"/>
        <v>287</v>
      </c>
      <c r="B291" s="155" t="s">
        <v>4217</v>
      </c>
      <c r="C291" s="24" t="s">
        <v>4983</v>
      </c>
      <c r="D291" s="173">
        <v>2.47</v>
      </c>
      <c r="E291" s="153">
        <v>81.7</v>
      </c>
      <c r="F291" s="153">
        <f t="shared" si="12"/>
        <v>201.799</v>
      </c>
      <c r="G291" s="153">
        <f t="shared" si="13"/>
        <v>201.8</v>
      </c>
      <c r="H291" s="24"/>
    </row>
    <row r="292" s="1" customFormat="1" ht="15.75" customHeight="1" spans="1:8">
      <c r="A292" s="105">
        <f t="shared" si="14"/>
        <v>288</v>
      </c>
      <c r="B292" s="155" t="s">
        <v>4217</v>
      </c>
      <c r="C292" s="24" t="s">
        <v>4955</v>
      </c>
      <c r="D292" s="173">
        <v>6.04</v>
      </c>
      <c r="E292" s="153">
        <v>81.7</v>
      </c>
      <c r="F292" s="153">
        <f t="shared" si="12"/>
        <v>493.468</v>
      </c>
      <c r="G292" s="153">
        <f t="shared" si="13"/>
        <v>493.47</v>
      </c>
      <c r="H292" s="24"/>
    </row>
    <row r="293" s="1" customFormat="1" ht="15.75" customHeight="1" spans="1:8">
      <c r="A293" s="105">
        <f t="shared" si="14"/>
        <v>289</v>
      </c>
      <c r="B293" s="155" t="s">
        <v>4217</v>
      </c>
      <c r="C293" s="24" t="s">
        <v>4984</v>
      </c>
      <c r="D293" s="173">
        <v>3.41</v>
      </c>
      <c r="E293" s="153">
        <v>81.7</v>
      </c>
      <c r="F293" s="153">
        <f t="shared" si="12"/>
        <v>278.597</v>
      </c>
      <c r="G293" s="153">
        <f t="shared" si="13"/>
        <v>278.6</v>
      </c>
      <c r="H293" s="24"/>
    </row>
    <row r="294" s="1" customFormat="1" ht="15.75" customHeight="1" spans="1:8">
      <c r="A294" s="105">
        <f t="shared" si="14"/>
        <v>290</v>
      </c>
      <c r="B294" s="155" t="s">
        <v>4217</v>
      </c>
      <c r="C294" s="24" t="s">
        <v>4104</v>
      </c>
      <c r="D294" s="173">
        <v>2.68</v>
      </c>
      <c r="E294" s="153">
        <v>81.7</v>
      </c>
      <c r="F294" s="153">
        <f t="shared" si="12"/>
        <v>218.956</v>
      </c>
      <c r="G294" s="153">
        <f t="shared" si="13"/>
        <v>218.96</v>
      </c>
      <c r="H294" s="24"/>
    </row>
    <row r="295" s="1" customFormat="1" ht="15.75" customHeight="1" spans="1:8">
      <c r="A295" s="105">
        <f t="shared" si="14"/>
        <v>291</v>
      </c>
      <c r="B295" s="155" t="s">
        <v>4217</v>
      </c>
      <c r="C295" s="24" t="s">
        <v>3153</v>
      </c>
      <c r="D295" s="173">
        <v>3.91</v>
      </c>
      <c r="E295" s="153">
        <v>81.7</v>
      </c>
      <c r="F295" s="153">
        <f t="shared" si="12"/>
        <v>319.447</v>
      </c>
      <c r="G295" s="153">
        <f t="shared" si="13"/>
        <v>319.45</v>
      </c>
      <c r="H295" s="24"/>
    </row>
    <row r="296" s="1" customFormat="1" ht="15.75" customHeight="1" spans="1:8">
      <c r="A296" s="105">
        <f t="shared" si="14"/>
        <v>292</v>
      </c>
      <c r="B296" s="155" t="s">
        <v>4217</v>
      </c>
      <c r="C296" s="24" t="s">
        <v>2806</v>
      </c>
      <c r="D296" s="173">
        <v>4.51</v>
      </c>
      <c r="E296" s="153">
        <v>81.7</v>
      </c>
      <c r="F296" s="153">
        <f t="shared" si="12"/>
        <v>368.467</v>
      </c>
      <c r="G296" s="153">
        <f t="shared" si="13"/>
        <v>368.47</v>
      </c>
      <c r="H296" s="24"/>
    </row>
    <row r="297" s="1" customFormat="1" ht="15.75" customHeight="1" spans="1:8">
      <c r="A297" s="105">
        <f t="shared" si="14"/>
        <v>293</v>
      </c>
      <c r="B297" s="155" t="s">
        <v>4217</v>
      </c>
      <c r="C297" s="24" t="s">
        <v>4985</v>
      </c>
      <c r="D297" s="173">
        <v>5.84</v>
      </c>
      <c r="E297" s="153">
        <v>81.7</v>
      </c>
      <c r="F297" s="153">
        <f t="shared" si="12"/>
        <v>477.128</v>
      </c>
      <c r="G297" s="153">
        <f t="shared" si="13"/>
        <v>477.13</v>
      </c>
      <c r="H297" s="24"/>
    </row>
    <row r="298" s="1" customFormat="1" ht="15.75" customHeight="1" spans="1:8">
      <c r="A298" s="105">
        <f t="shared" si="14"/>
        <v>294</v>
      </c>
      <c r="B298" s="155" t="s">
        <v>4217</v>
      </c>
      <c r="C298" s="24" t="s">
        <v>4986</v>
      </c>
      <c r="D298" s="173">
        <v>4.21</v>
      </c>
      <c r="E298" s="153">
        <v>81.7</v>
      </c>
      <c r="F298" s="153">
        <f t="shared" si="12"/>
        <v>343.957</v>
      </c>
      <c r="G298" s="153">
        <f t="shared" si="13"/>
        <v>343.96</v>
      </c>
      <c r="H298" s="24"/>
    </row>
    <row r="299" s="1" customFormat="1" ht="15.75" customHeight="1" spans="1:8">
      <c r="A299" s="105">
        <f t="shared" si="14"/>
        <v>295</v>
      </c>
      <c r="B299" s="155" t="s">
        <v>4217</v>
      </c>
      <c r="C299" s="24" t="s">
        <v>4952</v>
      </c>
      <c r="D299" s="173">
        <v>5.72</v>
      </c>
      <c r="E299" s="153">
        <v>81.7</v>
      </c>
      <c r="F299" s="153">
        <f t="shared" si="12"/>
        <v>467.324</v>
      </c>
      <c r="G299" s="153">
        <f t="shared" si="13"/>
        <v>467.32</v>
      </c>
      <c r="H299" s="24"/>
    </row>
    <row r="300" s="1" customFormat="1" ht="15.75" customHeight="1" spans="1:8">
      <c r="A300" s="105">
        <f t="shared" si="14"/>
        <v>296</v>
      </c>
      <c r="B300" s="155" t="s">
        <v>4217</v>
      </c>
      <c r="C300" s="24" t="s">
        <v>4987</v>
      </c>
      <c r="D300" s="173">
        <v>1.29</v>
      </c>
      <c r="E300" s="153">
        <v>81.7</v>
      </c>
      <c r="F300" s="153">
        <f t="shared" si="12"/>
        <v>105.393</v>
      </c>
      <c r="G300" s="153">
        <f t="shared" si="13"/>
        <v>105.39</v>
      </c>
      <c r="H300" s="24"/>
    </row>
    <row r="301" s="1" customFormat="1" ht="15.75" customHeight="1" spans="1:8">
      <c r="A301" s="105">
        <f t="shared" si="14"/>
        <v>297</v>
      </c>
      <c r="B301" s="155" t="s">
        <v>4217</v>
      </c>
      <c r="C301" s="24" t="s">
        <v>4988</v>
      </c>
      <c r="D301" s="173">
        <v>1.51</v>
      </c>
      <c r="E301" s="153">
        <v>81.7</v>
      </c>
      <c r="F301" s="153">
        <f t="shared" si="12"/>
        <v>123.367</v>
      </c>
      <c r="G301" s="153">
        <f t="shared" si="13"/>
        <v>123.37</v>
      </c>
      <c r="H301" s="24"/>
    </row>
    <row r="302" s="1" customFormat="1" ht="15.75" customHeight="1" spans="1:8">
      <c r="A302" s="105">
        <f t="shared" si="14"/>
        <v>298</v>
      </c>
      <c r="B302" s="155" t="s">
        <v>4217</v>
      </c>
      <c r="C302" s="24" t="s">
        <v>4987</v>
      </c>
      <c r="D302" s="173">
        <v>1.28</v>
      </c>
      <c r="E302" s="153">
        <v>81.7</v>
      </c>
      <c r="F302" s="153">
        <f t="shared" si="12"/>
        <v>104.576</v>
      </c>
      <c r="G302" s="153">
        <f t="shared" si="13"/>
        <v>104.58</v>
      </c>
      <c r="H302" s="24"/>
    </row>
    <row r="303" s="1" customFormat="1" ht="15.75" customHeight="1" spans="1:8">
      <c r="A303" s="105">
        <f t="shared" si="14"/>
        <v>299</v>
      </c>
      <c r="B303" s="155" t="s">
        <v>4217</v>
      </c>
      <c r="C303" s="155" t="s">
        <v>4940</v>
      </c>
      <c r="D303" s="182">
        <v>3.03</v>
      </c>
      <c r="E303" s="153">
        <v>81.7</v>
      </c>
      <c r="F303" s="183">
        <f t="shared" si="12"/>
        <v>247.551</v>
      </c>
      <c r="G303" s="183">
        <f t="shared" si="13"/>
        <v>247.55</v>
      </c>
      <c r="H303" s="155"/>
    </row>
    <row r="304" s="1" customFormat="1" ht="15.75" customHeight="1" spans="1:8">
      <c r="A304" s="105">
        <f t="shared" si="14"/>
        <v>300</v>
      </c>
      <c r="B304" s="155" t="s">
        <v>4217</v>
      </c>
      <c r="C304" s="24" t="s">
        <v>4910</v>
      </c>
      <c r="D304" s="173">
        <v>2.84</v>
      </c>
      <c r="E304" s="153">
        <v>81.7</v>
      </c>
      <c r="F304" s="153">
        <f t="shared" si="12"/>
        <v>232.028</v>
      </c>
      <c r="G304" s="153">
        <f t="shared" si="13"/>
        <v>232.03</v>
      </c>
      <c r="H304" s="24"/>
    </row>
    <row r="305" s="1" customFormat="1" ht="15.75" customHeight="1" spans="1:8">
      <c r="A305" s="105">
        <f t="shared" si="14"/>
        <v>301</v>
      </c>
      <c r="B305" s="155" t="s">
        <v>4217</v>
      </c>
      <c r="C305" s="24" t="s">
        <v>4989</v>
      </c>
      <c r="D305" s="173">
        <v>4.51</v>
      </c>
      <c r="E305" s="153">
        <v>81.7</v>
      </c>
      <c r="F305" s="153">
        <f t="shared" si="12"/>
        <v>368.467</v>
      </c>
      <c r="G305" s="153">
        <f t="shared" si="13"/>
        <v>368.47</v>
      </c>
      <c r="H305" s="24"/>
    </row>
    <row r="306" s="1" customFormat="1" ht="15.75" customHeight="1" spans="1:8">
      <c r="A306" s="105">
        <f t="shared" si="14"/>
        <v>302</v>
      </c>
      <c r="B306" s="155" t="s">
        <v>4217</v>
      </c>
      <c r="C306" s="24" t="s">
        <v>4927</v>
      </c>
      <c r="D306" s="173">
        <v>5.91</v>
      </c>
      <c r="E306" s="153">
        <v>81.7</v>
      </c>
      <c r="F306" s="153">
        <f t="shared" si="12"/>
        <v>482.847</v>
      </c>
      <c r="G306" s="153">
        <f t="shared" si="13"/>
        <v>482.85</v>
      </c>
      <c r="H306" s="24"/>
    </row>
    <row r="307" s="1" customFormat="1" ht="15.75" customHeight="1" spans="1:8">
      <c r="A307" s="105">
        <f t="shared" si="14"/>
        <v>303</v>
      </c>
      <c r="B307" s="155" t="s">
        <v>4217</v>
      </c>
      <c r="C307" s="155" t="s">
        <v>4919</v>
      </c>
      <c r="D307" s="182">
        <v>1.43</v>
      </c>
      <c r="E307" s="153">
        <v>81.7</v>
      </c>
      <c r="F307" s="183">
        <f t="shared" si="12"/>
        <v>116.831</v>
      </c>
      <c r="G307" s="183">
        <f t="shared" si="13"/>
        <v>116.83</v>
      </c>
      <c r="H307" s="155"/>
    </row>
    <row r="308" s="1" customFormat="1" ht="15.75" customHeight="1" spans="1:8">
      <c r="A308" s="105">
        <f t="shared" si="14"/>
        <v>304</v>
      </c>
      <c r="B308" s="155" t="s">
        <v>4217</v>
      </c>
      <c r="C308" s="24" t="s">
        <v>4947</v>
      </c>
      <c r="D308" s="173">
        <v>4.13</v>
      </c>
      <c r="E308" s="153">
        <v>81.7</v>
      </c>
      <c r="F308" s="153">
        <f t="shared" si="12"/>
        <v>337.421</v>
      </c>
      <c r="G308" s="153">
        <f t="shared" si="13"/>
        <v>337.42</v>
      </c>
      <c r="H308" s="24"/>
    </row>
    <row r="309" s="1" customFormat="1" ht="15.75" customHeight="1" spans="1:8">
      <c r="A309" s="105">
        <f t="shared" si="14"/>
        <v>305</v>
      </c>
      <c r="B309" s="155" t="s">
        <v>4217</v>
      </c>
      <c r="C309" s="155" t="s">
        <v>4916</v>
      </c>
      <c r="D309" s="182">
        <v>2.92</v>
      </c>
      <c r="E309" s="153">
        <v>81.7</v>
      </c>
      <c r="F309" s="183">
        <f t="shared" si="12"/>
        <v>238.564</v>
      </c>
      <c r="G309" s="183">
        <f t="shared" si="13"/>
        <v>238.56</v>
      </c>
      <c r="H309" s="155"/>
    </row>
    <row r="310" s="1" customFormat="1" ht="15.75" customHeight="1" spans="1:8">
      <c r="A310" s="105">
        <f t="shared" si="14"/>
        <v>306</v>
      </c>
      <c r="B310" s="155" t="s">
        <v>4217</v>
      </c>
      <c r="C310" s="24" t="s">
        <v>4990</v>
      </c>
      <c r="D310" s="173">
        <v>5.64</v>
      </c>
      <c r="E310" s="153">
        <v>81.7</v>
      </c>
      <c r="F310" s="153">
        <f t="shared" si="12"/>
        <v>460.788</v>
      </c>
      <c r="G310" s="153">
        <f t="shared" si="13"/>
        <v>460.79</v>
      </c>
      <c r="H310" s="24"/>
    </row>
    <row r="311" s="1" customFormat="1" ht="15.75" customHeight="1" spans="1:8">
      <c r="A311" s="105">
        <f t="shared" si="14"/>
        <v>307</v>
      </c>
      <c r="B311" s="155" t="s">
        <v>4217</v>
      </c>
      <c r="C311" s="24" t="s">
        <v>929</v>
      </c>
      <c r="D311" s="173">
        <v>3.01</v>
      </c>
      <c r="E311" s="153">
        <v>81.7</v>
      </c>
      <c r="F311" s="153">
        <f t="shared" si="12"/>
        <v>245.917</v>
      </c>
      <c r="G311" s="153">
        <f t="shared" si="13"/>
        <v>245.92</v>
      </c>
      <c r="H311" s="24"/>
    </row>
    <row r="312" s="1" customFormat="1" ht="15.75" customHeight="1" spans="1:8">
      <c r="A312" s="105">
        <f t="shared" si="14"/>
        <v>308</v>
      </c>
      <c r="B312" s="155" t="s">
        <v>4217</v>
      </c>
      <c r="C312" s="24" t="s">
        <v>4991</v>
      </c>
      <c r="D312" s="173">
        <v>1.33</v>
      </c>
      <c r="E312" s="153">
        <v>81.7</v>
      </c>
      <c r="F312" s="153">
        <f t="shared" si="12"/>
        <v>108.661</v>
      </c>
      <c r="G312" s="153">
        <f t="shared" si="13"/>
        <v>108.66</v>
      </c>
      <c r="H312" s="24"/>
    </row>
    <row r="313" s="1" customFormat="1" ht="15.75" customHeight="1" spans="1:8">
      <c r="A313" s="105">
        <f t="shared" si="14"/>
        <v>309</v>
      </c>
      <c r="B313" s="155" t="s">
        <v>4217</v>
      </c>
      <c r="C313" s="24" t="s">
        <v>4992</v>
      </c>
      <c r="D313" s="173">
        <v>2.78</v>
      </c>
      <c r="E313" s="153">
        <v>81.7</v>
      </c>
      <c r="F313" s="153">
        <f t="shared" si="12"/>
        <v>227.126</v>
      </c>
      <c r="G313" s="153">
        <f t="shared" si="13"/>
        <v>227.13</v>
      </c>
      <c r="H313" s="24"/>
    </row>
    <row r="314" s="1" customFormat="1" ht="15.75" customHeight="1" spans="1:8">
      <c r="A314" s="105">
        <f t="shared" si="14"/>
        <v>310</v>
      </c>
      <c r="B314" s="155" t="s">
        <v>4217</v>
      </c>
      <c r="C314" s="24" t="s">
        <v>4993</v>
      </c>
      <c r="D314" s="173">
        <v>4.31</v>
      </c>
      <c r="E314" s="153">
        <v>81.7</v>
      </c>
      <c r="F314" s="153">
        <f t="shared" si="12"/>
        <v>352.127</v>
      </c>
      <c r="G314" s="153">
        <f t="shared" si="13"/>
        <v>352.13</v>
      </c>
      <c r="H314" s="24"/>
    </row>
    <row r="315" s="1" customFormat="1" ht="15.75" customHeight="1" spans="1:8">
      <c r="A315" s="105">
        <f t="shared" si="14"/>
        <v>311</v>
      </c>
      <c r="B315" s="155" t="s">
        <v>4217</v>
      </c>
      <c r="C315" s="24" t="s">
        <v>4994</v>
      </c>
      <c r="D315" s="173">
        <v>1.33</v>
      </c>
      <c r="E315" s="153">
        <v>81.7</v>
      </c>
      <c r="F315" s="153">
        <f t="shared" si="12"/>
        <v>108.661</v>
      </c>
      <c r="G315" s="153">
        <f t="shared" si="13"/>
        <v>108.66</v>
      </c>
      <c r="H315" s="24"/>
    </row>
    <row r="316" s="1" customFormat="1" ht="15.75" customHeight="1" spans="1:8">
      <c r="A316" s="105">
        <f t="shared" si="14"/>
        <v>312</v>
      </c>
      <c r="B316" s="155" t="s">
        <v>4217</v>
      </c>
      <c r="C316" s="24" t="s">
        <v>4995</v>
      </c>
      <c r="D316" s="173">
        <v>2.77</v>
      </c>
      <c r="E316" s="153">
        <v>81.7</v>
      </c>
      <c r="F316" s="153">
        <f t="shared" si="12"/>
        <v>226.309</v>
      </c>
      <c r="G316" s="153">
        <f t="shared" si="13"/>
        <v>226.31</v>
      </c>
      <c r="H316" s="24"/>
    </row>
    <row r="317" s="1" customFormat="1" ht="15.75" customHeight="1" spans="1:8">
      <c r="A317" s="105">
        <f t="shared" si="14"/>
        <v>313</v>
      </c>
      <c r="B317" s="155" t="s">
        <v>4217</v>
      </c>
      <c r="C317" s="24" t="s">
        <v>4996</v>
      </c>
      <c r="D317" s="173">
        <v>2.76</v>
      </c>
      <c r="E317" s="153">
        <v>81.7</v>
      </c>
      <c r="F317" s="153">
        <f t="shared" si="12"/>
        <v>225.492</v>
      </c>
      <c r="G317" s="153">
        <f t="shared" si="13"/>
        <v>225.49</v>
      </c>
      <c r="H317" s="24"/>
    </row>
    <row r="318" s="1" customFormat="1" ht="15.75" customHeight="1" spans="1:8">
      <c r="A318" s="105">
        <f t="shared" si="14"/>
        <v>314</v>
      </c>
      <c r="B318" s="155" t="s">
        <v>4217</v>
      </c>
      <c r="C318" s="155" t="s">
        <v>4997</v>
      </c>
      <c r="D318" s="182">
        <v>1.43</v>
      </c>
      <c r="E318" s="153">
        <v>81.7</v>
      </c>
      <c r="F318" s="183">
        <f t="shared" si="12"/>
        <v>116.831</v>
      </c>
      <c r="G318" s="183">
        <f t="shared" si="13"/>
        <v>116.83</v>
      </c>
      <c r="H318" s="155"/>
    </row>
    <row r="319" s="1" customFormat="1" ht="15.75" customHeight="1" spans="1:8">
      <c r="A319" s="105">
        <f t="shared" si="14"/>
        <v>315</v>
      </c>
      <c r="B319" s="155" t="s">
        <v>4217</v>
      </c>
      <c r="C319" s="24" t="s">
        <v>1197</v>
      </c>
      <c r="D319" s="173">
        <v>0.93</v>
      </c>
      <c r="E319" s="153">
        <v>81.7</v>
      </c>
      <c r="F319" s="153">
        <f t="shared" si="12"/>
        <v>75.981</v>
      </c>
      <c r="G319" s="153">
        <f t="shared" si="13"/>
        <v>75.98</v>
      </c>
      <c r="H319" s="24"/>
    </row>
    <row r="320" s="1" customFormat="1" ht="15.75" customHeight="1" spans="1:8">
      <c r="A320" s="105">
        <f t="shared" si="14"/>
        <v>316</v>
      </c>
      <c r="B320" s="155" t="s">
        <v>4217</v>
      </c>
      <c r="C320" s="24" t="s">
        <v>4998</v>
      </c>
      <c r="D320" s="173">
        <v>1.13</v>
      </c>
      <c r="E320" s="153">
        <v>81.7</v>
      </c>
      <c r="F320" s="153">
        <f t="shared" si="12"/>
        <v>92.321</v>
      </c>
      <c r="G320" s="153">
        <f t="shared" si="13"/>
        <v>92.32</v>
      </c>
      <c r="H320" s="24"/>
    </row>
    <row r="321" s="1" customFormat="1" ht="15.75" customHeight="1" spans="1:8">
      <c r="A321" s="105">
        <f t="shared" si="14"/>
        <v>317</v>
      </c>
      <c r="B321" s="155" t="s">
        <v>4217</v>
      </c>
      <c r="C321" s="24" t="s">
        <v>4999</v>
      </c>
      <c r="D321" s="173">
        <v>2.87</v>
      </c>
      <c r="E321" s="153">
        <v>81.7</v>
      </c>
      <c r="F321" s="153">
        <f t="shared" si="12"/>
        <v>234.479</v>
      </c>
      <c r="G321" s="153">
        <f t="shared" si="13"/>
        <v>234.48</v>
      </c>
      <c r="H321" s="24"/>
    </row>
    <row r="322" s="1" customFormat="1" ht="15.75" customHeight="1" spans="1:8">
      <c r="A322" s="105">
        <f t="shared" si="14"/>
        <v>318</v>
      </c>
      <c r="B322" s="155" t="s">
        <v>4217</v>
      </c>
      <c r="C322" s="24" t="s">
        <v>4464</v>
      </c>
      <c r="D322" s="173">
        <v>5.61</v>
      </c>
      <c r="E322" s="153">
        <v>81.7</v>
      </c>
      <c r="F322" s="153">
        <f t="shared" si="12"/>
        <v>458.337</v>
      </c>
      <c r="G322" s="153">
        <f t="shared" si="13"/>
        <v>458.34</v>
      </c>
      <c r="H322" s="24"/>
    </row>
    <row r="323" s="1" customFormat="1" ht="15.75" customHeight="1" spans="1:8">
      <c r="A323" s="105">
        <f t="shared" si="14"/>
        <v>319</v>
      </c>
      <c r="B323" s="155" t="s">
        <v>4217</v>
      </c>
      <c r="C323" s="24" t="s">
        <v>5000</v>
      </c>
      <c r="D323" s="173">
        <v>1.33</v>
      </c>
      <c r="E323" s="153">
        <v>81.7</v>
      </c>
      <c r="F323" s="153">
        <f t="shared" si="12"/>
        <v>108.661</v>
      </c>
      <c r="G323" s="153">
        <f t="shared" si="13"/>
        <v>108.66</v>
      </c>
      <c r="H323" s="24"/>
    </row>
    <row r="324" s="1" customFormat="1" ht="15.75" customHeight="1" spans="1:8">
      <c r="A324" s="105">
        <f t="shared" si="14"/>
        <v>320</v>
      </c>
      <c r="B324" s="155" t="s">
        <v>4217</v>
      </c>
      <c r="C324" s="24" t="s">
        <v>5001</v>
      </c>
      <c r="D324" s="173">
        <v>1.53</v>
      </c>
      <c r="E324" s="153">
        <v>81.7</v>
      </c>
      <c r="F324" s="153">
        <f t="shared" si="12"/>
        <v>125.001</v>
      </c>
      <c r="G324" s="153">
        <f t="shared" si="13"/>
        <v>125</v>
      </c>
      <c r="H324" s="24"/>
    </row>
    <row r="325" s="1" customFormat="1" ht="15.75" customHeight="1" spans="1:8">
      <c r="A325" s="105">
        <f t="shared" si="14"/>
        <v>321</v>
      </c>
      <c r="B325" s="155" t="s">
        <v>4217</v>
      </c>
      <c r="C325" s="24" t="s">
        <v>5002</v>
      </c>
      <c r="D325" s="173">
        <v>3.01</v>
      </c>
      <c r="E325" s="153">
        <v>81.7</v>
      </c>
      <c r="F325" s="153">
        <f t="shared" ref="F325:F388" si="15">D325*E325</f>
        <v>245.917</v>
      </c>
      <c r="G325" s="153">
        <f t="shared" ref="G325:G388" si="16">ROUND(F325,2)</f>
        <v>245.92</v>
      </c>
      <c r="H325" s="24"/>
    </row>
    <row r="326" s="1" customFormat="1" ht="15.75" customHeight="1" spans="1:8">
      <c r="A326" s="105">
        <f t="shared" ref="A326:A389" si="17">A325+1</f>
        <v>322</v>
      </c>
      <c r="B326" s="155" t="s">
        <v>4217</v>
      </c>
      <c r="C326" s="24" t="s">
        <v>5003</v>
      </c>
      <c r="D326" s="173">
        <v>2.97</v>
      </c>
      <c r="E326" s="153">
        <v>81.7</v>
      </c>
      <c r="F326" s="153">
        <f t="shared" si="15"/>
        <v>242.649</v>
      </c>
      <c r="G326" s="153">
        <f t="shared" si="16"/>
        <v>242.65</v>
      </c>
      <c r="H326" s="24"/>
    </row>
    <row r="327" s="1" customFormat="1" ht="15.75" customHeight="1" spans="1:8">
      <c r="A327" s="105">
        <f t="shared" si="17"/>
        <v>323</v>
      </c>
      <c r="B327" s="155" t="s">
        <v>4217</v>
      </c>
      <c r="C327" s="155" t="s">
        <v>4929</v>
      </c>
      <c r="D327" s="182">
        <v>1.46</v>
      </c>
      <c r="E327" s="153">
        <v>81.7</v>
      </c>
      <c r="F327" s="183">
        <f t="shared" si="15"/>
        <v>119.282</v>
      </c>
      <c r="G327" s="183">
        <f t="shared" si="16"/>
        <v>119.28</v>
      </c>
      <c r="H327" s="155"/>
    </row>
    <row r="328" s="1" customFormat="1" ht="15.75" customHeight="1" spans="1:8">
      <c r="A328" s="105">
        <f t="shared" si="17"/>
        <v>324</v>
      </c>
      <c r="B328" s="155" t="s">
        <v>4217</v>
      </c>
      <c r="C328" s="155" t="s">
        <v>4765</v>
      </c>
      <c r="D328" s="182">
        <v>0.83</v>
      </c>
      <c r="E328" s="153">
        <v>81.7</v>
      </c>
      <c r="F328" s="183">
        <f t="shared" si="15"/>
        <v>67.811</v>
      </c>
      <c r="G328" s="183">
        <f t="shared" si="16"/>
        <v>67.81</v>
      </c>
      <c r="H328" s="155"/>
    </row>
    <row r="329" s="1" customFormat="1" ht="15.75" customHeight="1" spans="1:8">
      <c r="A329" s="105">
        <f t="shared" si="17"/>
        <v>325</v>
      </c>
      <c r="B329" s="155" t="s">
        <v>4217</v>
      </c>
      <c r="C329" s="155" t="s">
        <v>4940</v>
      </c>
      <c r="D329" s="182">
        <v>1.51</v>
      </c>
      <c r="E329" s="153">
        <v>81.7</v>
      </c>
      <c r="F329" s="183">
        <f t="shared" si="15"/>
        <v>123.367</v>
      </c>
      <c r="G329" s="183">
        <f t="shared" si="16"/>
        <v>123.37</v>
      </c>
      <c r="H329" s="155"/>
    </row>
    <row r="330" s="1" customFormat="1" ht="15.75" customHeight="1" spans="1:8">
      <c r="A330" s="105">
        <f t="shared" si="17"/>
        <v>326</v>
      </c>
      <c r="B330" s="155" t="s">
        <v>4217</v>
      </c>
      <c r="C330" s="155" t="s">
        <v>768</v>
      </c>
      <c r="D330" s="182">
        <v>1.41</v>
      </c>
      <c r="E330" s="153">
        <v>81.7</v>
      </c>
      <c r="F330" s="183">
        <f t="shared" si="15"/>
        <v>115.197</v>
      </c>
      <c r="G330" s="183">
        <f t="shared" si="16"/>
        <v>115.2</v>
      </c>
      <c r="H330" s="155"/>
    </row>
    <row r="331" s="1" customFormat="1" ht="15.75" customHeight="1" spans="1:8">
      <c r="A331" s="105">
        <f t="shared" si="17"/>
        <v>327</v>
      </c>
      <c r="B331" s="155" t="s">
        <v>4217</v>
      </c>
      <c r="C331" s="24" t="s">
        <v>5004</v>
      </c>
      <c r="D331" s="173">
        <v>1.33</v>
      </c>
      <c r="E331" s="153">
        <v>81.7</v>
      </c>
      <c r="F331" s="153">
        <f t="shared" si="15"/>
        <v>108.661</v>
      </c>
      <c r="G331" s="153">
        <f t="shared" si="16"/>
        <v>108.66</v>
      </c>
      <c r="H331" s="24"/>
    </row>
    <row r="332" s="1" customFormat="1" ht="15.75" customHeight="1" spans="1:8">
      <c r="A332" s="105">
        <f t="shared" si="17"/>
        <v>328</v>
      </c>
      <c r="B332" s="155" t="s">
        <v>4217</v>
      </c>
      <c r="C332" s="155" t="s">
        <v>4917</v>
      </c>
      <c r="D332" s="182">
        <v>1.41</v>
      </c>
      <c r="E332" s="153">
        <v>81.7</v>
      </c>
      <c r="F332" s="183">
        <f t="shared" si="15"/>
        <v>115.197</v>
      </c>
      <c r="G332" s="183">
        <f t="shared" si="16"/>
        <v>115.2</v>
      </c>
      <c r="H332" s="155"/>
    </row>
    <row r="333" s="1" customFormat="1" ht="15.75" customHeight="1" spans="1:8">
      <c r="A333" s="105">
        <f t="shared" si="17"/>
        <v>329</v>
      </c>
      <c r="B333" s="155" t="s">
        <v>4217</v>
      </c>
      <c r="C333" s="155" t="s">
        <v>888</v>
      </c>
      <c r="D333" s="182">
        <v>1.38</v>
      </c>
      <c r="E333" s="153">
        <v>81.7</v>
      </c>
      <c r="F333" s="183">
        <f t="shared" si="15"/>
        <v>112.746</v>
      </c>
      <c r="G333" s="183">
        <f t="shared" si="16"/>
        <v>112.75</v>
      </c>
      <c r="H333" s="155"/>
    </row>
    <row r="334" s="1" customFormat="1" ht="15.75" customHeight="1" spans="1:8">
      <c r="A334" s="105">
        <f t="shared" si="17"/>
        <v>330</v>
      </c>
      <c r="B334" s="155" t="s">
        <v>4217</v>
      </c>
      <c r="C334" s="155" t="s">
        <v>4929</v>
      </c>
      <c r="D334" s="182">
        <v>1.46</v>
      </c>
      <c r="E334" s="153">
        <v>81.7</v>
      </c>
      <c r="F334" s="183">
        <f t="shared" si="15"/>
        <v>119.282</v>
      </c>
      <c r="G334" s="183">
        <f t="shared" si="16"/>
        <v>119.28</v>
      </c>
      <c r="H334" s="155"/>
    </row>
    <row r="335" s="1" customFormat="1" ht="15.75" customHeight="1" spans="1:8">
      <c r="A335" s="105">
        <f t="shared" si="17"/>
        <v>331</v>
      </c>
      <c r="B335" s="155" t="s">
        <v>4217</v>
      </c>
      <c r="C335" s="24" t="s">
        <v>4958</v>
      </c>
      <c r="D335" s="173">
        <v>1.51</v>
      </c>
      <c r="E335" s="153">
        <v>81.7</v>
      </c>
      <c r="F335" s="153">
        <f t="shared" si="15"/>
        <v>123.367</v>
      </c>
      <c r="G335" s="153">
        <f t="shared" si="16"/>
        <v>123.37</v>
      </c>
      <c r="H335" s="24"/>
    </row>
    <row r="336" s="1" customFormat="1" ht="15.75" customHeight="1" spans="1:8">
      <c r="A336" s="105">
        <f t="shared" si="17"/>
        <v>332</v>
      </c>
      <c r="B336" s="155" t="s">
        <v>4217</v>
      </c>
      <c r="C336" s="24" t="s">
        <v>3802</v>
      </c>
      <c r="D336" s="173">
        <v>1.03</v>
      </c>
      <c r="E336" s="153">
        <v>81.7</v>
      </c>
      <c r="F336" s="153">
        <f t="shared" si="15"/>
        <v>84.151</v>
      </c>
      <c r="G336" s="153">
        <f t="shared" si="16"/>
        <v>84.15</v>
      </c>
      <c r="H336" s="24"/>
    </row>
    <row r="337" s="1" customFormat="1" ht="15.75" customHeight="1" spans="1:8">
      <c r="A337" s="105">
        <f t="shared" si="17"/>
        <v>333</v>
      </c>
      <c r="B337" s="155" t="s">
        <v>4217</v>
      </c>
      <c r="C337" s="155" t="s">
        <v>4954</v>
      </c>
      <c r="D337" s="182">
        <v>1.23</v>
      </c>
      <c r="E337" s="153">
        <v>81.7</v>
      </c>
      <c r="F337" s="183">
        <f t="shared" si="15"/>
        <v>100.491</v>
      </c>
      <c r="G337" s="183">
        <f t="shared" si="16"/>
        <v>100.49</v>
      </c>
      <c r="H337" s="155"/>
    </row>
    <row r="338" s="1" customFormat="1" ht="15.75" customHeight="1" spans="1:8">
      <c r="A338" s="105">
        <f t="shared" si="17"/>
        <v>334</v>
      </c>
      <c r="B338" s="155" t="s">
        <v>4217</v>
      </c>
      <c r="C338" s="155" t="s">
        <v>4915</v>
      </c>
      <c r="D338" s="182">
        <v>1.33</v>
      </c>
      <c r="E338" s="153">
        <v>81.7</v>
      </c>
      <c r="F338" s="183">
        <f t="shared" si="15"/>
        <v>108.661</v>
      </c>
      <c r="G338" s="183">
        <f t="shared" si="16"/>
        <v>108.66</v>
      </c>
      <c r="H338" s="155"/>
    </row>
    <row r="339" s="1" customFormat="1" ht="15.75" customHeight="1" spans="1:8">
      <c r="A339" s="105">
        <f t="shared" si="17"/>
        <v>335</v>
      </c>
      <c r="B339" s="155" t="s">
        <v>4217</v>
      </c>
      <c r="C339" s="155" t="s">
        <v>4938</v>
      </c>
      <c r="D339" s="182">
        <v>1.33</v>
      </c>
      <c r="E339" s="153">
        <v>81.7</v>
      </c>
      <c r="F339" s="183">
        <f t="shared" si="15"/>
        <v>108.661</v>
      </c>
      <c r="G339" s="183">
        <f t="shared" si="16"/>
        <v>108.66</v>
      </c>
      <c r="H339" s="155"/>
    </row>
    <row r="340" s="1" customFormat="1" ht="15.75" customHeight="1" spans="1:8">
      <c r="A340" s="105">
        <f t="shared" si="17"/>
        <v>336</v>
      </c>
      <c r="B340" s="155" t="s">
        <v>4217</v>
      </c>
      <c r="C340" s="155" t="s">
        <v>4932</v>
      </c>
      <c r="D340" s="182">
        <v>1.4</v>
      </c>
      <c r="E340" s="153">
        <v>81.7</v>
      </c>
      <c r="F340" s="183">
        <f t="shared" si="15"/>
        <v>114.38</v>
      </c>
      <c r="G340" s="183">
        <f t="shared" si="16"/>
        <v>114.38</v>
      </c>
      <c r="H340" s="155"/>
    </row>
    <row r="341" s="1" customFormat="1" ht="15.75" customHeight="1" spans="1:8">
      <c r="A341" s="105">
        <f t="shared" si="17"/>
        <v>337</v>
      </c>
      <c r="B341" s="155" t="s">
        <v>4217</v>
      </c>
      <c r="C341" s="155" t="s">
        <v>4965</v>
      </c>
      <c r="D341" s="182">
        <v>1.51</v>
      </c>
      <c r="E341" s="153">
        <v>81.7</v>
      </c>
      <c r="F341" s="183">
        <f t="shared" si="15"/>
        <v>123.367</v>
      </c>
      <c r="G341" s="183">
        <f t="shared" si="16"/>
        <v>123.37</v>
      </c>
      <c r="H341" s="155"/>
    </row>
    <row r="342" s="1" customFormat="1" ht="15.75" customHeight="1" spans="1:8">
      <c r="A342" s="105">
        <f t="shared" si="17"/>
        <v>338</v>
      </c>
      <c r="B342" s="155" t="s">
        <v>4217</v>
      </c>
      <c r="C342" s="24" t="s">
        <v>5005</v>
      </c>
      <c r="D342" s="173">
        <v>1.23</v>
      </c>
      <c r="E342" s="153">
        <v>81.7</v>
      </c>
      <c r="F342" s="153">
        <f t="shared" si="15"/>
        <v>100.491</v>
      </c>
      <c r="G342" s="153">
        <f t="shared" si="16"/>
        <v>100.49</v>
      </c>
      <c r="H342" s="24"/>
    </row>
    <row r="343" s="1" customFormat="1" ht="15.75" customHeight="1" spans="1:8">
      <c r="A343" s="105">
        <f t="shared" si="17"/>
        <v>339</v>
      </c>
      <c r="B343" s="155" t="s">
        <v>4217</v>
      </c>
      <c r="C343" s="24" t="s">
        <v>4923</v>
      </c>
      <c r="D343" s="173">
        <v>1.1</v>
      </c>
      <c r="E343" s="153">
        <v>81.7</v>
      </c>
      <c r="F343" s="153">
        <f t="shared" si="15"/>
        <v>89.87</v>
      </c>
      <c r="G343" s="153">
        <f t="shared" si="16"/>
        <v>89.87</v>
      </c>
      <c r="H343" s="24"/>
    </row>
    <row r="344" s="1" customFormat="1" ht="15.75" customHeight="1" spans="1:8">
      <c r="A344" s="105">
        <f t="shared" si="17"/>
        <v>340</v>
      </c>
      <c r="B344" s="155" t="s">
        <v>4217</v>
      </c>
      <c r="C344" s="155" t="s">
        <v>4910</v>
      </c>
      <c r="D344" s="182">
        <v>1.41</v>
      </c>
      <c r="E344" s="153">
        <v>81.7</v>
      </c>
      <c r="F344" s="183">
        <f t="shared" si="15"/>
        <v>115.197</v>
      </c>
      <c r="G344" s="183">
        <f t="shared" si="16"/>
        <v>115.2</v>
      </c>
      <c r="H344" s="155"/>
    </row>
    <row r="345" s="1" customFormat="1" ht="15.75" customHeight="1" spans="1:8">
      <c r="A345" s="105">
        <f t="shared" si="17"/>
        <v>341</v>
      </c>
      <c r="B345" s="155" t="s">
        <v>4217</v>
      </c>
      <c r="C345" s="155" t="s">
        <v>4913</v>
      </c>
      <c r="D345" s="182">
        <v>1.3</v>
      </c>
      <c r="E345" s="153">
        <v>81.7</v>
      </c>
      <c r="F345" s="183">
        <f t="shared" si="15"/>
        <v>106.21</v>
      </c>
      <c r="G345" s="183">
        <f t="shared" si="16"/>
        <v>106.21</v>
      </c>
      <c r="H345" s="155"/>
    </row>
    <row r="346" s="1" customFormat="1" ht="15.75" customHeight="1" spans="1:8">
      <c r="A346" s="105">
        <f t="shared" si="17"/>
        <v>342</v>
      </c>
      <c r="B346" s="155" t="s">
        <v>4217</v>
      </c>
      <c r="C346" s="155" t="s">
        <v>4918</v>
      </c>
      <c r="D346" s="182">
        <v>1.39</v>
      </c>
      <c r="E346" s="153">
        <v>81.7</v>
      </c>
      <c r="F346" s="183">
        <f t="shared" si="15"/>
        <v>113.563</v>
      </c>
      <c r="G346" s="183">
        <f t="shared" si="16"/>
        <v>113.56</v>
      </c>
      <c r="H346" s="155"/>
    </row>
    <row r="347" s="1" customFormat="1" ht="15.75" customHeight="1" spans="1:8">
      <c r="A347" s="105">
        <f t="shared" si="17"/>
        <v>343</v>
      </c>
      <c r="B347" s="155" t="s">
        <v>4217</v>
      </c>
      <c r="C347" s="155" t="s">
        <v>4922</v>
      </c>
      <c r="D347" s="182">
        <v>1.48</v>
      </c>
      <c r="E347" s="153">
        <v>81.7</v>
      </c>
      <c r="F347" s="183">
        <f t="shared" si="15"/>
        <v>120.916</v>
      </c>
      <c r="G347" s="183">
        <f t="shared" si="16"/>
        <v>120.92</v>
      </c>
      <c r="H347" s="155"/>
    </row>
    <row r="348" s="1" customFormat="1" ht="15.75" customHeight="1" spans="1:8">
      <c r="A348" s="105">
        <f t="shared" si="17"/>
        <v>344</v>
      </c>
      <c r="B348" s="155" t="s">
        <v>4217</v>
      </c>
      <c r="C348" s="155" t="s">
        <v>4929</v>
      </c>
      <c r="D348" s="182">
        <v>1.46</v>
      </c>
      <c r="E348" s="153">
        <v>81.7</v>
      </c>
      <c r="F348" s="183">
        <f t="shared" si="15"/>
        <v>119.282</v>
      </c>
      <c r="G348" s="183">
        <f t="shared" si="16"/>
        <v>119.28</v>
      </c>
      <c r="H348" s="155"/>
    </row>
    <row r="349" s="1" customFormat="1" ht="15.75" customHeight="1" spans="1:8">
      <c r="A349" s="105">
        <f t="shared" si="17"/>
        <v>345</v>
      </c>
      <c r="B349" s="155" t="s">
        <v>4217</v>
      </c>
      <c r="C349" s="155" t="s">
        <v>4931</v>
      </c>
      <c r="D349" s="182">
        <v>1.38</v>
      </c>
      <c r="E349" s="153">
        <v>81.7</v>
      </c>
      <c r="F349" s="183">
        <f t="shared" si="15"/>
        <v>112.746</v>
      </c>
      <c r="G349" s="183">
        <f t="shared" si="16"/>
        <v>112.75</v>
      </c>
      <c r="H349" s="155"/>
    </row>
    <row r="350" s="1" customFormat="1" ht="15.75" customHeight="1" spans="1:8">
      <c r="A350" s="105">
        <f t="shared" si="17"/>
        <v>346</v>
      </c>
      <c r="B350" s="155" t="s">
        <v>4217</v>
      </c>
      <c r="C350" s="155" t="s">
        <v>4936</v>
      </c>
      <c r="D350" s="182">
        <v>1.43</v>
      </c>
      <c r="E350" s="153">
        <v>81.7</v>
      </c>
      <c r="F350" s="183">
        <f t="shared" si="15"/>
        <v>116.831</v>
      </c>
      <c r="G350" s="183">
        <f t="shared" si="16"/>
        <v>116.83</v>
      </c>
      <c r="H350" s="155"/>
    </row>
    <row r="351" s="1" customFormat="1" ht="15.75" customHeight="1" spans="1:8">
      <c r="A351" s="105">
        <f t="shared" si="17"/>
        <v>347</v>
      </c>
      <c r="B351" s="155" t="s">
        <v>4217</v>
      </c>
      <c r="C351" s="155" t="s">
        <v>4940</v>
      </c>
      <c r="D351" s="182">
        <v>1.51</v>
      </c>
      <c r="E351" s="153">
        <v>81.7</v>
      </c>
      <c r="F351" s="183">
        <f t="shared" si="15"/>
        <v>123.367</v>
      </c>
      <c r="G351" s="183">
        <f t="shared" si="16"/>
        <v>123.37</v>
      </c>
      <c r="H351" s="155"/>
    </row>
    <row r="352" s="1" customFormat="1" ht="15.75" customHeight="1" spans="1:8">
      <c r="A352" s="105">
        <f t="shared" si="17"/>
        <v>348</v>
      </c>
      <c r="B352" s="155" t="s">
        <v>4217</v>
      </c>
      <c r="C352" s="155" t="s">
        <v>4942</v>
      </c>
      <c r="D352" s="182">
        <v>1.37</v>
      </c>
      <c r="E352" s="153">
        <v>81.7</v>
      </c>
      <c r="F352" s="183">
        <f t="shared" si="15"/>
        <v>111.929</v>
      </c>
      <c r="G352" s="183">
        <f t="shared" si="16"/>
        <v>111.93</v>
      </c>
      <c r="H352" s="155"/>
    </row>
    <row r="353" s="1" customFormat="1" ht="15.75" customHeight="1" spans="1:8">
      <c r="A353" s="105">
        <f t="shared" si="17"/>
        <v>349</v>
      </c>
      <c r="B353" s="155" t="s">
        <v>4217</v>
      </c>
      <c r="C353" s="155" t="s">
        <v>4464</v>
      </c>
      <c r="D353" s="182">
        <v>2.81</v>
      </c>
      <c r="E353" s="153">
        <v>81.7</v>
      </c>
      <c r="F353" s="183">
        <f t="shared" si="15"/>
        <v>229.577</v>
      </c>
      <c r="G353" s="183">
        <f t="shared" si="16"/>
        <v>229.58</v>
      </c>
      <c r="H353" s="155"/>
    </row>
    <row r="354" s="1" customFormat="1" ht="15.75" customHeight="1" spans="1:8">
      <c r="A354" s="105">
        <f t="shared" si="17"/>
        <v>350</v>
      </c>
      <c r="B354" s="155" t="s">
        <v>4217</v>
      </c>
      <c r="C354" s="155" t="s">
        <v>4952</v>
      </c>
      <c r="D354" s="182">
        <v>1.45</v>
      </c>
      <c r="E354" s="153">
        <v>81.7</v>
      </c>
      <c r="F354" s="183">
        <f t="shared" si="15"/>
        <v>118.465</v>
      </c>
      <c r="G354" s="183">
        <f t="shared" si="16"/>
        <v>118.47</v>
      </c>
      <c r="H354" s="155"/>
    </row>
    <row r="355" s="1" customFormat="1" ht="15.75" customHeight="1" spans="1:8">
      <c r="A355" s="105">
        <f t="shared" si="17"/>
        <v>351</v>
      </c>
      <c r="B355" s="155" t="s">
        <v>4217</v>
      </c>
      <c r="C355" s="155" t="s">
        <v>4966</v>
      </c>
      <c r="D355" s="182">
        <v>1.31</v>
      </c>
      <c r="E355" s="153">
        <v>81.7</v>
      </c>
      <c r="F355" s="183">
        <f t="shared" si="15"/>
        <v>107.027</v>
      </c>
      <c r="G355" s="183">
        <f t="shared" si="16"/>
        <v>107.03</v>
      </c>
      <c r="H355" s="155"/>
    </row>
    <row r="356" s="1" customFormat="1" ht="15.75" customHeight="1" spans="1:8">
      <c r="A356" s="105">
        <f t="shared" si="17"/>
        <v>352</v>
      </c>
      <c r="B356" s="155" t="s">
        <v>4217</v>
      </c>
      <c r="C356" s="155" t="s">
        <v>4957</v>
      </c>
      <c r="D356" s="182">
        <v>1.3</v>
      </c>
      <c r="E356" s="153">
        <v>81.7</v>
      </c>
      <c r="F356" s="183">
        <f t="shared" si="15"/>
        <v>106.21</v>
      </c>
      <c r="G356" s="183">
        <f t="shared" si="16"/>
        <v>106.21</v>
      </c>
      <c r="H356" s="155"/>
    </row>
    <row r="357" s="1" customFormat="1" ht="15.75" customHeight="1" spans="1:8">
      <c r="A357" s="105">
        <f t="shared" si="17"/>
        <v>353</v>
      </c>
      <c r="B357" s="155" t="s">
        <v>4217</v>
      </c>
      <c r="C357" s="155" t="s">
        <v>4971</v>
      </c>
      <c r="D357" s="182">
        <v>1.51</v>
      </c>
      <c r="E357" s="153">
        <v>81.7</v>
      </c>
      <c r="F357" s="183">
        <f t="shared" si="15"/>
        <v>123.367</v>
      </c>
      <c r="G357" s="183">
        <f t="shared" si="16"/>
        <v>123.37</v>
      </c>
      <c r="H357" s="155"/>
    </row>
    <row r="358" s="1" customFormat="1" ht="15.75" customHeight="1" spans="1:8">
      <c r="A358" s="105">
        <f t="shared" si="17"/>
        <v>354</v>
      </c>
      <c r="B358" s="155" t="s">
        <v>4217</v>
      </c>
      <c r="C358" s="155" t="s">
        <v>4943</v>
      </c>
      <c r="D358" s="182">
        <v>0.6</v>
      </c>
      <c r="E358" s="153">
        <v>81.7</v>
      </c>
      <c r="F358" s="183">
        <f t="shared" si="15"/>
        <v>49.02</v>
      </c>
      <c r="G358" s="183">
        <f t="shared" si="16"/>
        <v>49.02</v>
      </c>
      <c r="H358" s="155"/>
    </row>
    <row r="359" s="1" customFormat="1" ht="15.75" customHeight="1" spans="1:8">
      <c r="A359" s="105">
        <f t="shared" si="17"/>
        <v>355</v>
      </c>
      <c r="B359" s="155" t="s">
        <v>4217</v>
      </c>
      <c r="C359" s="155" t="s">
        <v>4978</v>
      </c>
      <c r="D359" s="182">
        <v>1.48</v>
      </c>
      <c r="E359" s="153">
        <v>81.7</v>
      </c>
      <c r="F359" s="183">
        <f t="shared" si="15"/>
        <v>120.916</v>
      </c>
      <c r="G359" s="183">
        <f t="shared" si="16"/>
        <v>120.92</v>
      </c>
      <c r="H359" s="155"/>
    </row>
    <row r="360" s="1" customFormat="1" ht="15.75" customHeight="1" spans="1:8">
      <c r="A360" s="105">
        <f t="shared" si="17"/>
        <v>356</v>
      </c>
      <c r="B360" s="155" t="s">
        <v>4217</v>
      </c>
      <c r="C360" s="155" t="s">
        <v>4941</v>
      </c>
      <c r="D360" s="182">
        <v>1.51</v>
      </c>
      <c r="E360" s="153">
        <v>81.7</v>
      </c>
      <c r="F360" s="183">
        <f t="shared" si="15"/>
        <v>123.367</v>
      </c>
      <c r="G360" s="183">
        <f t="shared" si="16"/>
        <v>123.37</v>
      </c>
      <c r="H360" s="155"/>
    </row>
    <row r="361" s="1" customFormat="1" ht="15.75" customHeight="1" spans="1:8">
      <c r="A361" s="105">
        <f t="shared" si="17"/>
        <v>357</v>
      </c>
      <c r="B361" s="155" t="s">
        <v>4217</v>
      </c>
      <c r="C361" s="155" t="s">
        <v>4977</v>
      </c>
      <c r="D361" s="182">
        <v>1.51</v>
      </c>
      <c r="E361" s="153">
        <v>81.7</v>
      </c>
      <c r="F361" s="183">
        <f t="shared" si="15"/>
        <v>123.367</v>
      </c>
      <c r="G361" s="183">
        <f t="shared" si="16"/>
        <v>123.37</v>
      </c>
      <c r="H361" s="155"/>
    </row>
    <row r="362" s="1" customFormat="1" ht="15.75" customHeight="1" spans="1:8">
      <c r="A362" s="105">
        <f t="shared" si="17"/>
        <v>358</v>
      </c>
      <c r="B362" s="155" t="s">
        <v>4264</v>
      </c>
      <c r="C362" s="154" t="s">
        <v>5006</v>
      </c>
      <c r="D362" s="177">
        <v>2.062</v>
      </c>
      <c r="E362" s="153">
        <v>81.7</v>
      </c>
      <c r="F362" s="171">
        <f t="shared" si="15"/>
        <v>168.4654</v>
      </c>
      <c r="G362" s="172">
        <f t="shared" si="16"/>
        <v>168.47</v>
      </c>
      <c r="H362" s="154"/>
    </row>
    <row r="363" s="1" customFormat="1" ht="15.75" customHeight="1" spans="1:8">
      <c r="A363" s="105">
        <f t="shared" si="17"/>
        <v>359</v>
      </c>
      <c r="B363" s="155" t="s">
        <v>4264</v>
      </c>
      <c r="C363" s="100" t="s">
        <v>5007</v>
      </c>
      <c r="D363" s="175">
        <v>2.062</v>
      </c>
      <c r="E363" s="153">
        <v>81.7</v>
      </c>
      <c r="F363" s="176">
        <f t="shared" si="15"/>
        <v>168.4654</v>
      </c>
      <c r="G363" s="117">
        <f t="shared" si="16"/>
        <v>168.47</v>
      </c>
      <c r="H363" s="100"/>
    </row>
    <row r="364" s="1" customFormat="1" ht="15.75" customHeight="1" spans="1:8">
      <c r="A364" s="105">
        <f t="shared" si="17"/>
        <v>360</v>
      </c>
      <c r="B364" s="155" t="s">
        <v>4264</v>
      </c>
      <c r="C364" s="154" t="s">
        <v>5008</v>
      </c>
      <c r="D364" s="177">
        <v>2.062</v>
      </c>
      <c r="E364" s="153">
        <v>81.7</v>
      </c>
      <c r="F364" s="171">
        <f t="shared" si="15"/>
        <v>168.4654</v>
      </c>
      <c r="G364" s="172">
        <f t="shared" si="16"/>
        <v>168.47</v>
      </c>
      <c r="H364" s="154"/>
    </row>
    <row r="365" s="1" customFormat="1" ht="15.75" customHeight="1" spans="1:8">
      <c r="A365" s="105">
        <f t="shared" si="17"/>
        <v>361</v>
      </c>
      <c r="B365" s="155" t="s">
        <v>4264</v>
      </c>
      <c r="C365" s="154" t="s">
        <v>5009</v>
      </c>
      <c r="D365" s="177">
        <v>1.031</v>
      </c>
      <c r="E365" s="153">
        <v>81.7</v>
      </c>
      <c r="F365" s="171">
        <f t="shared" si="15"/>
        <v>84.2327</v>
      </c>
      <c r="G365" s="172">
        <f t="shared" si="16"/>
        <v>84.23</v>
      </c>
      <c r="H365" s="154"/>
    </row>
    <row r="366" s="1" customFormat="1" ht="15.75" customHeight="1" spans="1:8">
      <c r="A366" s="105">
        <f t="shared" si="17"/>
        <v>362</v>
      </c>
      <c r="B366" s="155" t="s">
        <v>4264</v>
      </c>
      <c r="C366" s="154" t="s">
        <v>5010</v>
      </c>
      <c r="D366" s="177">
        <v>1.031</v>
      </c>
      <c r="E366" s="153">
        <v>81.7</v>
      </c>
      <c r="F366" s="171">
        <f t="shared" si="15"/>
        <v>84.2327</v>
      </c>
      <c r="G366" s="172">
        <f t="shared" si="16"/>
        <v>84.23</v>
      </c>
      <c r="H366" s="154"/>
    </row>
    <row r="367" s="1" customFormat="1" ht="15.75" customHeight="1" spans="1:8">
      <c r="A367" s="105">
        <f t="shared" si="17"/>
        <v>363</v>
      </c>
      <c r="B367" s="155" t="s">
        <v>4264</v>
      </c>
      <c r="C367" s="154" t="s">
        <v>5011</v>
      </c>
      <c r="D367" s="177">
        <v>3.093</v>
      </c>
      <c r="E367" s="153">
        <v>81.7</v>
      </c>
      <c r="F367" s="171">
        <f t="shared" si="15"/>
        <v>252.6981</v>
      </c>
      <c r="G367" s="172">
        <f t="shared" si="16"/>
        <v>252.7</v>
      </c>
      <c r="H367" s="154"/>
    </row>
    <row r="368" s="1" customFormat="1" ht="15.75" customHeight="1" spans="1:8">
      <c r="A368" s="105">
        <f t="shared" si="17"/>
        <v>364</v>
      </c>
      <c r="B368" s="155" t="s">
        <v>4264</v>
      </c>
      <c r="C368" s="154" t="s">
        <v>5012</v>
      </c>
      <c r="D368" s="177">
        <v>2.062</v>
      </c>
      <c r="E368" s="153">
        <v>81.7</v>
      </c>
      <c r="F368" s="171">
        <f t="shared" si="15"/>
        <v>168.4654</v>
      </c>
      <c r="G368" s="172">
        <f t="shared" si="16"/>
        <v>168.47</v>
      </c>
      <c r="H368" s="154"/>
    </row>
    <row r="369" s="1" customFormat="1" ht="15.75" customHeight="1" spans="1:8">
      <c r="A369" s="105">
        <f t="shared" si="17"/>
        <v>365</v>
      </c>
      <c r="B369" s="155" t="s">
        <v>4264</v>
      </c>
      <c r="C369" s="154" t="s">
        <v>4458</v>
      </c>
      <c r="D369" s="177">
        <v>3.093</v>
      </c>
      <c r="E369" s="153">
        <v>81.7</v>
      </c>
      <c r="F369" s="171">
        <f t="shared" si="15"/>
        <v>252.6981</v>
      </c>
      <c r="G369" s="172">
        <f t="shared" si="16"/>
        <v>252.7</v>
      </c>
      <c r="H369" s="154"/>
    </row>
    <row r="370" s="1" customFormat="1" ht="15.75" customHeight="1" spans="1:8">
      <c r="A370" s="105">
        <f t="shared" si="17"/>
        <v>366</v>
      </c>
      <c r="B370" s="155" t="s">
        <v>4264</v>
      </c>
      <c r="C370" s="154" t="s">
        <v>5013</v>
      </c>
      <c r="D370" s="177">
        <v>2.062</v>
      </c>
      <c r="E370" s="153">
        <v>81.7</v>
      </c>
      <c r="F370" s="171">
        <f t="shared" si="15"/>
        <v>168.4654</v>
      </c>
      <c r="G370" s="172">
        <f t="shared" si="16"/>
        <v>168.47</v>
      </c>
      <c r="H370" s="154"/>
    </row>
    <row r="371" s="1" customFormat="1" ht="15.75" customHeight="1" spans="1:8">
      <c r="A371" s="105">
        <f t="shared" si="17"/>
        <v>367</v>
      </c>
      <c r="B371" s="155" t="s">
        <v>4264</v>
      </c>
      <c r="C371" s="154" t="s">
        <v>5014</v>
      </c>
      <c r="D371" s="177">
        <v>3.093</v>
      </c>
      <c r="E371" s="153">
        <v>81.7</v>
      </c>
      <c r="F371" s="171">
        <f t="shared" si="15"/>
        <v>252.6981</v>
      </c>
      <c r="G371" s="172">
        <f t="shared" si="16"/>
        <v>252.7</v>
      </c>
      <c r="H371" s="154"/>
    </row>
    <row r="372" s="1" customFormat="1" ht="15.75" customHeight="1" spans="1:8">
      <c r="A372" s="105">
        <f t="shared" si="17"/>
        <v>368</v>
      </c>
      <c r="B372" s="155" t="s">
        <v>4264</v>
      </c>
      <c r="C372" s="154" t="s">
        <v>5015</v>
      </c>
      <c r="D372" s="177">
        <v>2.062</v>
      </c>
      <c r="E372" s="153">
        <v>81.7</v>
      </c>
      <c r="F372" s="171">
        <f t="shared" si="15"/>
        <v>168.4654</v>
      </c>
      <c r="G372" s="172">
        <f t="shared" si="16"/>
        <v>168.47</v>
      </c>
      <c r="H372" s="154"/>
    </row>
    <row r="373" s="1" customFormat="1" ht="15.75" customHeight="1" spans="1:8">
      <c r="A373" s="105">
        <f t="shared" si="17"/>
        <v>369</v>
      </c>
      <c r="B373" s="155" t="s">
        <v>4264</v>
      </c>
      <c r="C373" s="154" t="s">
        <v>5016</v>
      </c>
      <c r="D373" s="177">
        <v>3.093</v>
      </c>
      <c r="E373" s="153">
        <v>81.7</v>
      </c>
      <c r="F373" s="171">
        <f t="shared" si="15"/>
        <v>252.6981</v>
      </c>
      <c r="G373" s="172">
        <f t="shared" si="16"/>
        <v>252.7</v>
      </c>
      <c r="H373" s="154"/>
    </row>
    <row r="374" s="1" customFormat="1" ht="15.75" customHeight="1" spans="1:8">
      <c r="A374" s="105">
        <f t="shared" si="17"/>
        <v>370</v>
      </c>
      <c r="B374" s="155" t="s">
        <v>4264</v>
      </c>
      <c r="C374" s="154" t="s">
        <v>5017</v>
      </c>
      <c r="D374" s="177">
        <v>1.031</v>
      </c>
      <c r="E374" s="153">
        <v>81.7</v>
      </c>
      <c r="F374" s="171">
        <f t="shared" si="15"/>
        <v>84.2327</v>
      </c>
      <c r="G374" s="172">
        <f t="shared" si="16"/>
        <v>84.23</v>
      </c>
      <c r="H374" s="154"/>
    </row>
    <row r="375" s="1" customFormat="1" ht="15.75" customHeight="1" spans="1:8">
      <c r="A375" s="105">
        <f t="shared" si="17"/>
        <v>371</v>
      </c>
      <c r="B375" s="155" t="s">
        <v>4264</v>
      </c>
      <c r="C375" s="154" t="s">
        <v>5018</v>
      </c>
      <c r="D375" s="177">
        <v>1.031</v>
      </c>
      <c r="E375" s="153">
        <v>81.7</v>
      </c>
      <c r="F375" s="171">
        <f t="shared" si="15"/>
        <v>84.2327</v>
      </c>
      <c r="G375" s="172">
        <f t="shared" si="16"/>
        <v>84.23</v>
      </c>
      <c r="H375" s="154"/>
    </row>
    <row r="376" s="1" customFormat="1" ht="15.75" customHeight="1" spans="1:8">
      <c r="A376" s="105">
        <f t="shared" si="17"/>
        <v>372</v>
      </c>
      <c r="B376" s="155" t="s">
        <v>4264</v>
      </c>
      <c r="C376" s="154" t="s">
        <v>2953</v>
      </c>
      <c r="D376" s="177">
        <v>1.031</v>
      </c>
      <c r="E376" s="153">
        <v>81.7</v>
      </c>
      <c r="F376" s="171">
        <f t="shared" si="15"/>
        <v>84.2327</v>
      </c>
      <c r="G376" s="172">
        <f t="shared" si="16"/>
        <v>84.23</v>
      </c>
      <c r="H376" s="154"/>
    </row>
    <row r="377" s="1" customFormat="1" ht="15.75" customHeight="1" spans="1:8">
      <c r="A377" s="105">
        <f t="shared" si="17"/>
        <v>373</v>
      </c>
      <c r="B377" s="155" t="s">
        <v>4264</v>
      </c>
      <c r="C377" s="154" t="s">
        <v>4765</v>
      </c>
      <c r="D377" s="177">
        <v>2.062</v>
      </c>
      <c r="E377" s="153">
        <v>81.7</v>
      </c>
      <c r="F377" s="171">
        <f t="shared" si="15"/>
        <v>168.4654</v>
      </c>
      <c r="G377" s="172">
        <f t="shared" si="16"/>
        <v>168.47</v>
      </c>
      <c r="H377" s="154"/>
    </row>
    <row r="378" s="1" customFormat="1" ht="15.75" customHeight="1" spans="1:8">
      <c r="A378" s="105">
        <f t="shared" si="17"/>
        <v>374</v>
      </c>
      <c r="B378" s="155" t="s">
        <v>4264</v>
      </c>
      <c r="C378" s="154" t="s">
        <v>1538</v>
      </c>
      <c r="D378" s="177">
        <v>1.031</v>
      </c>
      <c r="E378" s="153">
        <v>81.7</v>
      </c>
      <c r="F378" s="171">
        <f t="shared" si="15"/>
        <v>84.2327</v>
      </c>
      <c r="G378" s="172">
        <f t="shared" si="16"/>
        <v>84.23</v>
      </c>
      <c r="H378" s="154"/>
    </row>
    <row r="379" s="1" customFormat="1" ht="15.75" customHeight="1" spans="1:8">
      <c r="A379" s="105">
        <f t="shared" si="17"/>
        <v>375</v>
      </c>
      <c r="B379" s="155" t="s">
        <v>4264</v>
      </c>
      <c r="C379" s="154" t="s">
        <v>5019</v>
      </c>
      <c r="D379" s="177">
        <v>2.062</v>
      </c>
      <c r="E379" s="153">
        <v>81.7</v>
      </c>
      <c r="F379" s="171">
        <f t="shared" si="15"/>
        <v>168.4654</v>
      </c>
      <c r="G379" s="172">
        <f t="shared" si="16"/>
        <v>168.47</v>
      </c>
      <c r="H379" s="154"/>
    </row>
    <row r="380" s="1" customFormat="1" ht="15.75" customHeight="1" spans="1:8">
      <c r="A380" s="105">
        <f t="shared" si="17"/>
        <v>376</v>
      </c>
      <c r="B380" s="155" t="s">
        <v>4264</v>
      </c>
      <c r="C380" s="154" t="s">
        <v>5020</v>
      </c>
      <c r="D380" s="177">
        <v>1.031</v>
      </c>
      <c r="E380" s="153">
        <v>81.7</v>
      </c>
      <c r="F380" s="171">
        <f t="shared" si="15"/>
        <v>84.2327</v>
      </c>
      <c r="G380" s="172">
        <f t="shared" si="16"/>
        <v>84.23</v>
      </c>
      <c r="H380" s="154"/>
    </row>
    <row r="381" s="1" customFormat="1" ht="15.75" customHeight="1" spans="1:8">
      <c r="A381" s="105">
        <f t="shared" si="17"/>
        <v>377</v>
      </c>
      <c r="B381" s="155" t="s">
        <v>4264</v>
      </c>
      <c r="C381" s="154" t="s">
        <v>5019</v>
      </c>
      <c r="D381" s="177">
        <v>1.031</v>
      </c>
      <c r="E381" s="153">
        <v>81.7</v>
      </c>
      <c r="F381" s="171">
        <f t="shared" si="15"/>
        <v>84.2327</v>
      </c>
      <c r="G381" s="172">
        <f t="shared" si="16"/>
        <v>84.23</v>
      </c>
      <c r="H381" s="154"/>
    </row>
    <row r="382" s="1" customFormat="1" ht="15.75" customHeight="1" spans="1:8">
      <c r="A382" s="105">
        <f t="shared" si="17"/>
        <v>378</v>
      </c>
      <c r="B382" s="155" t="s">
        <v>4264</v>
      </c>
      <c r="C382" s="154" t="s">
        <v>5020</v>
      </c>
      <c r="D382" s="177">
        <v>2.062</v>
      </c>
      <c r="E382" s="153">
        <v>81.7</v>
      </c>
      <c r="F382" s="171">
        <f t="shared" si="15"/>
        <v>168.4654</v>
      </c>
      <c r="G382" s="172">
        <f t="shared" si="16"/>
        <v>168.47</v>
      </c>
      <c r="H382" s="154"/>
    </row>
    <row r="383" s="1" customFormat="1" ht="15.75" customHeight="1" spans="1:8">
      <c r="A383" s="105">
        <f t="shared" si="17"/>
        <v>379</v>
      </c>
      <c r="B383" s="155" t="s">
        <v>4264</v>
      </c>
      <c r="C383" s="154" t="s">
        <v>5021</v>
      </c>
      <c r="D383" s="177">
        <v>3.513</v>
      </c>
      <c r="E383" s="153">
        <v>81.7</v>
      </c>
      <c r="F383" s="171">
        <f t="shared" si="15"/>
        <v>287.0121</v>
      </c>
      <c r="G383" s="172">
        <f t="shared" si="16"/>
        <v>287.01</v>
      </c>
      <c r="H383" s="154"/>
    </row>
    <row r="384" s="1" customFormat="1" ht="15.75" customHeight="1" spans="1:8">
      <c r="A384" s="105">
        <f t="shared" si="17"/>
        <v>380</v>
      </c>
      <c r="B384" s="155" t="s">
        <v>4264</v>
      </c>
      <c r="C384" s="154" t="s">
        <v>5022</v>
      </c>
      <c r="D384" s="177">
        <v>5.446</v>
      </c>
      <c r="E384" s="153">
        <v>81.7</v>
      </c>
      <c r="F384" s="171">
        <f t="shared" si="15"/>
        <v>444.9382</v>
      </c>
      <c r="G384" s="172">
        <f t="shared" si="16"/>
        <v>444.94</v>
      </c>
      <c r="H384" s="154"/>
    </row>
    <row r="385" s="1" customFormat="1" ht="15.75" customHeight="1" spans="1:8">
      <c r="A385" s="105">
        <f t="shared" si="17"/>
        <v>381</v>
      </c>
      <c r="B385" s="155" t="s">
        <v>4264</v>
      </c>
      <c r="C385" s="154" t="s">
        <v>5023</v>
      </c>
      <c r="D385" s="177">
        <v>3.093</v>
      </c>
      <c r="E385" s="153">
        <v>81.7</v>
      </c>
      <c r="F385" s="171">
        <f t="shared" si="15"/>
        <v>252.6981</v>
      </c>
      <c r="G385" s="172">
        <f t="shared" si="16"/>
        <v>252.7</v>
      </c>
      <c r="H385" s="154"/>
    </row>
    <row r="386" s="1" customFormat="1" ht="15.75" customHeight="1" spans="1:8">
      <c r="A386" s="105">
        <f t="shared" si="17"/>
        <v>382</v>
      </c>
      <c r="B386" s="155" t="s">
        <v>4264</v>
      </c>
      <c r="C386" s="154" t="s">
        <v>5024</v>
      </c>
      <c r="D386" s="177">
        <v>3.093</v>
      </c>
      <c r="E386" s="153">
        <v>81.7</v>
      </c>
      <c r="F386" s="171">
        <f t="shared" si="15"/>
        <v>252.6981</v>
      </c>
      <c r="G386" s="172">
        <f t="shared" si="16"/>
        <v>252.7</v>
      </c>
      <c r="H386" s="154"/>
    </row>
    <row r="387" s="1" customFormat="1" ht="15.75" customHeight="1" spans="1:8">
      <c r="A387" s="105">
        <f t="shared" si="17"/>
        <v>383</v>
      </c>
      <c r="B387" s="155" t="s">
        <v>4264</v>
      </c>
      <c r="C387" s="154" t="s">
        <v>5025</v>
      </c>
      <c r="D387" s="177">
        <v>2.062</v>
      </c>
      <c r="E387" s="153">
        <v>81.7</v>
      </c>
      <c r="F387" s="171">
        <f t="shared" si="15"/>
        <v>168.4654</v>
      </c>
      <c r="G387" s="172">
        <f t="shared" si="16"/>
        <v>168.47</v>
      </c>
      <c r="H387" s="154"/>
    </row>
    <row r="388" s="1" customFormat="1" ht="15.75" customHeight="1" spans="1:8">
      <c r="A388" s="105">
        <f t="shared" si="17"/>
        <v>384</v>
      </c>
      <c r="B388" s="155" t="s">
        <v>4264</v>
      </c>
      <c r="C388" s="154" t="s">
        <v>5026</v>
      </c>
      <c r="D388" s="177">
        <v>6.646</v>
      </c>
      <c r="E388" s="153">
        <v>81.7</v>
      </c>
      <c r="F388" s="171">
        <f t="shared" si="15"/>
        <v>542.9782</v>
      </c>
      <c r="G388" s="172">
        <f t="shared" si="16"/>
        <v>542.98</v>
      </c>
      <c r="H388" s="154"/>
    </row>
    <row r="389" s="1" customFormat="1" ht="15.75" customHeight="1" spans="1:8">
      <c r="A389" s="105">
        <f t="shared" si="17"/>
        <v>385</v>
      </c>
      <c r="B389" s="155" t="s">
        <v>4264</v>
      </c>
      <c r="C389" s="154" t="s">
        <v>2991</v>
      </c>
      <c r="D389" s="177">
        <v>1.285</v>
      </c>
      <c r="E389" s="153">
        <v>81.7</v>
      </c>
      <c r="F389" s="171">
        <f t="shared" ref="F389:F452" si="18">D389*E389</f>
        <v>104.9845</v>
      </c>
      <c r="G389" s="172">
        <f t="shared" ref="G389:G452" si="19">ROUND(F389,2)</f>
        <v>104.98</v>
      </c>
      <c r="H389" s="154"/>
    </row>
    <row r="390" s="1" customFormat="1" ht="15.75" customHeight="1" spans="1:8">
      <c r="A390" s="105">
        <f t="shared" ref="A390:A453" si="20">A389+1</f>
        <v>386</v>
      </c>
      <c r="B390" s="155" t="s">
        <v>4264</v>
      </c>
      <c r="C390" s="154" t="s">
        <v>5027</v>
      </c>
      <c r="D390" s="177">
        <v>4.124</v>
      </c>
      <c r="E390" s="153">
        <v>81.7</v>
      </c>
      <c r="F390" s="171">
        <f t="shared" si="18"/>
        <v>336.9308</v>
      </c>
      <c r="G390" s="172">
        <f t="shared" si="19"/>
        <v>336.93</v>
      </c>
      <c r="H390" s="154"/>
    </row>
    <row r="391" s="1" customFormat="1" ht="15.75" customHeight="1" spans="1:8">
      <c r="A391" s="105">
        <f t="shared" si="20"/>
        <v>387</v>
      </c>
      <c r="B391" s="155" t="s">
        <v>4264</v>
      </c>
      <c r="C391" s="154" t="s">
        <v>5028</v>
      </c>
      <c r="D391" s="177">
        <v>4.124</v>
      </c>
      <c r="E391" s="153">
        <v>81.7</v>
      </c>
      <c r="F391" s="171">
        <f t="shared" si="18"/>
        <v>336.9308</v>
      </c>
      <c r="G391" s="172">
        <f t="shared" si="19"/>
        <v>336.93</v>
      </c>
      <c r="H391" s="154"/>
    </row>
    <row r="392" s="1" customFormat="1" ht="15.75" customHeight="1" spans="1:8">
      <c r="A392" s="105">
        <f t="shared" si="20"/>
        <v>388</v>
      </c>
      <c r="B392" s="155" t="s">
        <v>4264</v>
      </c>
      <c r="C392" s="154" t="s">
        <v>5029</v>
      </c>
      <c r="D392" s="177">
        <v>2.062</v>
      </c>
      <c r="E392" s="153">
        <v>81.7</v>
      </c>
      <c r="F392" s="171">
        <f t="shared" si="18"/>
        <v>168.4654</v>
      </c>
      <c r="G392" s="172">
        <f t="shared" si="19"/>
        <v>168.47</v>
      </c>
      <c r="H392" s="154"/>
    </row>
    <row r="393" s="1" customFormat="1" ht="15.75" customHeight="1" spans="1:8">
      <c r="A393" s="105">
        <f t="shared" si="20"/>
        <v>389</v>
      </c>
      <c r="B393" s="155" t="s">
        <v>4264</v>
      </c>
      <c r="C393" s="154" t="s">
        <v>5030</v>
      </c>
      <c r="D393" s="177">
        <v>3.093</v>
      </c>
      <c r="E393" s="153">
        <v>81.7</v>
      </c>
      <c r="F393" s="171">
        <f t="shared" si="18"/>
        <v>252.6981</v>
      </c>
      <c r="G393" s="172">
        <f t="shared" si="19"/>
        <v>252.7</v>
      </c>
      <c r="H393" s="154"/>
    </row>
    <row r="394" s="1" customFormat="1" ht="15.75" customHeight="1" spans="1:8">
      <c r="A394" s="105">
        <f t="shared" si="20"/>
        <v>390</v>
      </c>
      <c r="B394" s="155" t="s">
        <v>4264</v>
      </c>
      <c r="C394" s="154" t="s">
        <v>1030</v>
      </c>
      <c r="D394" s="177">
        <v>2.062</v>
      </c>
      <c r="E394" s="153">
        <v>81.7</v>
      </c>
      <c r="F394" s="171">
        <f t="shared" si="18"/>
        <v>168.4654</v>
      </c>
      <c r="G394" s="172">
        <f t="shared" si="19"/>
        <v>168.47</v>
      </c>
      <c r="H394" s="154"/>
    </row>
    <row r="395" s="1" customFormat="1" ht="15.75" customHeight="1" spans="1:8">
      <c r="A395" s="105">
        <f t="shared" si="20"/>
        <v>391</v>
      </c>
      <c r="B395" s="155" t="s">
        <v>4264</v>
      </c>
      <c r="C395" s="154" t="s">
        <v>1918</v>
      </c>
      <c r="D395" s="177">
        <v>1.031</v>
      </c>
      <c r="E395" s="153">
        <v>81.7</v>
      </c>
      <c r="F395" s="171">
        <f t="shared" si="18"/>
        <v>84.2327</v>
      </c>
      <c r="G395" s="172">
        <f t="shared" si="19"/>
        <v>84.23</v>
      </c>
      <c r="H395" s="154"/>
    </row>
    <row r="396" s="1" customFormat="1" ht="15.75" customHeight="1" spans="1:8">
      <c r="A396" s="105">
        <f t="shared" si="20"/>
        <v>392</v>
      </c>
      <c r="B396" s="155" t="s">
        <v>4264</v>
      </c>
      <c r="C396" s="154" t="s">
        <v>5031</v>
      </c>
      <c r="D396" s="177">
        <v>2.062</v>
      </c>
      <c r="E396" s="153">
        <v>81.7</v>
      </c>
      <c r="F396" s="171">
        <f t="shared" si="18"/>
        <v>168.4654</v>
      </c>
      <c r="G396" s="172">
        <f t="shared" si="19"/>
        <v>168.47</v>
      </c>
      <c r="H396" s="154"/>
    </row>
    <row r="397" s="1" customFormat="1" ht="15.75" customHeight="1" spans="1:8">
      <c r="A397" s="105">
        <f t="shared" si="20"/>
        <v>393</v>
      </c>
      <c r="B397" s="155" t="s">
        <v>4264</v>
      </c>
      <c r="C397" s="154" t="s">
        <v>5032</v>
      </c>
      <c r="D397" s="177">
        <v>1.031</v>
      </c>
      <c r="E397" s="153">
        <v>81.7</v>
      </c>
      <c r="F397" s="171">
        <f t="shared" si="18"/>
        <v>84.2327</v>
      </c>
      <c r="G397" s="172">
        <f t="shared" si="19"/>
        <v>84.23</v>
      </c>
      <c r="H397" s="154"/>
    </row>
    <row r="398" s="1" customFormat="1" ht="15.75" customHeight="1" spans="1:8">
      <c r="A398" s="105">
        <f t="shared" si="20"/>
        <v>394</v>
      </c>
      <c r="B398" s="155" t="s">
        <v>4264</v>
      </c>
      <c r="C398" s="154" t="s">
        <v>5033</v>
      </c>
      <c r="D398" s="177">
        <v>2.062</v>
      </c>
      <c r="E398" s="153">
        <v>81.7</v>
      </c>
      <c r="F398" s="171">
        <f t="shared" si="18"/>
        <v>168.4654</v>
      </c>
      <c r="G398" s="172">
        <f t="shared" si="19"/>
        <v>168.47</v>
      </c>
      <c r="H398" s="154"/>
    </row>
    <row r="399" s="1" customFormat="1" ht="15.75" customHeight="1" spans="1:8">
      <c r="A399" s="105">
        <f t="shared" si="20"/>
        <v>395</v>
      </c>
      <c r="B399" s="155" t="s">
        <v>4264</v>
      </c>
      <c r="C399" s="154" t="s">
        <v>5034</v>
      </c>
      <c r="D399" s="177">
        <v>2.062</v>
      </c>
      <c r="E399" s="153">
        <v>81.7</v>
      </c>
      <c r="F399" s="171">
        <f t="shared" si="18"/>
        <v>168.4654</v>
      </c>
      <c r="G399" s="172">
        <f t="shared" si="19"/>
        <v>168.47</v>
      </c>
      <c r="H399" s="154"/>
    </row>
    <row r="400" s="1" customFormat="1" ht="15.75" customHeight="1" spans="1:8">
      <c r="A400" s="105">
        <f t="shared" si="20"/>
        <v>396</v>
      </c>
      <c r="B400" s="155" t="s">
        <v>4264</v>
      </c>
      <c r="C400" s="154" t="s">
        <v>3316</v>
      </c>
      <c r="D400" s="177">
        <v>2.062</v>
      </c>
      <c r="E400" s="153">
        <v>81.7</v>
      </c>
      <c r="F400" s="171">
        <f t="shared" si="18"/>
        <v>168.4654</v>
      </c>
      <c r="G400" s="172">
        <f t="shared" si="19"/>
        <v>168.47</v>
      </c>
      <c r="H400" s="154"/>
    </row>
    <row r="401" s="1" customFormat="1" ht="15.75" customHeight="1" spans="1:8">
      <c r="A401" s="105">
        <f t="shared" si="20"/>
        <v>397</v>
      </c>
      <c r="B401" s="155" t="s">
        <v>4264</v>
      </c>
      <c r="C401" s="154" t="s">
        <v>5035</v>
      </c>
      <c r="D401" s="177">
        <v>2.062</v>
      </c>
      <c r="E401" s="153">
        <v>81.7</v>
      </c>
      <c r="F401" s="171">
        <f t="shared" si="18"/>
        <v>168.4654</v>
      </c>
      <c r="G401" s="172">
        <f t="shared" si="19"/>
        <v>168.47</v>
      </c>
      <c r="H401" s="154"/>
    </row>
    <row r="402" s="1" customFormat="1" ht="15.75" customHeight="1" spans="1:8">
      <c r="A402" s="105">
        <f t="shared" si="20"/>
        <v>398</v>
      </c>
      <c r="B402" s="155" t="s">
        <v>4264</v>
      </c>
      <c r="C402" s="154" t="s">
        <v>5036</v>
      </c>
      <c r="D402" s="177">
        <v>3.093</v>
      </c>
      <c r="E402" s="153">
        <v>81.7</v>
      </c>
      <c r="F402" s="171">
        <f t="shared" si="18"/>
        <v>252.6981</v>
      </c>
      <c r="G402" s="172">
        <f t="shared" si="19"/>
        <v>252.7</v>
      </c>
      <c r="H402" s="154"/>
    </row>
    <row r="403" s="1" customFormat="1" ht="15.75" customHeight="1" spans="1:8">
      <c r="A403" s="105">
        <f t="shared" si="20"/>
        <v>399</v>
      </c>
      <c r="B403" s="155" t="s">
        <v>4264</v>
      </c>
      <c r="C403" s="154" t="s">
        <v>5037</v>
      </c>
      <c r="D403" s="177">
        <v>4.124</v>
      </c>
      <c r="E403" s="153">
        <v>81.7</v>
      </c>
      <c r="F403" s="171">
        <f t="shared" si="18"/>
        <v>336.9308</v>
      </c>
      <c r="G403" s="172">
        <f t="shared" si="19"/>
        <v>336.93</v>
      </c>
      <c r="H403" s="154"/>
    </row>
    <row r="404" s="1" customFormat="1" ht="15.75" customHeight="1" spans="1:8">
      <c r="A404" s="105">
        <f t="shared" si="20"/>
        <v>400</v>
      </c>
      <c r="B404" s="155" t="s">
        <v>4264</v>
      </c>
      <c r="C404" s="154" t="s">
        <v>5038</v>
      </c>
      <c r="D404" s="177">
        <v>3.093</v>
      </c>
      <c r="E404" s="153">
        <v>81.7</v>
      </c>
      <c r="F404" s="171">
        <f t="shared" si="18"/>
        <v>252.6981</v>
      </c>
      <c r="G404" s="172">
        <f t="shared" si="19"/>
        <v>252.7</v>
      </c>
      <c r="H404" s="154"/>
    </row>
    <row r="405" s="1" customFormat="1" ht="15.75" customHeight="1" spans="1:8">
      <c r="A405" s="105">
        <f t="shared" si="20"/>
        <v>401</v>
      </c>
      <c r="B405" s="155" t="s">
        <v>4264</v>
      </c>
      <c r="C405" s="154" t="s">
        <v>5039</v>
      </c>
      <c r="D405" s="177">
        <v>2.062</v>
      </c>
      <c r="E405" s="153">
        <v>81.7</v>
      </c>
      <c r="F405" s="171">
        <f t="shared" si="18"/>
        <v>168.4654</v>
      </c>
      <c r="G405" s="172">
        <f t="shared" si="19"/>
        <v>168.47</v>
      </c>
      <c r="H405" s="154"/>
    </row>
    <row r="406" s="1" customFormat="1" ht="15.75" customHeight="1" spans="1:8">
      <c r="A406" s="105">
        <f t="shared" si="20"/>
        <v>402</v>
      </c>
      <c r="B406" s="155" t="s">
        <v>4264</v>
      </c>
      <c r="C406" s="154" t="s">
        <v>5040</v>
      </c>
      <c r="D406" s="177">
        <v>1.031</v>
      </c>
      <c r="E406" s="153">
        <v>81.7</v>
      </c>
      <c r="F406" s="171">
        <f t="shared" si="18"/>
        <v>84.2327</v>
      </c>
      <c r="G406" s="172">
        <f t="shared" si="19"/>
        <v>84.23</v>
      </c>
      <c r="H406" s="154"/>
    </row>
    <row r="407" s="1" customFormat="1" ht="15.75" customHeight="1" spans="1:8">
      <c r="A407" s="105">
        <f t="shared" si="20"/>
        <v>403</v>
      </c>
      <c r="B407" s="155" t="s">
        <v>4264</v>
      </c>
      <c r="C407" s="154" t="s">
        <v>5041</v>
      </c>
      <c r="D407" s="177">
        <v>3.093</v>
      </c>
      <c r="E407" s="153">
        <v>81.7</v>
      </c>
      <c r="F407" s="171">
        <f t="shared" si="18"/>
        <v>252.6981</v>
      </c>
      <c r="G407" s="172">
        <f t="shared" si="19"/>
        <v>252.7</v>
      </c>
      <c r="H407" s="154"/>
    </row>
    <row r="408" s="1" customFormat="1" ht="15.75" customHeight="1" spans="1:8">
      <c r="A408" s="105">
        <f t="shared" si="20"/>
        <v>404</v>
      </c>
      <c r="B408" s="155" t="s">
        <v>4264</v>
      </c>
      <c r="C408" s="154" t="s">
        <v>5042</v>
      </c>
      <c r="D408" s="177">
        <v>2.062</v>
      </c>
      <c r="E408" s="153">
        <v>81.7</v>
      </c>
      <c r="F408" s="171">
        <f t="shared" si="18"/>
        <v>168.4654</v>
      </c>
      <c r="G408" s="172">
        <f t="shared" si="19"/>
        <v>168.47</v>
      </c>
      <c r="H408" s="154"/>
    </row>
    <row r="409" s="1" customFormat="1" ht="15.75" customHeight="1" spans="1:8">
      <c r="A409" s="105">
        <f t="shared" si="20"/>
        <v>405</v>
      </c>
      <c r="B409" s="155" t="s">
        <v>4264</v>
      </c>
      <c r="C409" s="100" t="s">
        <v>5043</v>
      </c>
      <c r="D409" s="175">
        <v>3.093</v>
      </c>
      <c r="E409" s="153">
        <v>81.7</v>
      </c>
      <c r="F409" s="176">
        <f t="shared" si="18"/>
        <v>252.6981</v>
      </c>
      <c r="G409" s="117">
        <f t="shared" si="19"/>
        <v>252.7</v>
      </c>
      <c r="H409" s="100"/>
    </row>
    <row r="410" s="1" customFormat="1" ht="15.75" customHeight="1" spans="1:8">
      <c r="A410" s="105">
        <f t="shared" si="20"/>
        <v>406</v>
      </c>
      <c r="B410" s="155" t="s">
        <v>4264</v>
      </c>
      <c r="C410" s="154" t="s">
        <v>5044</v>
      </c>
      <c r="D410" s="177">
        <v>3.093</v>
      </c>
      <c r="E410" s="153">
        <v>81.7</v>
      </c>
      <c r="F410" s="171">
        <f t="shared" si="18"/>
        <v>252.6981</v>
      </c>
      <c r="G410" s="172">
        <f t="shared" si="19"/>
        <v>252.7</v>
      </c>
      <c r="H410" s="154"/>
    </row>
    <row r="411" s="1" customFormat="1" ht="15.75" customHeight="1" spans="1:8">
      <c r="A411" s="105">
        <f t="shared" si="20"/>
        <v>407</v>
      </c>
      <c r="B411" s="155" t="s">
        <v>4264</v>
      </c>
      <c r="C411" s="154" t="s">
        <v>5045</v>
      </c>
      <c r="D411" s="177">
        <v>2.062</v>
      </c>
      <c r="E411" s="153">
        <v>81.7</v>
      </c>
      <c r="F411" s="171">
        <f t="shared" si="18"/>
        <v>168.4654</v>
      </c>
      <c r="G411" s="172">
        <f t="shared" si="19"/>
        <v>168.47</v>
      </c>
      <c r="H411" s="154"/>
    </row>
    <row r="412" s="1" customFormat="1" ht="15.75" customHeight="1" spans="1:8">
      <c r="A412" s="105">
        <f t="shared" si="20"/>
        <v>408</v>
      </c>
      <c r="B412" s="155" t="s">
        <v>4264</v>
      </c>
      <c r="C412" s="154" t="s">
        <v>5046</v>
      </c>
      <c r="D412" s="177">
        <v>4.124</v>
      </c>
      <c r="E412" s="153">
        <v>81.7</v>
      </c>
      <c r="F412" s="171">
        <f t="shared" si="18"/>
        <v>336.9308</v>
      </c>
      <c r="G412" s="172">
        <f t="shared" si="19"/>
        <v>336.93</v>
      </c>
      <c r="H412" s="154"/>
    </row>
    <row r="413" s="1" customFormat="1" ht="15.75" customHeight="1" spans="1:8">
      <c r="A413" s="105">
        <f t="shared" si="20"/>
        <v>409</v>
      </c>
      <c r="B413" s="155" t="s">
        <v>4264</v>
      </c>
      <c r="C413" s="154" t="s">
        <v>5047</v>
      </c>
      <c r="D413" s="177">
        <v>1.031</v>
      </c>
      <c r="E413" s="153">
        <v>81.7</v>
      </c>
      <c r="F413" s="171">
        <f t="shared" si="18"/>
        <v>84.2327</v>
      </c>
      <c r="G413" s="172">
        <f t="shared" si="19"/>
        <v>84.23</v>
      </c>
      <c r="H413" s="154"/>
    </row>
    <row r="414" s="1" customFormat="1" ht="15.75" customHeight="1" spans="1:8">
      <c r="A414" s="105">
        <f t="shared" si="20"/>
        <v>410</v>
      </c>
      <c r="B414" s="155" t="s">
        <v>4264</v>
      </c>
      <c r="C414" s="154" t="s">
        <v>5048</v>
      </c>
      <c r="D414" s="177">
        <v>2.062</v>
      </c>
      <c r="E414" s="153">
        <v>81.7</v>
      </c>
      <c r="F414" s="171">
        <f t="shared" si="18"/>
        <v>168.4654</v>
      </c>
      <c r="G414" s="172">
        <f t="shared" si="19"/>
        <v>168.47</v>
      </c>
      <c r="H414" s="154"/>
    </row>
    <row r="415" s="1" customFormat="1" ht="15.75" customHeight="1" spans="1:8">
      <c r="A415" s="105">
        <f t="shared" si="20"/>
        <v>411</v>
      </c>
      <c r="B415" s="155" t="s">
        <v>4264</v>
      </c>
      <c r="C415" s="154" t="s">
        <v>5049</v>
      </c>
      <c r="D415" s="177">
        <v>4.124</v>
      </c>
      <c r="E415" s="153">
        <v>81.7</v>
      </c>
      <c r="F415" s="171">
        <f t="shared" si="18"/>
        <v>336.9308</v>
      </c>
      <c r="G415" s="172">
        <f t="shared" si="19"/>
        <v>336.93</v>
      </c>
      <c r="H415" s="154"/>
    </row>
    <row r="416" s="1" customFormat="1" ht="15.75" customHeight="1" spans="1:8">
      <c r="A416" s="105">
        <f t="shared" si="20"/>
        <v>412</v>
      </c>
      <c r="B416" s="155" t="s">
        <v>4264</v>
      </c>
      <c r="C416" s="154" t="s">
        <v>5050</v>
      </c>
      <c r="D416" s="177">
        <v>4.604</v>
      </c>
      <c r="E416" s="153">
        <v>81.7</v>
      </c>
      <c r="F416" s="171">
        <f t="shared" si="18"/>
        <v>376.1468</v>
      </c>
      <c r="G416" s="172">
        <f t="shared" si="19"/>
        <v>376.15</v>
      </c>
      <c r="H416" s="154"/>
    </row>
    <row r="417" s="1" customFormat="1" ht="15.75" customHeight="1" spans="1:8">
      <c r="A417" s="105">
        <f t="shared" si="20"/>
        <v>413</v>
      </c>
      <c r="B417" s="155" t="s">
        <v>4264</v>
      </c>
      <c r="C417" s="154" t="s">
        <v>5051</v>
      </c>
      <c r="D417" s="177">
        <v>4.124</v>
      </c>
      <c r="E417" s="153">
        <v>81.7</v>
      </c>
      <c r="F417" s="171">
        <f t="shared" si="18"/>
        <v>336.9308</v>
      </c>
      <c r="G417" s="172">
        <f t="shared" si="19"/>
        <v>336.93</v>
      </c>
      <c r="H417" s="154"/>
    </row>
    <row r="418" s="1" customFormat="1" ht="15.75" customHeight="1" spans="1:8">
      <c r="A418" s="105">
        <f t="shared" si="20"/>
        <v>414</v>
      </c>
      <c r="B418" s="155" t="s">
        <v>4264</v>
      </c>
      <c r="C418" s="100" t="s">
        <v>5052</v>
      </c>
      <c r="D418" s="175">
        <v>4.604</v>
      </c>
      <c r="E418" s="153">
        <v>81.7</v>
      </c>
      <c r="F418" s="176">
        <f t="shared" si="18"/>
        <v>376.1468</v>
      </c>
      <c r="G418" s="117">
        <f t="shared" si="19"/>
        <v>376.15</v>
      </c>
      <c r="H418" s="100"/>
    </row>
    <row r="419" s="1" customFormat="1" ht="15.75" customHeight="1" spans="1:8">
      <c r="A419" s="105">
        <f t="shared" si="20"/>
        <v>415</v>
      </c>
      <c r="B419" s="155" t="s">
        <v>4264</v>
      </c>
      <c r="C419" s="154" t="s">
        <v>5053</v>
      </c>
      <c r="D419" s="177">
        <v>4.124</v>
      </c>
      <c r="E419" s="153">
        <v>81.7</v>
      </c>
      <c r="F419" s="171">
        <f t="shared" si="18"/>
        <v>336.9308</v>
      </c>
      <c r="G419" s="172">
        <f t="shared" si="19"/>
        <v>336.93</v>
      </c>
      <c r="H419" s="154"/>
    </row>
    <row r="420" s="1" customFormat="1" ht="15.75" customHeight="1" spans="1:8">
      <c r="A420" s="105">
        <f t="shared" si="20"/>
        <v>416</v>
      </c>
      <c r="B420" s="155" t="s">
        <v>4264</v>
      </c>
      <c r="C420" s="154" t="s">
        <v>5054</v>
      </c>
      <c r="D420" s="177">
        <v>4.124</v>
      </c>
      <c r="E420" s="153">
        <v>81.7</v>
      </c>
      <c r="F420" s="171">
        <f t="shared" si="18"/>
        <v>336.9308</v>
      </c>
      <c r="G420" s="172">
        <f t="shared" si="19"/>
        <v>336.93</v>
      </c>
      <c r="H420" s="154"/>
    </row>
    <row r="421" s="1" customFormat="1" ht="15.75" customHeight="1" spans="1:8">
      <c r="A421" s="105">
        <f t="shared" si="20"/>
        <v>417</v>
      </c>
      <c r="B421" s="155" t="s">
        <v>4264</v>
      </c>
      <c r="C421" s="154" t="s">
        <v>5055</v>
      </c>
      <c r="D421" s="177">
        <v>5.155</v>
      </c>
      <c r="E421" s="153">
        <v>81.7</v>
      </c>
      <c r="F421" s="171">
        <f t="shared" si="18"/>
        <v>421.1635</v>
      </c>
      <c r="G421" s="172">
        <f t="shared" si="19"/>
        <v>421.16</v>
      </c>
      <c r="H421" s="154"/>
    </row>
    <row r="422" s="1" customFormat="1" ht="15.75" customHeight="1" spans="1:8">
      <c r="A422" s="105">
        <f t="shared" si="20"/>
        <v>418</v>
      </c>
      <c r="B422" s="155" t="s">
        <v>4264</v>
      </c>
      <c r="C422" s="100" t="s">
        <v>5056</v>
      </c>
      <c r="D422" s="184">
        <v>1.031</v>
      </c>
      <c r="E422" s="153">
        <v>81.7</v>
      </c>
      <c r="F422" s="185">
        <f t="shared" si="18"/>
        <v>84.2327</v>
      </c>
      <c r="G422" s="186">
        <f t="shared" si="19"/>
        <v>84.23</v>
      </c>
      <c r="H422" s="105"/>
    </row>
    <row r="423" s="1" customFormat="1" ht="15.75" customHeight="1" spans="1:8">
      <c r="A423" s="105">
        <f t="shared" si="20"/>
        <v>419</v>
      </c>
      <c r="B423" s="155" t="s">
        <v>4264</v>
      </c>
      <c r="C423" s="170" t="s">
        <v>2927</v>
      </c>
      <c r="D423" s="184">
        <v>3.093</v>
      </c>
      <c r="E423" s="153">
        <v>81.7</v>
      </c>
      <c r="F423" s="185">
        <f t="shared" si="18"/>
        <v>252.6981</v>
      </c>
      <c r="G423" s="186">
        <f t="shared" si="19"/>
        <v>252.7</v>
      </c>
      <c r="H423" s="100"/>
    </row>
    <row r="424" s="1" customFormat="1" ht="15.75" customHeight="1" spans="1:8">
      <c r="A424" s="105">
        <f t="shared" si="20"/>
        <v>420</v>
      </c>
      <c r="B424" s="155" t="s">
        <v>4264</v>
      </c>
      <c r="C424" s="154" t="s">
        <v>5057</v>
      </c>
      <c r="D424" s="177">
        <v>3.093</v>
      </c>
      <c r="E424" s="153">
        <v>81.7</v>
      </c>
      <c r="F424" s="171">
        <f t="shared" si="18"/>
        <v>252.6981</v>
      </c>
      <c r="G424" s="172">
        <f t="shared" si="19"/>
        <v>252.7</v>
      </c>
      <c r="H424" s="154"/>
    </row>
    <row r="425" s="1" customFormat="1" ht="15.75" customHeight="1" spans="1:8">
      <c r="A425" s="105">
        <f t="shared" si="20"/>
        <v>421</v>
      </c>
      <c r="B425" s="155" t="s">
        <v>4264</v>
      </c>
      <c r="C425" s="154" t="s">
        <v>5058</v>
      </c>
      <c r="D425" s="177">
        <v>4.124</v>
      </c>
      <c r="E425" s="153">
        <v>81.7</v>
      </c>
      <c r="F425" s="171">
        <f t="shared" si="18"/>
        <v>336.9308</v>
      </c>
      <c r="G425" s="172">
        <f t="shared" si="19"/>
        <v>336.93</v>
      </c>
      <c r="H425" s="154"/>
    </row>
    <row r="426" s="1" customFormat="1" ht="15.75" customHeight="1" spans="1:8">
      <c r="A426" s="105">
        <f t="shared" si="20"/>
        <v>422</v>
      </c>
      <c r="B426" s="155" t="s">
        <v>4264</v>
      </c>
      <c r="C426" s="154" t="s">
        <v>5059</v>
      </c>
      <c r="D426" s="177">
        <v>3.093</v>
      </c>
      <c r="E426" s="153">
        <v>81.7</v>
      </c>
      <c r="F426" s="171">
        <f t="shared" si="18"/>
        <v>252.6981</v>
      </c>
      <c r="G426" s="172">
        <f t="shared" si="19"/>
        <v>252.7</v>
      </c>
      <c r="H426" s="154"/>
    </row>
    <row r="427" s="1" customFormat="1" ht="15.75" customHeight="1" spans="1:8">
      <c r="A427" s="105">
        <f t="shared" si="20"/>
        <v>423</v>
      </c>
      <c r="B427" s="155" t="s">
        <v>4264</v>
      </c>
      <c r="C427" s="154" t="s">
        <v>5060</v>
      </c>
      <c r="D427" s="177">
        <v>2.062</v>
      </c>
      <c r="E427" s="153">
        <v>81.7</v>
      </c>
      <c r="F427" s="171">
        <f t="shared" si="18"/>
        <v>168.4654</v>
      </c>
      <c r="G427" s="172">
        <f t="shared" si="19"/>
        <v>168.47</v>
      </c>
      <c r="H427" s="154"/>
    </row>
    <row r="428" s="1" customFormat="1" ht="15.75" customHeight="1" spans="1:8">
      <c r="A428" s="105">
        <f t="shared" si="20"/>
        <v>424</v>
      </c>
      <c r="B428" s="155" t="s">
        <v>4264</v>
      </c>
      <c r="C428" s="154" t="s">
        <v>5061</v>
      </c>
      <c r="D428" s="177">
        <v>2.062</v>
      </c>
      <c r="E428" s="153">
        <v>81.7</v>
      </c>
      <c r="F428" s="171">
        <f t="shared" si="18"/>
        <v>168.4654</v>
      </c>
      <c r="G428" s="172">
        <f t="shared" si="19"/>
        <v>168.47</v>
      </c>
      <c r="H428" s="154"/>
    </row>
    <row r="429" s="1" customFormat="1" ht="15.75" customHeight="1" spans="1:8">
      <c r="A429" s="105">
        <f t="shared" si="20"/>
        <v>425</v>
      </c>
      <c r="B429" s="155" t="s">
        <v>4264</v>
      </c>
      <c r="C429" s="154" t="s">
        <v>1744</v>
      </c>
      <c r="D429" s="177">
        <v>4.124</v>
      </c>
      <c r="E429" s="153">
        <v>81.7</v>
      </c>
      <c r="F429" s="171">
        <f t="shared" si="18"/>
        <v>336.9308</v>
      </c>
      <c r="G429" s="172">
        <f t="shared" si="19"/>
        <v>336.93</v>
      </c>
      <c r="H429" s="154"/>
    </row>
    <row r="430" s="1" customFormat="1" ht="15.75" customHeight="1" spans="1:8">
      <c r="A430" s="105">
        <f t="shared" si="20"/>
        <v>426</v>
      </c>
      <c r="B430" s="155" t="s">
        <v>4264</v>
      </c>
      <c r="C430" s="154" t="s">
        <v>5062</v>
      </c>
      <c r="D430" s="177">
        <v>2.062</v>
      </c>
      <c r="E430" s="153">
        <v>81.7</v>
      </c>
      <c r="F430" s="171">
        <f t="shared" si="18"/>
        <v>168.4654</v>
      </c>
      <c r="G430" s="172">
        <f t="shared" si="19"/>
        <v>168.47</v>
      </c>
      <c r="H430" s="154"/>
    </row>
    <row r="431" s="1" customFormat="1" ht="15.75" customHeight="1" spans="1:8">
      <c r="A431" s="105">
        <f t="shared" si="20"/>
        <v>427</v>
      </c>
      <c r="B431" s="155" t="s">
        <v>4264</v>
      </c>
      <c r="C431" s="154" t="s">
        <v>1951</v>
      </c>
      <c r="D431" s="177">
        <v>1.031</v>
      </c>
      <c r="E431" s="153">
        <v>81.7</v>
      </c>
      <c r="F431" s="171">
        <f t="shared" si="18"/>
        <v>84.2327</v>
      </c>
      <c r="G431" s="172">
        <f t="shared" si="19"/>
        <v>84.23</v>
      </c>
      <c r="H431" s="154"/>
    </row>
    <row r="432" s="1" customFormat="1" ht="15.75" customHeight="1" spans="1:8">
      <c r="A432" s="105">
        <f t="shared" si="20"/>
        <v>428</v>
      </c>
      <c r="B432" s="155" t="s">
        <v>4264</v>
      </c>
      <c r="C432" s="154" t="s">
        <v>5063</v>
      </c>
      <c r="D432" s="177">
        <v>3.093</v>
      </c>
      <c r="E432" s="153">
        <v>81.7</v>
      </c>
      <c r="F432" s="171">
        <f t="shared" si="18"/>
        <v>252.6981</v>
      </c>
      <c r="G432" s="172">
        <f t="shared" si="19"/>
        <v>252.7</v>
      </c>
      <c r="H432" s="154"/>
    </row>
    <row r="433" s="1" customFormat="1" ht="15.75" customHeight="1" spans="1:8">
      <c r="A433" s="105">
        <f t="shared" si="20"/>
        <v>429</v>
      </c>
      <c r="B433" s="155" t="s">
        <v>4264</v>
      </c>
      <c r="C433" s="154" t="s">
        <v>5033</v>
      </c>
      <c r="D433" s="177">
        <v>1.031</v>
      </c>
      <c r="E433" s="153">
        <v>81.7</v>
      </c>
      <c r="F433" s="171">
        <f t="shared" si="18"/>
        <v>84.2327</v>
      </c>
      <c r="G433" s="172">
        <f t="shared" si="19"/>
        <v>84.23</v>
      </c>
      <c r="H433" s="154"/>
    </row>
    <row r="434" s="1" customFormat="1" ht="15.75" customHeight="1" spans="1:8">
      <c r="A434" s="105">
        <f t="shared" si="20"/>
        <v>430</v>
      </c>
      <c r="B434" s="155" t="s">
        <v>4264</v>
      </c>
      <c r="C434" s="154" t="s">
        <v>5064</v>
      </c>
      <c r="D434" s="177">
        <v>4.124</v>
      </c>
      <c r="E434" s="153">
        <v>81.7</v>
      </c>
      <c r="F434" s="171">
        <f t="shared" si="18"/>
        <v>336.9308</v>
      </c>
      <c r="G434" s="172">
        <f t="shared" si="19"/>
        <v>336.93</v>
      </c>
      <c r="H434" s="154"/>
    </row>
    <row r="435" s="1" customFormat="1" ht="15.75" customHeight="1" spans="1:8">
      <c r="A435" s="105">
        <f t="shared" si="20"/>
        <v>431</v>
      </c>
      <c r="B435" s="155" t="s">
        <v>4264</v>
      </c>
      <c r="C435" s="154" t="s">
        <v>4458</v>
      </c>
      <c r="D435" s="177">
        <v>1.031</v>
      </c>
      <c r="E435" s="153">
        <v>81.7</v>
      </c>
      <c r="F435" s="171">
        <f t="shared" si="18"/>
        <v>84.2327</v>
      </c>
      <c r="G435" s="172">
        <f t="shared" si="19"/>
        <v>84.23</v>
      </c>
      <c r="H435" s="154"/>
    </row>
    <row r="436" s="1" customFormat="1" ht="15.75" customHeight="1" spans="1:8">
      <c r="A436" s="105">
        <f t="shared" si="20"/>
        <v>432</v>
      </c>
      <c r="B436" s="155" t="s">
        <v>4264</v>
      </c>
      <c r="C436" s="154" t="s">
        <v>5065</v>
      </c>
      <c r="D436" s="177">
        <v>3.093</v>
      </c>
      <c r="E436" s="153">
        <v>81.7</v>
      </c>
      <c r="F436" s="171">
        <f t="shared" si="18"/>
        <v>252.6981</v>
      </c>
      <c r="G436" s="172">
        <f t="shared" si="19"/>
        <v>252.7</v>
      </c>
      <c r="H436" s="154"/>
    </row>
    <row r="437" s="1" customFormat="1" ht="15.75" customHeight="1" spans="1:8">
      <c r="A437" s="105">
        <f t="shared" si="20"/>
        <v>433</v>
      </c>
      <c r="B437" s="155" t="s">
        <v>4264</v>
      </c>
      <c r="C437" s="154" t="s">
        <v>5030</v>
      </c>
      <c r="D437" s="177">
        <v>2.062</v>
      </c>
      <c r="E437" s="153">
        <v>81.7</v>
      </c>
      <c r="F437" s="171">
        <f t="shared" si="18"/>
        <v>168.4654</v>
      </c>
      <c r="G437" s="172">
        <f t="shared" si="19"/>
        <v>168.47</v>
      </c>
      <c r="H437" s="154"/>
    </row>
    <row r="438" s="1" customFormat="1" ht="15.75" customHeight="1" spans="1:8">
      <c r="A438" s="105">
        <f t="shared" si="20"/>
        <v>434</v>
      </c>
      <c r="B438" s="155" t="s">
        <v>4264</v>
      </c>
      <c r="C438" s="154" t="s">
        <v>5025</v>
      </c>
      <c r="D438" s="177">
        <v>3.093</v>
      </c>
      <c r="E438" s="153">
        <v>81.7</v>
      </c>
      <c r="F438" s="171">
        <f t="shared" si="18"/>
        <v>252.6981</v>
      </c>
      <c r="G438" s="172">
        <f t="shared" si="19"/>
        <v>252.7</v>
      </c>
      <c r="H438" s="154"/>
    </row>
    <row r="439" s="1" customFormat="1" ht="15.75" customHeight="1" spans="1:8">
      <c r="A439" s="105">
        <f t="shared" si="20"/>
        <v>435</v>
      </c>
      <c r="B439" s="155" t="s">
        <v>4264</v>
      </c>
      <c r="C439" s="154" t="s">
        <v>5066</v>
      </c>
      <c r="D439" s="177">
        <v>4.124</v>
      </c>
      <c r="E439" s="153">
        <v>81.7</v>
      </c>
      <c r="F439" s="171">
        <f t="shared" si="18"/>
        <v>336.9308</v>
      </c>
      <c r="G439" s="172">
        <f t="shared" si="19"/>
        <v>336.93</v>
      </c>
      <c r="H439" s="154"/>
    </row>
    <row r="440" s="1" customFormat="1" ht="15.75" customHeight="1" spans="1:8">
      <c r="A440" s="105">
        <f t="shared" si="20"/>
        <v>436</v>
      </c>
      <c r="B440" s="155" t="s">
        <v>4264</v>
      </c>
      <c r="C440" s="154" t="s">
        <v>5067</v>
      </c>
      <c r="D440" s="177">
        <v>4.124</v>
      </c>
      <c r="E440" s="153">
        <v>81.7</v>
      </c>
      <c r="F440" s="171">
        <f t="shared" si="18"/>
        <v>336.9308</v>
      </c>
      <c r="G440" s="172">
        <f t="shared" si="19"/>
        <v>336.93</v>
      </c>
      <c r="H440" s="154"/>
    </row>
    <row r="441" s="1" customFormat="1" ht="15.75" customHeight="1" spans="1:8">
      <c r="A441" s="105">
        <f t="shared" si="20"/>
        <v>437</v>
      </c>
      <c r="B441" s="155" t="s">
        <v>4264</v>
      </c>
      <c r="C441" s="154" t="s">
        <v>5068</v>
      </c>
      <c r="D441" s="177">
        <v>2.062</v>
      </c>
      <c r="E441" s="153">
        <v>81.7</v>
      </c>
      <c r="F441" s="171">
        <f t="shared" si="18"/>
        <v>168.4654</v>
      </c>
      <c r="G441" s="172">
        <f t="shared" si="19"/>
        <v>168.47</v>
      </c>
      <c r="H441" s="154"/>
    </row>
    <row r="442" s="1" customFormat="1" ht="15.75" customHeight="1" spans="1:8">
      <c r="A442" s="105">
        <f t="shared" si="20"/>
        <v>438</v>
      </c>
      <c r="B442" s="155" t="s">
        <v>4264</v>
      </c>
      <c r="C442" s="154" t="s">
        <v>5069</v>
      </c>
      <c r="D442" s="177">
        <v>3.093</v>
      </c>
      <c r="E442" s="153">
        <v>81.7</v>
      </c>
      <c r="F442" s="171">
        <f t="shared" si="18"/>
        <v>252.6981</v>
      </c>
      <c r="G442" s="172">
        <f t="shared" si="19"/>
        <v>252.7</v>
      </c>
      <c r="H442" s="154"/>
    </row>
    <row r="443" s="1" customFormat="1" ht="15.75" customHeight="1" spans="1:8">
      <c r="A443" s="105">
        <f t="shared" si="20"/>
        <v>439</v>
      </c>
      <c r="B443" s="155" t="s">
        <v>4264</v>
      </c>
      <c r="C443" s="100" t="s">
        <v>5070</v>
      </c>
      <c r="D443" s="175">
        <v>2.062</v>
      </c>
      <c r="E443" s="153">
        <v>81.7</v>
      </c>
      <c r="F443" s="176">
        <f t="shared" si="18"/>
        <v>168.4654</v>
      </c>
      <c r="G443" s="117">
        <f t="shared" si="19"/>
        <v>168.47</v>
      </c>
      <c r="H443" s="100"/>
    </row>
    <row r="444" s="1" customFormat="1" ht="15.75" customHeight="1" spans="1:8">
      <c r="A444" s="105">
        <f t="shared" si="20"/>
        <v>440</v>
      </c>
      <c r="B444" s="155" t="s">
        <v>4264</v>
      </c>
      <c r="C444" s="154" t="s">
        <v>4765</v>
      </c>
      <c r="D444" s="177">
        <v>3.093</v>
      </c>
      <c r="E444" s="153">
        <v>81.7</v>
      </c>
      <c r="F444" s="171">
        <f t="shared" si="18"/>
        <v>252.6981</v>
      </c>
      <c r="G444" s="172">
        <f t="shared" si="19"/>
        <v>252.7</v>
      </c>
      <c r="H444" s="154"/>
    </row>
    <row r="445" s="1" customFormat="1" ht="15.75" customHeight="1" spans="1:8">
      <c r="A445" s="105">
        <f t="shared" si="20"/>
        <v>441</v>
      </c>
      <c r="B445" s="155" t="s">
        <v>4264</v>
      </c>
      <c r="C445" s="154" t="s">
        <v>5071</v>
      </c>
      <c r="D445" s="177">
        <v>3.093</v>
      </c>
      <c r="E445" s="153">
        <v>81.7</v>
      </c>
      <c r="F445" s="171">
        <f t="shared" si="18"/>
        <v>252.6981</v>
      </c>
      <c r="G445" s="172">
        <f t="shared" si="19"/>
        <v>252.7</v>
      </c>
      <c r="H445" s="154"/>
    </row>
    <row r="446" s="1" customFormat="1" ht="15.75" customHeight="1" spans="1:8">
      <c r="A446" s="105">
        <f t="shared" si="20"/>
        <v>442</v>
      </c>
      <c r="B446" s="155" t="s">
        <v>4264</v>
      </c>
      <c r="C446" s="154" t="s">
        <v>5023</v>
      </c>
      <c r="D446" s="177">
        <v>3.093</v>
      </c>
      <c r="E446" s="153">
        <v>81.7</v>
      </c>
      <c r="F446" s="171">
        <f t="shared" si="18"/>
        <v>252.6981</v>
      </c>
      <c r="G446" s="172">
        <f t="shared" si="19"/>
        <v>252.7</v>
      </c>
      <c r="H446" s="154"/>
    </row>
    <row r="447" s="1" customFormat="1" ht="15.75" customHeight="1" spans="1:8">
      <c r="A447" s="105">
        <f t="shared" si="20"/>
        <v>443</v>
      </c>
      <c r="B447" s="155" t="s">
        <v>4264</v>
      </c>
      <c r="C447" s="154" t="s">
        <v>5072</v>
      </c>
      <c r="D447" s="177">
        <v>3.093</v>
      </c>
      <c r="E447" s="153">
        <v>81.7</v>
      </c>
      <c r="F447" s="171">
        <f t="shared" si="18"/>
        <v>252.6981</v>
      </c>
      <c r="G447" s="172">
        <f t="shared" si="19"/>
        <v>252.7</v>
      </c>
      <c r="H447" s="154"/>
    </row>
    <row r="448" s="1" customFormat="1" ht="15.75" customHeight="1" spans="1:8">
      <c r="A448" s="105">
        <f t="shared" si="20"/>
        <v>444</v>
      </c>
      <c r="B448" s="155" t="s">
        <v>4264</v>
      </c>
      <c r="C448" s="154" t="s">
        <v>5073</v>
      </c>
      <c r="D448" s="177">
        <v>1.031</v>
      </c>
      <c r="E448" s="153">
        <v>81.7</v>
      </c>
      <c r="F448" s="171">
        <f t="shared" si="18"/>
        <v>84.2327</v>
      </c>
      <c r="G448" s="172">
        <f t="shared" si="19"/>
        <v>84.23</v>
      </c>
      <c r="H448" s="154"/>
    </row>
    <row r="449" s="1" customFormat="1" ht="15.75" customHeight="1" spans="1:8">
      <c r="A449" s="105">
        <f t="shared" si="20"/>
        <v>445</v>
      </c>
      <c r="B449" s="155" t="s">
        <v>4264</v>
      </c>
      <c r="C449" s="154" t="s">
        <v>5040</v>
      </c>
      <c r="D449" s="177">
        <v>4.124</v>
      </c>
      <c r="E449" s="153">
        <v>81.7</v>
      </c>
      <c r="F449" s="171">
        <f t="shared" si="18"/>
        <v>336.9308</v>
      </c>
      <c r="G449" s="172">
        <f t="shared" si="19"/>
        <v>336.93</v>
      </c>
      <c r="H449" s="154"/>
    </row>
    <row r="450" s="1" customFormat="1" ht="15.75" customHeight="1" spans="1:8">
      <c r="A450" s="105">
        <f t="shared" si="20"/>
        <v>446</v>
      </c>
      <c r="B450" s="155" t="s">
        <v>4264</v>
      </c>
      <c r="C450" s="154" t="s">
        <v>2806</v>
      </c>
      <c r="D450" s="177">
        <v>2.062</v>
      </c>
      <c r="E450" s="153">
        <v>81.7</v>
      </c>
      <c r="F450" s="171">
        <f t="shared" si="18"/>
        <v>168.4654</v>
      </c>
      <c r="G450" s="172">
        <f t="shared" si="19"/>
        <v>168.47</v>
      </c>
      <c r="H450" s="154"/>
    </row>
    <row r="451" s="1" customFormat="1" ht="15.75" customHeight="1" spans="1:8">
      <c r="A451" s="105">
        <f t="shared" si="20"/>
        <v>447</v>
      </c>
      <c r="B451" s="155" t="s">
        <v>4264</v>
      </c>
      <c r="C451" s="154" t="s">
        <v>5012</v>
      </c>
      <c r="D451" s="177">
        <v>2.062</v>
      </c>
      <c r="E451" s="153">
        <v>81.7</v>
      </c>
      <c r="F451" s="171">
        <f t="shared" si="18"/>
        <v>168.4654</v>
      </c>
      <c r="G451" s="172">
        <f t="shared" si="19"/>
        <v>168.47</v>
      </c>
      <c r="H451" s="154"/>
    </row>
    <row r="452" s="1" customFormat="1" ht="15.75" customHeight="1" spans="1:8">
      <c r="A452" s="105">
        <f t="shared" si="20"/>
        <v>448</v>
      </c>
      <c r="B452" s="155" t="s">
        <v>4264</v>
      </c>
      <c r="C452" s="154" t="s">
        <v>5074</v>
      </c>
      <c r="D452" s="177">
        <v>4.124</v>
      </c>
      <c r="E452" s="153">
        <v>81.7</v>
      </c>
      <c r="F452" s="171">
        <f t="shared" si="18"/>
        <v>336.9308</v>
      </c>
      <c r="G452" s="172">
        <f t="shared" si="19"/>
        <v>336.93</v>
      </c>
      <c r="H452" s="154"/>
    </row>
    <row r="453" s="1" customFormat="1" ht="15.75" customHeight="1" spans="1:8">
      <c r="A453" s="105">
        <f t="shared" si="20"/>
        <v>449</v>
      </c>
      <c r="B453" s="155" t="s">
        <v>4264</v>
      </c>
      <c r="C453" s="154" t="s">
        <v>5012</v>
      </c>
      <c r="D453" s="177">
        <v>1.031</v>
      </c>
      <c r="E453" s="153">
        <v>81.7</v>
      </c>
      <c r="F453" s="171">
        <f t="shared" ref="F453:F516" si="21">D453*E453</f>
        <v>84.2327</v>
      </c>
      <c r="G453" s="172">
        <f t="shared" ref="G453:G516" si="22">ROUND(F453,2)</f>
        <v>84.23</v>
      </c>
      <c r="H453" s="154"/>
    </row>
    <row r="454" s="1" customFormat="1" ht="15.75" customHeight="1" spans="1:8">
      <c r="A454" s="105">
        <f t="shared" ref="A454:A517" si="23">A453+1</f>
        <v>450</v>
      </c>
      <c r="B454" s="155" t="s">
        <v>4264</v>
      </c>
      <c r="C454" s="154" t="s">
        <v>5034</v>
      </c>
      <c r="D454" s="177">
        <v>1.031</v>
      </c>
      <c r="E454" s="153">
        <v>81.7</v>
      </c>
      <c r="F454" s="171">
        <f t="shared" si="21"/>
        <v>84.2327</v>
      </c>
      <c r="G454" s="172">
        <f t="shared" si="22"/>
        <v>84.23</v>
      </c>
      <c r="H454" s="154"/>
    </row>
    <row r="455" s="1" customFormat="1" ht="15.75" customHeight="1" spans="1:8">
      <c r="A455" s="105">
        <f t="shared" si="23"/>
        <v>451</v>
      </c>
      <c r="B455" s="155" t="s">
        <v>4264</v>
      </c>
      <c r="C455" s="100" t="s">
        <v>5075</v>
      </c>
      <c r="D455" s="175">
        <v>1.031</v>
      </c>
      <c r="E455" s="153">
        <v>81.7</v>
      </c>
      <c r="F455" s="176">
        <f t="shared" si="21"/>
        <v>84.2327</v>
      </c>
      <c r="G455" s="117">
        <f t="shared" si="22"/>
        <v>84.23</v>
      </c>
      <c r="H455" s="100"/>
    </row>
    <row r="456" s="1" customFormat="1" ht="15.75" customHeight="1" spans="1:8">
      <c r="A456" s="105">
        <f t="shared" si="23"/>
        <v>452</v>
      </c>
      <c r="B456" s="155" t="s">
        <v>4264</v>
      </c>
      <c r="C456" s="154" t="s">
        <v>5039</v>
      </c>
      <c r="D456" s="177">
        <v>1.031</v>
      </c>
      <c r="E456" s="153">
        <v>81.7</v>
      </c>
      <c r="F456" s="171">
        <f t="shared" si="21"/>
        <v>84.2327</v>
      </c>
      <c r="G456" s="172">
        <f t="shared" si="22"/>
        <v>84.23</v>
      </c>
      <c r="H456" s="154"/>
    </row>
    <row r="457" s="1" customFormat="1" ht="15.75" customHeight="1" spans="1:8">
      <c r="A457" s="105">
        <f t="shared" si="23"/>
        <v>453</v>
      </c>
      <c r="B457" s="155" t="s">
        <v>4264</v>
      </c>
      <c r="C457" s="154" t="s">
        <v>2953</v>
      </c>
      <c r="D457" s="177">
        <v>1.031</v>
      </c>
      <c r="E457" s="153">
        <v>81.7</v>
      </c>
      <c r="F457" s="171">
        <f t="shared" si="21"/>
        <v>84.2327</v>
      </c>
      <c r="G457" s="172">
        <f t="shared" si="22"/>
        <v>84.23</v>
      </c>
      <c r="H457" s="154"/>
    </row>
    <row r="458" s="1" customFormat="1" ht="15.75" customHeight="1" spans="1:8">
      <c r="A458" s="105">
        <f t="shared" si="23"/>
        <v>454</v>
      </c>
      <c r="B458" s="155" t="s">
        <v>4264</v>
      </c>
      <c r="C458" s="154" t="s">
        <v>4458</v>
      </c>
      <c r="D458" s="177">
        <v>1.031</v>
      </c>
      <c r="E458" s="153">
        <v>81.7</v>
      </c>
      <c r="F458" s="171">
        <f t="shared" si="21"/>
        <v>84.2327</v>
      </c>
      <c r="G458" s="172">
        <f t="shared" si="22"/>
        <v>84.23</v>
      </c>
      <c r="H458" s="154"/>
    </row>
    <row r="459" s="1" customFormat="1" ht="15.75" customHeight="1" spans="1:8">
      <c r="A459" s="105">
        <f t="shared" si="23"/>
        <v>455</v>
      </c>
      <c r="B459" s="155" t="s">
        <v>4264</v>
      </c>
      <c r="C459" s="154" t="s">
        <v>5041</v>
      </c>
      <c r="D459" s="177">
        <v>1.031</v>
      </c>
      <c r="E459" s="153">
        <v>81.7</v>
      </c>
      <c r="F459" s="171">
        <f t="shared" si="21"/>
        <v>84.2327</v>
      </c>
      <c r="G459" s="172">
        <f t="shared" si="22"/>
        <v>84.23</v>
      </c>
      <c r="H459" s="154"/>
    </row>
    <row r="460" s="1" customFormat="1" ht="15.75" customHeight="1" spans="1:8">
      <c r="A460" s="105">
        <f t="shared" si="23"/>
        <v>456</v>
      </c>
      <c r="B460" s="155" t="s">
        <v>4264</v>
      </c>
      <c r="C460" s="154" t="s">
        <v>5042</v>
      </c>
      <c r="D460" s="177">
        <v>1.031</v>
      </c>
      <c r="E460" s="153">
        <v>81.7</v>
      </c>
      <c r="F460" s="171">
        <f t="shared" si="21"/>
        <v>84.2327</v>
      </c>
      <c r="G460" s="172">
        <f t="shared" si="22"/>
        <v>84.23</v>
      </c>
      <c r="H460" s="154"/>
    </row>
    <row r="461" s="1" customFormat="1" ht="15.75" customHeight="1" spans="1:8">
      <c r="A461" s="105">
        <f t="shared" si="23"/>
        <v>457</v>
      </c>
      <c r="B461" s="155" t="s">
        <v>4264</v>
      </c>
      <c r="C461" s="154" t="s">
        <v>5032</v>
      </c>
      <c r="D461" s="177">
        <v>1.031</v>
      </c>
      <c r="E461" s="153">
        <v>81.7</v>
      </c>
      <c r="F461" s="171">
        <f t="shared" si="21"/>
        <v>84.2327</v>
      </c>
      <c r="G461" s="172">
        <f t="shared" si="22"/>
        <v>84.23</v>
      </c>
      <c r="H461" s="154"/>
    </row>
    <row r="462" s="1" customFormat="1" ht="15.75" customHeight="1" spans="1:8">
      <c r="A462" s="105">
        <f t="shared" si="23"/>
        <v>458</v>
      </c>
      <c r="B462" s="155" t="s">
        <v>4264</v>
      </c>
      <c r="C462" s="154" t="s">
        <v>1600</v>
      </c>
      <c r="D462" s="177">
        <v>1.031</v>
      </c>
      <c r="E462" s="153">
        <v>81.7</v>
      </c>
      <c r="F462" s="171">
        <f t="shared" si="21"/>
        <v>84.2327</v>
      </c>
      <c r="G462" s="172">
        <f t="shared" si="22"/>
        <v>84.23</v>
      </c>
      <c r="H462" s="154"/>
    </row>
    <row r="463" s="1" customFormat="1" ht="15.75" customHeight="1" spans="1:8">
      <c r="A463" s="105">
        <f t="shared" si="23"/>
        <v>459</v>
      </c>
      <c r="B463" s="155" t="s">
        <v>4264</v>
      </c>
      <c r="C463" s="154" t="s">
        <v>5034</v>
      </c>
      <c r="D463" s="177">
        <v>1.031</v>
      </c>
      <c r="E463" s="153">
        <v>81.7</v>
      </c>
      <c r="F463" s="171">
        <f t="shared" si="21"/>
        <v>84.2327</v>
      </c>
      <c r="G463" s="172">
        <f t="shared" si="22"/>
        <v>84.23</v>
      </c>
      <c r="H463" s="154"/>
    </row>
    <row r="464" s="1" customFormat="1" ht="15.75" customHeight="1" spans="1:8">
      <c r="A464" s="105">
        <f t="shared" si="23"/>
        <v>460</v>
      </c>
      <c r="B464" s="155" t="s">
        <v>4264</v>
      </c>
      <c r="C464" s="154" t="s">
        <v>5011</v>
      </c>
      <c r="D464" s="177">
        <v>1.031</v>
      </c>
      <c r="E464" s="153">
        <v>81.7</v>
      </c>
      <c r="F464" s="171">
        <f t="shared" si="21"/>
        <v>84.2327</v>
      </c>
      <c r="G464" s="172">
        <f t="shared" si="22"/>
        <v>84.23</v>
      </c>
      <c r="H464" s="154"/>
    </row>
    <row r="465" s="1" customFormat="1" ht="15.75" customHeight="1" spans="1:8">
      <c r="A465" s="105">
        <f t="shared" si="23"/>
        <v>461</v>
      </c>
      <c r="B465" s="155" t="s">
        <v>4264</v>
      </c>
      <c r="C465" s="154" t="s">
        <v>5044</v>
      </c>
      <c r="D465" s="177">
        <v>1.031</v>
      </c>
      <c r="E465" s="153">
        <v>81.7</v>
      </c>
      <c r="F465" s="171">
        <f t="shared" si="21"/>
        <v>84.2327</v>
      </c>
      <c r="G465" s="172">
        <f t="shared" si="22"/>
        <v>84.23</v>
      </c>
      <c r="H465" s="154"/>
    </row>
    <row r="466" s="1" customFormat="1" ht="15.75" customHeight="1" spans="1:8">
      <c r="A466" s="105">
        <f t="shared" si="23"/>
        <v>462</v>
      </c>
      <c r="B466" s="155" t="s">
        <v>4264</v>
      </c>
      <c r="C466" s="154" t="s">
        <v>5029</v>
      </c>
      <c r="D466" s="177">
        <v>2.062</v>
      </c>
      <c r="E466" s="153">
        <v>81.7</v>
      </c>
      <c r="F466" s="171">
        <f t="shared" si="21"/>
        <v>168.4654</v>
      </c>
      <c r="G466" s="172">
        <f t="shared" si="22"/>
        <v>168.47</v>
      </c>
      <c r="H466" s="154"/>
    </row>
    <row r="467" s="1" customFormat="1" ht="15.75" customHeight="1" spans="1:8">
      <c r="A467" s="105">
        <f t="shared" si="23"/>
        <v>463</v>
      </c>
      <c r="B467" s="155" t="s">
        <v>4264</v>
      </c>
      <c r="C467" s="154" t="s">
        <v>5035</v>
      </c>
      <c r="D467" s="177">
        <v>1.031</v>
      </c>
      <c r="E467" s="153">
        <v>81.7</v>
      </c>
      <c r="F467" s="171">
        <f t="shared" si="21"/>
        <v>84.2327</v>
      </c>
      <c r="G467" s="172">
        <f t="shared" si="22"/>
        <v>84.23</v>
      </c>
      <c r="H467" s="154"/>
    </row>
    <row r="468" s="1" customFormat="1" ht="15.75" customHeight="1" spans="1:8">
      <c r="A468" s="105">
        <f t="shared" si="23"/>
        <v>464</v>
      </c>
      <c r="B468" s="155" t="s">
        <v>4264</v>
      </c>
      <c r="C468" s="154" t="s">
        <v>5062</v>
      </c>
      <c r="D468" s="177">
        <v>1.031</v>
      </c>
      <c r="E468" s="153">
        <v>81.7</v>
      </c>
      <c r="F468" s="171">
        <f t="shared" si="21"/>
        <v>84.2327</v>
      </c>
      <c r="G468" s="172">
        <f t="shared" si="22"/>
        <v>84.23</v>
      </c>
      <c r="H468" s="154"/>
    </row>
    <row r="469" s="1" customFormat="1" ht="15.75" customHeight="1" spans="1:8">
      <c r="A469" s="105">
        <f t="shared" si="23"/>
        <v>465</v>
      </c>
      <c r="B469" s="155" t="s">
        <v>4264</v>
      </c>
      <c r="C469" s="154" t="s">
        <v>5040</v>
      </c>
      <c r="D469" s="177">
        <v>1.031</v>
      </c>
      <c r="E469" s="153">
        <v>81.7</v>
      </c>
      <c r="F469" s="171">
        <f t="shared" si="21"/>
        <v>84.2327</v>
      </c>
      <c r="G469" s="172">
        <f t="shared" si="22"/>
        <v>84.23</v>
      </c>
      <c r="H469" s="154"/>
    </row>
    <row r="470" s="1" customFormat="1" ht="15.75" customHeight="1" spans="1:8">
      <c r="A470" s="105">
        <f t="shared" si="23"/>
        <v>466</v>
      </c>
      <c r="B470" s="155" t="s">
        <v>4264</v>
      </c>
      <c r="C470" s="154" t="s">
        <v>5042</v>
      </c>
      <c r="D470" s="177">
        <v>1.031</v>
      </c>
      <c r="E470" s="153">
        <v>81.7</v>
      </c>
      <c r="F470" s="171">
        <f t="shared" si="21"/>
        <v>84.2327</v>
      </c>
      <c r="G470" s="172">
        <f t="shared" si="22"/>
        <v>84.23</v>
      </c>
      <c r="H470" s="154"/>
    </row>
    <row r="471" s="1" customFormat="1" ht="15.75" customHeight="1" spans="1:8">
      <c r="A471" s="105">
        <f t="shared" si="23"/>
        <v>467</v>
      </c>
      <c r="B471" s="155" t="s">
        <v>4264</v>
      </c>
      <c r="C471" s="154" t="s">
        <v>5069</v>
      </c>
      <c r="D471" s="177">
        <v>1.031</v>
      </c>
      <c r="E471" s="153">
        <v>81.7</v>
      </c>
      <c r="F471" s="171">
        <f t="shared" si="21"/>
        <v>84.2327</v>
      </c>
      <c r="G471" s="172">
        <f t="shared" si="22"/>
        <v>84.23</v>
      </c>
      <c r="H471" s="154"/>
    </row>
    <row r="472" s="1" customFormat="1" ht="15.75" customHeight="1" spans="1:8">
      <c r="A472" s="105">
        <f t="shared" si="23"/>
        <v>468</v>
      </c>
      <c r="B472" s="155" t="s">
        <v>4264</v>
      </c>
      <c r="C472" s="154" t="s">
        <v>5012</v>
      </c>
      <c r="D472" s="177">
        <v>1.031</v>
      </c>
      <c r="E472" s="153">
        <v>81.7</v>
      </c>
      <c r="F472" s="171">
        <f t="shared" si="21"/>
        <v>84.2327</v>
      </c>
      <c r="G472" s="172">
        <f t="shared" si="22"/>
        <v>84.23</v>
      </c>
      <c r="H472" s="154"/>
    </row>
    <row r="473" s="1" customFormat="1" ht="15.75" customHeight="1" spans="1:8">
      <c r="A473" s="105">
        <f t="shared" si="23"/>
        <v>469</v>
      </c>
      <c r="B473" s="155" t="s">
        <v>4264</v>
      </c>
      <c r="C473" s="154" t="s">
        <v>5076</v>
      </c>
      <c r="D473" s="177">
        <v>1.031</v>
      </c>
      <c r="E473" s="153">
        <v>81.7</v>
      </c>
      <c r="F473" s="171">
        <f t="shared" si="21"/>
        <v>84.2327</v>
      </c>
      <c r="G473" s="172">
        <f t="shared" si="22"/>
        <v>84.23</v>
      </c>
      <c r="H473" s="154"/>
    </row>
    <row r="474" s="1" customFormat="1" ht="15.75" customHeight="1" spans="1:8">
      <c r="A474" s="105">
        <f t="shared" si="23"/>
        <v>470</v>
      </c>
      <c r="B474" s="155" t="s">
        <v>4264</v>
      </c>
      <c r="C474" s="154" t="s">
        <v>5009</v>
      </c>
      <c r="D474" s="177">
        <v>1.031</v>
      </c>
      <c r="E474" s="153">
        <v>81.7</v>
      </c>
      <c r="F474" s="171">
        <f t="shared" si="21"/>
        <v>84.2327</v>
      </c>
      <c r="G474" s="172">
        <f t="shared" si="22"/>
        <v>84.23</v>
      </c>
      <c r="H474" s="154"/>
    </row>
    <row r="475" s="1" customFormat="1" ht="15.75" customHeight="1" spans="1:8">
      <c r="A475" s="105">
        <f t="shared" si="23"/>
        <v>471</v>
      </c>
      <c r="B475" s="155" t="s">
        <v>4264</v>
      </c>
      <c r="C475" s="154" t="s">
        <v>5010</v>
      </c>
      <c r="D475" s="177">
        <v>1.031</v>
      </c>
      <c r="E475" s="153">
        <v>81.7</v>
      </c>
      <c r="F475" s="171">
        <f t="shared" si="21"/>
        <v>84.2327</v>
      </c>
      <c r="G475" s="172">
        <f t="shared" si="22"/>
        <v>84.23</v>
      </c>
      <c r="H475" s="154"/>
    </row>
    <row r="476" s="1" customFormat="1" ht="15.75" customHeight="1" spans="1:8">
      <c r="A476" s="105">
        <f t="shared" si="23"/>
        <v>472</v>
      </c>
      <c r="B476" s="155" t="s">
        <v>4264</v>
      </c>
      <c r="C476" s="154" t="s">
        <v>5013</v>
      </c>
      <c r="D476" s="177">
        <v>1.031</v>
      </c>
      <c r="E476" s="153">
        <v>81.7</v>
      </c>
      <c r="F476" s="171">
        <f t="shared" si="21"/>
        <v>84.2327</v>
      </c>
      <c r="G476" s="172">
        <f t="shared" si="22"/>
        <v>84.23</v>
      </c>
      <c r="H476" s="154"/>
    </row>
    <row r="477" s="1" customFormat="1" ht="15.75" customHeight="1" spans="1:8">
      <c r="A477" s="105">
        <f t="shared" si="23"/>
        <v>473</v>
      </c>
      <c r="B477" s="155" t="s">
        <v>4264</v>
      </c>
      <c r="C477" s="154" t="s">
        <v>5077</v>
      </c>
      <c r="D477" s="177">
        <v>1.031</v>
      </c>
      <c r="E477" s="153">
        <v>81.7</v>
      </c>
      <c r="F477" s="171">
        <f t="shared" si="21"/>
        <v>84.2327</v>
      </c>
      <c r="G477" s="172">
        <f t="shared" si="22"/>
        <v>84.23</v>
      </c>
      <c r="H477" s="154"/>
    </row>
    <row r="478" s="1" customFormat="1" ht="15.75" customHeight="1" spans="1:8">
      <c r="A478" s="105">
        <f t="shared" si="23"/>
        <v>474</v>
      </c>
      <c r="B478" s="155" t="s">
        <v>4264</v>
      </c>
      <c r="C478" s="154" t="s">
        <v>1538</v>
      </c>
      <c r="D478" s="177">
        <v>1.031</v>
      </c>
      <c r="E478" s="153">
        <v>81.7</v>
      </c>
      <c r="F478" s="171">
        <f t="shared" si="21"/>
        <v>84.2327</v>
      </c>
      <c r="G478" s="172">
        <f t="shared" si="22"/>
        <v>84.23</v>
      </c>
      <c r="H478" s="154"/>
    </row>
    <row r="479" s="1" customFormat="1" ht="15.75" customHeight="1" spans="1:8">
      <c r="A479" s="105">
        <f t="shared" si="23"/>
        <v>475</v>
      </c>
      <c r="B479" s="155" t="s">
        <v>4264</v>
      </c>
      <c r="C479" s="154" t="s">
        <v>5022</v>
      </c>
      <c r="D479" s="177">
        <v>1.031</v>
      </c>
      <c r="E479" s="153">
        <v>81.7</v>
      </c>
      <c r="F479" s="171">
        <f t="shared" si="21"/>
        <v>84.2327</v>
      </c>
      <c r="G479" s="172">
        <f t="shared" si="22"/>
        <v>84.23</v>
      </c>
      <c r="H479" s="154"/>
    </row>
    <row r="480" s="1" customFormat="1" ht="15.75" customHeight="1" spans="1:8">
      <c r="A480" s="105">
        <f t="shared" si="23"/>
        <v>476</v>
      </c>
      <c r="B480" s="155" t="s">
        <v>4264</v>
      </c>
      <c r="C480" s="154" t="s">
        <v>2991</v>
      </c>
      <c r="D480" s="177">
        <v>1.031</v>
      </c>
      <c r="E480" s="153">
        <v>81.7</v>
      </c>
      <c r="F480" s="171">
        <f t="shared" si="21"/>
        <v>84.2327</v>
      </c>
      <c r="G480" s="172">
        <f t="shared" si="22"/>
        <v>84.23</v>
      </c>
      <c r="H480" s="154"/>
    </row>
    <row r="481" s="1" customFormat="1" ht="15.75" customHeight="1" spans="1:8">
      <c r="A481" s="105">
        <f t="shared" si="23"/>
        <v>477</v>
      </c>
      <c r="B481" s="155" t="s">
        <v>4264</v>
      </c>
      <c r="C481" s="187" t="s">
        <v>5038</v>
      </c>
      <c r="D481" s="177">
        <v>1.031</v>
      </c>
      <c r="E481" s="153">
        <v>81.7</v>
      </c>
      <c r="F481" s="171">
        <f t="shared" si="21"/>
        <v>84.2327</v>
      </c>
      <c r="G481" s="172">
        <f t="shared" si="22"/>
        <v>84.23</v>
      </c>
      <c r="H481" s="187"/>
    </row>
    <row r="482" s="1" customFormat="1" ht="15.75" customHeight="1" spans="1:8">
      <c r="A482" s="105">
        <f t="shared" si="23"/>
        <v>478</v>
      </c>
      <c r="B482" s="155" t="s">
        <v>4264</v>
      </c>
      <c r="C482" s="154" t="s">
        <v>5040</v>
      </c>
      <c r="D482" s="177">
        <v>1.031</v>
      </c>
      <c r="E482" s="153">
        <v>81.7</v>
      </c>
      <c r="F482" s="171">
        <f t="shared" si="21"/>
        <v>84.2327</v>
      </c>
      <c r="G482" s="172">
        <f t="shared" si="22"/>
        <v>84.23</v>
      </c>
      <c r="H482" s="154"/>
    </row>
    <row r="483" s="1" customFormat="1" ht="15.75" customHeight="1" spans="1:8">
      <c r="A483" s="105">
        <f t="shared" si="23"/>
        <v>479</v>
      </c>
      <c r="B483" s="155" t="s">
        <v>4264</v>
      </c>
      <c r="C483" s="154" t="s">
        <v>5043</v>
      </c>
      <c r="D483" s="177">
        <v>1.031</v>
      </c>
      <c r="E483" s="153">
        <v>81.7</v>
      </c>
      <c r="F483" s="171">
        <f t="shared" si="21"/>
        <v>84.2327</v>
      </c>
      <c r="G483" s="172">
        <f t="shared" si="22"/>
        <v>84.23</v>
      </c>
      <c r="H483" s="154"/>
    </row>
    <row r="484" s="1" customFormat="1" ht="15.75" customHeight="1" spans="1:8">
      <c r="A484" s="105">
        <f t="shared" si="23"/>
        <v>480</v>
      </c>
      <c r="B484" s="155" t="s">
        <v>4264</v>
      </c>
      <c r="C484" s="154" t="s">
        <v>4765</v>
      </c>
      <c r="D484" s="177">
        <v>1.031</v>
      </c>
      <c r="E484" s="153">
        <v>81.7</v>
      </c>
      <c r="F484" s="171">
        <f t="shared" si="21"/>
        <v>84.2327</v>
      </c>
      <c r="G484" s="172">
        <f t="shared" si="22"/>
        <v>84.23</v>
      </c>
      <c r="H484" s="154"/>
    </row>
    <row r="485" s="1" customFormat="1" ht="15.75" customHeight="1" spans="1:8">
      <c r="A485" s="105">
        <f t="shared" si="23"/>
        <v>481</v>
      </c>
      <c r="B485" s="155" t="s">
        <v>5078</v>
      </c>
      <c r="C485" s="154" t="s">
        <v>5079</v>
      </c>
      <c r="D485" s="177">
        <v>3.16</v>
      </c>
      <c r="E485" s="153">
        <v>81.7</v>
      </c>
      <c r="F485" s="172">
        <f t="shared" si="21"/>
        <v>258.172</v>
      </c>
      <c r="G485" s="172">
        <f t="shared" si="22"/>
        <v>258.17</v>
      </c>
      <c r="H485" s="154"/>
    </row>
    <row r="486" s="1" customFormat="1" ht="15.75" customHeight="1" spans="1:8">
      <c r="A486" s="105">
        <f t="shared" si="23"/>
        <v>482</v>
      </c>
      <c r="B486" s="155" t="s">
        <v>5078</v>
      </c>
      <c r="C486" s="154" t="s">
        <v>5080</v>
      </c>
      <c r="D486" s="177">
        <v>3.16</v>
      </c>
      <c r="E486" s="153">
        <v>81.7</v>
      </c>
      <c r="F486" s="172">
        <f t="shared" si="21"/>
        <v>258.172</v>
      </c>
      <c r="G486" s="172">
        <f t="shared" si="22"/>
        <v>258.17</v>
      </c>
      <c r="H486" s="154"/>
    </row>
    <row r="487" s="1" customFormat="1" ht="15.75" customHeight="1" spans="1:8">
      <c r="A487" s="105">
        <f t="shared" si="23"/>
        <v>483</v>
      </c>
      <c r="B487" s="155" t="s">
        <v>5078</v>
      </c>
      <c r="C487" s="154" t="s">
        <v>5081</v>
      </c>
      <c r="D487" s="177">
        <v>4.74</v>
      </c>
      <c r="E487" s="153">
        <v>81.7</v>
      </c>
      <c r="F487" s="172">
        <f t="shared" si="21"/>
        <v>387.258</v>
      </c>
      <c r="G487" s="172">
        <f t="shared" si="22"/>
        <v>387.26</v>
      </c>
      <c r="H487" s="154"/>
    </row>
    <row r="488" s="1" customFormat="1" ht="15.75" customHeight="1" spans="1:8">
      <c r="A488" s="105">
        <f t="shared" si="23"/>
        <v>484</v>
      </c>
      <c r="B488" s="155" t="s">
        <v>5078</v>
      </c>
      <c r="C488" s="154" t="s">
        <v>2674</v>
      </c>
      <c r="D488" s="177">
        <v>6.32</v>
      </c>
      <c r="E488" s="153">
        <v>81.7</v>
      </c>
      <c r="F488" s="172">
        <f t="shared" si="21"/>
        <v>516.344</v>
      </c>
      <c r="G488" s="172">
        <f t="shared" si="22"/>
        <v>516.34</v>
      </c>
      <c r="H488" s="154"/>
    </row>
    <row r="489" s="1" customFormat="1" ht="15.75" customHeight="1" spans="1:8">
      <c r="A489" s="105">
        <f t="shared" si="23"/>
        <v>485</v>
      </c>
      <c r="B489" s="155" t="s">
        <v>5078</v>
      </c>
      <c r="C489" s="154" t="s">
        <v>5082</v>
      </c>
      <c r="D489" s="177">
        <v>1.58</v>
      </c>
      <c r="E489" s="153">
        <v>81.7</v>
      </c>
      <c r="F489" s="172">
        <f t="shared" si="21"/>
        <v>129.086</v>
      </c>
      <c r="G489" s="172">
        <f t="shared" si="22"/>
        <v>129.09</v>
      </c>
      <c r="H489" s="154"/>
    </row>
    <row r="490" s="1" customFormat="1" ht="15.75" customHeight="1" spans="1:8">
      <c r="A490" s="105">
        <f t="shared" si="23"/>
        <v>486</v>
      </c>
      <c r="B490" s="155" t="s">
        <v>5078</v>
      </c>
      <c r="C490" s="154" t="s">
        <v>5083</v>
      </c>
      <c r="D490" s="177">
        <v>1.58</v>
      </c>
      <c r="E490" s="153">
        <v>81.7</v>
      </c>
      <c r="F490" s="172">
        <f t="shared" si="21"/>
        <v>129.086</v>
      </c>
      <c r="G490" s="172">
        <f t="shared" si="22"/>
        <v>129.09</v>
      </c>
      <c r="H490" s="154"/>
    </row>
    <row r="491" s="1" customFormat="1" ht="15.75" customHeight="1" spans="1:8">
      <c r="A491" s="105">
        <f t="shared" si="23"/>
        <v>487</v>
      </c>
      <c r="B491" s="155" t="s">
        <v>5078</v>
      </c>
      <c r="C491" s="154" t="s">
        <v>5084</v>
      </c>
      <c r="D491" s="177">
        <v>3.16</v>
      </c>
      <c r="E491" s="153">
        <v>81.7</v>
      </c>
      <c r="F491" s="172">
        <f t="shared" si="21"/>
        <v>258.172</v>
      </c>
      <c r="G491" s="172">
        <f t="shared" si="22"/>
        <v>258.17</v>
      </c>
      <c r="H491" s="154"/>
    </row>
    <row r="492" s="1" customFormat="1" ht="15.75" customHeight="1" spans="1:8">
      <c r="A492" s="105">
        <f t="shared" si="23"/>
        <v>488</v>
      </c>
      <c r="B492" s="155" t="s">
        <v>5078</v>
      </c>
      <c r="C492" s="154" t="s">
        <v>5085</v>
      </c>
      <c r="D492" s="177">
        <v>3.16</v>
      </c>
      <c r="E492" s="153">
        <v>81.7</v>
      </c>
      <c r="F492" s="172">
        <f t="shared" si="21"/>
        <v>258.172</v>
      </c>
      <c r="G492" s="172">
        <f t="shared" si="22"/>
        <v>258.17</v>
      </c>
      <c r="H492" s="154"/>
    </row>
    <row r="493" s="1" customFormat="1" ht="15.75" customHeight="1" spans="1:8">
      <c r="A493" s="105">
        <f t="shared" si="23"/>
        <v>489</v>
      </c>
      <c r="B493" s="155" t="s">
        <v>5078</v>
      </c>
      <c r="C493" s="154" t="s">
        <v>2525</v>
      </c>
      <c r="D493" s="177">
        <v>1.58</v>
      </c>
      <c r="E493" s="153">
        <v>81.7</v>
      </c>
      <c r="F493" s="172">
        <f t="shared" si="21"/>
        <v>129.086</v>
      </c>
      <c r="G493" s="172">
        <f t="shared" si="22"/>
        <v>129.09</v>
      </c>
      <c r="H493" s="154"/>
    </row>
    <row r="494" s="1" customFormat="1" ht="15.75" customHeight="1" spans="1:8">
      <c r="A494" s="105">
        <f t="shared" si="23"/>
        <v>490</v>
      </c>
      <c r="B494" s="155" t="s">
        <v>5078</v>
      </c>
      <c r="C494" s="154" t="s">
        <v>5086</v>
      </c>
      <c r="D494" s="177">
        <v>3.16</v>
      </c>
      <c r="E494" s="153">
        <v>81.7</v>
      </c>
      <c r="F494" s="172">
        <f t="shared" si="21"/>
        <v>258.172</v>
      </c>
      <c r="G494" s="172">
        <f t="shared" si="22"/>
        <v>258.17</v>
      </c>
      <c r="H494" s="154"/>
    </row>
    <row r="495" s="1" customFormat="1" ht="15.75" customHeight="1" spans="1:8">
      <c r="A495" s="105">
        <f t="shared" si="23"/>
        <v>491</v>
      </c>
      <c r="B495" s="155" t="s">
        <v>5078</v>
      </c>
      <c r="C495" s="154" t="s">
        <v>2599</v>
      </c>
      <c r="D495" s="177">
        <v>1.58</v>
      </c>
      <c r="E495" s="153">
        <v>81.7</v>
      </c>
      <c r="F495" s="172">
        <f t="shared" si="21"/>
        <v>129.086</v>
      </c>
      <c r="G495" s="172">
        <f t="shared" si="22"/>
        <v>129.09</v>
      </c>
      <c r="H495" s="154"/>
    </row>
    <row r="496" s="1" customFormat="1" ht="15.75" customHeight="1" spans="1:8">
      <c r="A496" s="105">
        <f t="shared" si="23"/>
        <v>492</v>
      </c>
      <c r="B496" s="155" t="s">
        <v>5078</v>
      </c>
      <c r="C496" s="154" t="s">
        <v>5087</v>
      </c>
      <c r="D496" s="177">
        <v>1.58</v>
      </c>
      <c r="E496" s="153">
        <v>81.7</v>
      </c>
      <c r="F496" s="172">
        <f t="shared" si="21"/>
        <v>129.086</v>
      </c>
      <c r="G496" s="172">
        <f t="shared" si="22"/>
        <v>129.09</v>
      </c>
      <c r="H496" s="154"/>
    </row>
    <row r="497" s="1" customFormat="1" ht="15.75" customHeight="1" spans="1:8">
      <c r="A497" s="105">
        <f t="shared" si="23"/>
        <v>493</v>
      </c>
      <c r="B497" s="155" t="s">
        <v>5078</v>
      </c>
      <c r="C497" s="154" t="s">
        <v>5088</v>
      </c>
      <c r="D497" s="177">
        <v>6.32</v>
      </c>
      <c r="E497" s="153">
        <v>81.7</v>
      </c>
      <c r="F497" s="172">
        <f t="shared" si="21"/>
        <v>516.344</v>
      </c>
      <c r="G497" s="172">
        <f t="shared" si="22"/>
        <v>516.34</v>
      </c>
      <c r="H497" s="154"/>
    </row>
    <row r="498" s="1" customFormat="1" ht="15.75" customHeight="1" spans="1:8">
      <c r="A498" s="105">
        <f t="shared" si="23"/>
        <v>494</v>
      </c>
      <c r="B498" s="155" t="s">
        <v>5078</v>
      </c>
      <c r="C498" s="154" t="s">
        <v>5089</v>
      </c>
      <c r="D498" s="177">
        <v>3.16</v>
      </c>
      <c r="E498" s="153">
        <v>81.7</v>
      </c>
      <c r="F498" s="172">
        <f t="shared" si="21"/>
        <v>258.172</v>
      </c>
      <c r="G498" s="172">
        <f t="shared" si="22"/>
        <v>258.17</v>
      </c>
      <c r="H498" s="154"/>
    </row>
    <row r="499" s="1" customFormat="1" ht="15.75" customHeight="1" spans="1:8">
      <c r="A499" s="105">
        <f t="shared" si="23"/>
        <v>495</v>
      </c>
      <c r="B499" s="155" t="s">
        <v>5078</v>
      </c>
      <c r="C499" s="154" t="s">
        <v>5090</v>
      </c>
      <c r="D499" s="177">
        <v>3.16</v>
      </c>
      <c r="E499" s="153">
        <v>81.7</v>
      </c>
      <c r="F499" s="172">
        <f t="shared" si="21"/>
        <v>258.172</v>
      </c>
      <c r="G499" s="172">
        <f t="shared" si="22"/>
        <v>258.17</v>
      </c>
      <c r="H499" s="154"/>
    </row>
    <row r="500" s="1" customFormat="1" ht="15.75" customHeight="1" spans="1:8">
      <c r="A500" s="105">
        <f t="shared" si="23"/>
        <v>496</v>
      </c>
      <c r="B500" s="155" t="s">
        <v>5078</v>
      </c>
      <c r="C500" s="154" t="s">
        <v>1424</v>
      </c>
      <c r="D500" s="177">
        <v>3.16</v>
      </c>
      <c r="E500" s="153">
        <v>81.7</v>
      </c>
      <c r="F500" s="172">
        <f t="shared" si="21"/>
        <v>258.172</v>
      </c>
      <c r="G500" s="172">
        <f t="shared" si="22"/>
        <v>258.17</v>
      </c>
      <c r="H500" s="154"/>
    </row>
    <row r="501" s="1" customFormat="1" ht="15.75" customHeight="1" spans="1:8">
      <c r="A501" s="105">
        <f t="shared" si="23"/>
        <v>497</v>
      </c>
      <c r="B501" s="155" t="s">
        <v>5078</v>
      </c>
      <c r="C501" s="154" t="s">
        <v>5091</v>
      </c>
      <c r="D501" s="177">
        <v>4.74</v>
      </c>
      <c r="E501" s="153">
        <v>81.7</v>
      </c>
      <c r="F501" s="172">
        <f t="shared" si="21"/>
        <v>387.258</v>
      </c>
      <c r="G501" s="172">
        <f t="shared" si="22"/>
        <v>387.26</v>
      </c>
      <c r="H501" s="154"/>
    </row>
    <row r="502" s="1" customFormat="1" ht="15.75" customHeight="1" spans="1:8">
      <c r="A502" s="105">
        <f t="shared" si="23"/>
        <v>498</v>
      </c>
      <c r="B502" s="155" t="s">
        <v>5078</v>
      </c>
      <c r="C502" s="154" t="s">
        <v>2500</v>
      </c>
      <c r="D502" s="177">
        <v>4.74</v>
      </c>
      <c r="E502" s="153">
        <v>81.7</v>
      </c>
      <c r="F502" s="172">
        <f t="shared" si="21"/>
        <v>387.258</v>
      </c>
      <c r="G502" s="172">
        <f t="shared" si="22"/>
        <v>387.26</v>
      </c>
      <c r="H502" s="154"/>
    </row>
    <row r="503" s="1" customFormat="1" ht="15.75" customHeight="1" spans="1:8">
      <c r="A503" s="105">
        <f t="shared" si="23"/>
        <v>499</v>
      </c>
      <c r="B503" s="155" t="s">
        <v>5078</v>
      </c>
      <c r="C503" s="154" t="s">
        <v>5092</v>
      </c>
      <c r="D503" s="177">
        <v>1.58</v>
      </c>
      <c r="E503" s="153">
        <v>81.7</v>
      </c>
      <c r="F503" s="172">
        <f t="shared" si="21"/>
        <v>129.086</v>
      </c>
      <c r="G503" s="172">
        <f t="shared" si="22"/>
        <v>129.09</v>
      </c>
      <c r="H503" s="154"/>
    </row>
    <row r="504" s="1" customFormat="1" ht="15.75" customHeight="1" spans="1:8">
      <c r="A504" s="105">
        <f t="shared" si="23"/>
        <v>500</v>
      </c>
      <c r="B504" s="155" t="s">
        <v>5078</v>
      </c>
      <c r="C504" s="154" t="s">
        <v>5093</v>
      </c>
      <c r="D504" s="177">
        <v>6.32</v>
      </c>
      <c r="E504" s="153">
        <v>81.7</v>
      </c>
      <c r="F504" s="172">
        <f t="shared" si="21"/>
        <v>516.344</v>
      </c>
      <c r="G504" s="172">
        <f t="shared" si="22"/>
        <v>516.34</v>
      </c>
      <c r="H504" s="154"/>
    </row>
    <row r="505" s="1" customFormat="1" ht="15.75" customHeight="1" spans="1:8">
      <c r="A505" s="105">
        <f t="shared" si="23"/>
        <v>501</v>
      </c>
      <c r="B505" s="155" t="s">
        <v>5078</v>
      </c>
      <c r="C505" s="154" t="s">
        <v>5094</v>
      </c>
      <c r="D505" s="177">
        <v>6.32</v>
      </c>
      <c r="E505" s="153">
        <v>81.7</v>
      </c>
      <c r="F505" s="172">
        <f t="shared" si="21"/>
        <v>516.344</v>
      </c>
      <c r="G505" s="172">
        <f t="shared" si="22"/>
        <v>516.34</v>
      </c>
      <c r="H505" s="154"/>
    </row>
    <row r="506" s="1" customFormat="1" ht="15.75" customHeight="1" spans="1:8">
      <c r="A506" s="105">
        <f t="shared" si="23"/>
        <v>502</v>
      </c>
      <c r="B506" s="155" t="s">
        <v>5078</v>
      </c>
      <c r="C506" s="154" t="s">
        <v>5095</v>
      </c>
      <c r="D506" s="177">
        <v>4.74</v>
      </c>
      <c r="E506" s="153">
        <v>81.7</v>
      </c>
      <c r="F506" s="172">
        <f t="shared" si="21"/>
        <v>387.258</v>
      </c>
      <c r="G506" s="172">
        <f t="shared" si="22"/>
        <v>387.26</v>
      </c>
      <c r="H506" s="154"/>
    </row>
    <row r="507" s="1" customFormat="1" ht="15.75" customHeight="1" spans="1:8">
      <c r="A507" s="105">
        <f t="shared" si="23"/>
        <v>503</v>
      </c>
      <c r="B507" s="155" t="s">
        <v>5078</v>
      </c>
      <c r="C507" s="154" t="s">
        <v>5096</v>
      </c>
      <c r="D507" s="177">
        <v>6.32</v>
      </c>
      <c r="E507" s="153">
        <v>81.7</v>
      </c>
      <c r="F507" s="172">
        <f t="shared" si="21"/>
        <v>516.344</v>
      </c>
      <c r="G507" s="172">
        <f t="shared" si="22"/>
        <v>516.34</v>
      </c>
      <c r="H507" s="154"/>
    </row>
    <row r="508" s="1" customFormat="1" ht="15.75" customHeight="1" spans="1:8">
      <c r="A508" s="105">
        <f t="shared" si="23"/>
        <v>504</v>
      </c>
      <c r="B508" s="155" t="s">
        <v>5078</v>
      </c>
      <c r="C508" s="154" t="s">
        <v>2894</v>
      </c>
      <c r="D508" s="177">
        <v>1.58</v>
      </c>
      <c r="E508" s="153">
        <v>81.7</v>
      </c>
      <c r="F508" s="172">
        <f t="shared" si="21"/>
        <v>129.086</v>
      </c>
      <c r="G508" s="172">
        <f t="shared" si="22"/>
        <v>129.09</v>
      </c>
      <c r="H508" s="154"/>
    </row>
    <row r="509" s="1" customFormat="1" ht="15.75" customHeight="1" spans="1:8">
      <c r="A509" s="105">
        <f t="shared" si="23"/>
        <v>505</v>
      </c>
      <c r="B509" s="155" t="s">
        <v>5078</v>
      </c>
      <c r="C509" s="154" t="s">
        <v>5097</v>
      </c>
      <c r="D509" s="177">
        <v>1.58</v>
      </c>
      <c r="E509" s="153">
        <v>81.7</v>
      </c>
      <c r="F509" s="172">
        <f t="shared" si="21"/>
        <v>129.086</v>
      </c>
      <c r="G509" s="172">
        <f t="shared" si="22"/>
        <v>129.09</v>
      </c>
      <c r="H509" s="154"/>
    </row>
    <row r="510" s="1" customFormat="1" ht="15.75" customHeight="1" spans="1:8">
      <c r="A510" s="105">
        <f t="shared" si="23"/>
        <v>506</v>
      </c>
      <c r="B510" s="155" t="s">
        <v>5078</v>
      </c>
      <c r="C510" s="154" t="s">
        <v>5098</v>
      </c>
      <c r="D510" s="177">
        <v>1.58</v>
      </c>
      <c r="E510" s="153">
        <v>81.7</v>
      </c>
      <c r="F510" s="172">
        <f t="shared" si="21"/>
        <v>129.086</v>
      </c>
      <c r="G510" s="172">
        <f t="shared" si="22"/>
        <v>129.09</v>
      </c>
      <c r="H510" s="154"/>
    </row>
    <row r="511" s="1" customFormat="1" ht="15.75" customHeight="1" spans="1:8">
      <c r="A511" s="105">
        <f t="shared" si="23"/>
        <v>507</v>
      </c>
      <c r="B511" s="155" t="s">
        <v>5078</v>
      </c>
      <c r="C511" s="154" t="s">
        <v>5097</v>
      </c>
      <c r="D511" s="177">
        <v>1.58</v>
      </c>
      <c r="E511" s="153">
        <v>81.7</v>
      </c>
      <c r="F511" s="172">
        <f t="shared" si="21"/>
        <v>129.086</v>
      </c>
      <c r="G511" s="172">
        <f t="shared" si="22"/>
        <v>129.09</v>
      </c>
      <c r="H511" s="154"/>
    </row>
    <row r="512" s="1" customFormat="1" ht="15.75" customHeight="1" spans="1:8">
      <c r="A512" s="105">
        <f t="shared" si="23"/>
        <v>508</v>
      </c>
      <c r="B512" s="155" t="s">
        <v>5078</v>
      </c>
      <c r="C512" s="154" t="s">
        <v>5099</v>
      </c>
      <c r="D512" s="177">
        <v>4.74</v>
      </c>
      <c r="E512" s="153">
        <v>81.7</v>
      </c>
      <c r="F512" s="172">
        <f t="shared" si="21"/>
        <v>387.258</v>
      </c>
      <c r="G512" s="172">
        <f t="shared" si="22"/>
        <v>387.26</v>
      </c>
      <c r="H512" s="154"/>
    </row>
    <row r="513" s="1" customFormat="1" ht="15.75" customHeight="1" spans="1:8">
      <c r="A513" s="105">
        <f t="shared" si="23"/>
        <v>509</v>
      </c>
      <c r="B513" s="155" t="s">
        <v>5078</v>
      </c>
      <c r="C513" s="154" t="s">
        <v>1424</v>
      </c>
      <c r="D513" s="177">
        <v>6.32</v>
      </c>
      <c r="E513" s="153">
        <v>81.7</v>
      </c>
      <c r="F513" s="172">
        <f t="shared" si="21"/>
        <v>516.344</v>
      </c>
      <c r="G513" s="172">
        <f t="shared" si="22"/>
        <v>516.34</v>
      </c>
      <c r="H513" s="154"/>
    </row>
    <row r="514" s="1" customFormat="1" ht="15.75" customHeight="1" spans="1:8">
      <c r="A514" s="105">
        <f t="shared" si="23"/>
        <v>510</v>
      </c>
      <c r="B514" s="155" t="s">
        <v>5078</v>
      </c>
      <c r="C514" s="154" t="s">
        <v>5100</v>
      </c>
      <c r="D514" s="177">
        <v>4.74</v>
      </c>
      <c r="E514" s="153">
        <v>81.7</v>
      </c>
      <c r="F514" s="172">
        <f t="shared" si="21"/>
        <v>387.258</v>
      </c>
      <c r="G514" s="172">
        <f t="shared" si="22"/>
        <v>387.26</v>
      </c>
      <c r="H514" s="154"/>
    </row>
    <row r="515" s="1" customFormat="1" ht="15.75" customHeight="1" spans="1:8">
      <c r="A515" s="105">
        <f t="shared" si="23"/>
        <v>511</v>
      </c>
      <c r="B515" s="155" t="s">
        <v>5078</v>
      </c>
      <c r="C515" s="154" t="s">
        <v>5081</v>
      </c>
      <c r="D515" s="177">
        <v>6.32</v>
      </c>
      <c r="E515" s="153">
        <v>81.7</v>
      </c>
      <c r="F515" s="172">
        <f t="shared" si="21"/>
        <v>516.344</v>
      </c>
      <c r="G515" s="172">
        <f t="shared" si="22"/>
        <v>516.34</v>
      </c>
      <c r="H515" s="154"/>
    </row>
    <row r="516" s="1" customFormat="1" ht="15.75" customHeight="1" spans="1:8">
      <c r="A516" s="105">
        <f t="shared" si="23"/>
        <v>512</v>
      </c>
      <c r="B516" s="155" t="s">
        <v>5078</v>
      </c>
      <c r="C516" s="154" t="s">
        <v>5089</v>
      </c>
      <c r="D516" s="177">
        <v>1.58</v>
      </c>
      <c r="E516" s="153">
        <v>81.7</v>
      </c>
      <c r="F516" s="172">
        <f t="shared" si="21"/>
        <v>129.086</v>
      </c>
      <c r="G516" s="172">
        <f t="shared" si="22"/>
        <v>129.09</v>
      </c>
      <c r="H516" s="154"/>
    </row>
    <row r="517" s="1" customFormat="1" ht="15.75" customHeight="1" spans="1:8">
      <c r="A517" s="105">
        <f t="shared" si="23"/>
        <v>513</v>
      </c>
      <c r="B517" s="155" t="s">
        <v>5078</v>
      </c>
      <c r="C517" s="154" t="s">
        <v>5101</v>
      </c>
      <c r="D517" s="177">
        <v>1.58</v>
      </c>
      <c r="E517" s="153">
        <v>81.7</v>
      </c>
      <c r="F517" s="172">
        <f t="shared" ref="F517:F580" si="24">D517*E517</f>
        <v>129.086</v>
      </c>
      <c r="G517" s="172">
        <f t="shared" ref="G517:G580" si="25">ROUND(F517,2)</f>
        <v>129.09</v>
      </c>
      <c r="H517" s="154"/>
    </row>
    <row r="518" s="1" customFormat="1" ht="15.75" customHeight="1" spans="1:8">
      <c r="A518" s="105">
        <f t="shared" ref="A518:A581" si="26">A517+1</f>
        <v>514</v>
      </c>
      <c r="B518" s="155" t="s">
        <v>5078</v>
      </c>
      <c r="C518" s="154" t="s">
        <v>2525</v>
      </c>
      <c r="D518" s="177">
        <v>3.16</v>
      </c>
      <c r="E518" s="153">
        <v>81.7</v>
      </c>
      <c r="F518" s="172">
        <f t="shared" si="24"/>
        <v>258.172</v>
      </c>
      <c r="G518" s="172">
        <f t="shared" si="25"/>
        <v>258.17</v>
      </c>
      <c r="H518" s="154"/>
    </row>
    <row r="519" s="1" customFormat="1" ht="15.75" customHeight="1" spans="1:8">
      <c r="A519" s="105">
        <f t="shared" si="26"/>
        <v>515</v>
      </c>
      <c r="B519" s="155" t="s">
        <v>5078</v>
      </c>
      <c r="C519" s="154" t="s">
        <v>5093</v>
      </c>
      <c r="D519" s="177">
        <v>3.16</v>
      </c>
      <c r="E519" s="153">
        <v>81.7</v>
      </c>
      <c r="F519" s="172">
        <f t="shared" si="24"/>
        <v>258.172</v>
      </c>
      <c r="G519" s="172">
        <f t="shared" si="25"/>
        <v>258.17</v>
      </c>
      <c r="H519" s="154"/>
    </row>
    <row r="520" s="1" customFormat="1" ht="15.75" customHeight="1" spans="1:8">
      <c r="A520" s="105">
        <f t="shared" si="26"/>
        <v>516</v>
      </c>
      <c r="B520" s="155" t="s">
        <v>5078</v>
      </c>
      <c r="C520" s="154" t="s">
        <v>5090</v>
      </c>
      <c r="D520" s="177">
        <v>3.16</v>
      </c>
      <c r="E520" s="153">
        <v>81.7</v>
      </c>
      <c r="F520" s="172">
        <f t="shared" si="24"/>
        <v>258.172</v>
      </c>
      <c r="G520" s="172">
        <f t="shared" si="25"/>
        <v>258.17</v>
      </c>
      <c r="H520" s="154"/>
    </row>
    <row r="521" s="1" customFormat="1" ht="15.75" customHeight="1" spans="1:8">
      <c r="A521" s="105">
        <f t="shared" si="26"/>
        <v>517</v>
      </c>
      <c r="B521" s="155" t="s">
        <v>5078</v>
      </c>
      <c r="C521" s="154" t="s">
        <v>5102</v>
      </c>
      <c r="D521" s="177">
        <v>6.32</v>
      </c>
      <c r="E521" s="153">
        <v>81.7</v>
      </c>
      <c r="F521" s="172">
        <f t="shared" si="24"/>
        <v>516.344</v>
      </c>
      <c r="G521" s="172">
        <f t="shared" si="25"/>
        <v>516.34</v>
      </c>
      <c r="H521" s="154"/>
    </row>
    <row r="522" s="1" customFormat="1" ht="15.75" customHeight="1" spans="1:8">
      <c r="A522" s="105">
        <f t="shared" si="26"/>
        <v>518</v>
      </c>
      <c r="B522" s="155" t="s">
        <v>5078</v>
      </c>
      <c r="C522" s="154" t="s">
        <v>5090</v>
      </c>
      <c r="D522" s="177">
        <v>3.16</v>
      </c>
      <c r="E522" s="153">
        <v>81.7</v>
      </c>
      <c r="F522" s="172">
        <f t="shared" si="24"/>
        <v>258.172</v>
      </c>
      <c r="G522" s="172">
        <f t="shared" si="25"/>
        <v>258.17</v>
      </c>
      <c r="H522" s="154"/>
    </row>
    <row r="523" s="1" customFormat="1" ht="15.75" customHeight="1" spans="1:8">
      <c r="A523" s="105">
        <f t="shared" si="26"/>
        <v>519</v>
      </c>
      <c r="B523" s="155" t="s">
        <v>5078</v>
      </c>
      <c r="C523" s="154" t="s">
        <v>5080</v>
      </c>
      <c r="D523" s="177">
        <v>4.74</v>
      </c>
      <c r="E523" s="153">
        <v>81.7</v>
      </c>
      <c r="F523" s="172">
        <f t="shared" si="24"/>
        <v>387.258</v>
      </c>
      <c r="G523" s="172">
        <f t="shared" si="25"/>
        <v>387.26</v>
      </c>
      <c r="H523" s="154"/>
    </row>
    <row r="524" s="1" customFormat="1" ht="15.75" customHeight="1" spans="1:8">
      <c r="A524" s="105">
        <f t="shared" si="26"/>
        <v>520</v>
      </c>
      <c r="B524" s="155" t="s">
        <v>5078</v>
      </c>
      <c r="C524" s="154" t="s">
        <v>5082</v>
      </c>
      <c r="D524" s="177">
        <v>3.16</v>
      </c>
      <c r="E524" s="153">
        <v>81.7</v>
      </c>
      <c r="F524" s="172">
        <f t="shared" si="24"/>
        <v>258.172</v>
      </c>
      <c r="G524" s="172">
        <f t="shared" si="25"/>
        <v>258.17</v>
      </c>
      <c r="H524" s="154"/>
    </row>
    <row r="525" s="1" customFormat="1" ht="15.75" customHeight="1" spans="1:8">
      <c r="A525" s="105">
        <f t="shared" si="26"/>
        <v>521</v>
      </c>
      <c r="B525" s="155" t="s">
        <v>5078</v>
      </c>
      <c r="C525" s="154" t="s">
        <v>5080</v>
      </c>
      <c r="D525" s="177">
        <v>1.58</v>
      </c>
      <c r="E525" s="153">
        <v>81.7</v>
      </c>
      <c r="F525" s="172">
        <f t="shared" si="24"/>
        <v>129.086</v>
      </c>
      <c r="G525" s="172">
        <f t="shared" si="25"/>
        <v>129.09</v>
      </c>
      <c r="H525" s="154"/>
    </row>
    <row r="526" s="1" customFormat="1" ht="15.75" customHeight="1" spans="1:8">
      <c r="A526" s="105">
        <f t="shared" si="26"/>
        <v>522</v>
      </c>
      <c r="B526" s="155" t="s">
        <v>5078</v>
      </c>
      <c r="C526" s="154" t="s">
        <v>5085</v>
      </c>
      <c r="D526" s="177">
        <v>1.58</v>
      </c>
      <c r="E526" s="153">
        <v>81.7</v>
      </c>
      <c r="F526" s="172">
        <f t="shared" si="24"/>
        <v>129.086</v>
      </c>
      <c r="G526" s="172">
        <f t="shared" si="25"/>
        <v>129.09</v>
      </c>
      <c r="H526" s="154"/>
    </row>
    <row r="527" s="1" customFormat="1" ht="15.75" customHeight="1" spans="1:8">
      <c r="A527" s="105">
        <f t="shared" si="26"/>
        <v>523</v>
      </c>
      <c r="B527" s="155" t="s">
        <v>5078</v>
      </c>
      <c r="C527" s="154" t="s">
        <v>2500</v>
      </c>
      <c r="D527" s="177">
        <v>1.58</v>
      </c>
      <c r="E527" s="153">
        <v>81.7</v>
      </c>
      <c r="F527" s="172">
        <f t="shared" si="24"/>
        <v>129.086</v>
      </c>
      <c r="G527" s="172">
        <f t="shared" si="25"/>
        <v>129.09</v>
      </c>
      <c r="H527" s="154"/>
    </row>
    <row r="528" s="1" customFormat="1" ht="15.75" customHeight="1" spans="1:8">
      <c r="A528" s="105">
        <f t="shared" si="26"/>
        <v>524</v>
      </c>
      <c r="B528" s="155" t="s">
        <v>5078</v>
      </c>
      <c r="C528" s="154" t="s">
        <v>5081</v>
      </c>
      <c r="D528" s="177">
        <v>1.58</v>
      </c>
      <c r="E528" s="153">
        <v>81.7</v>
      </c>
      <c r="F528" s="172">
        <f t="shared" si="24"/>
        <v>129.086</v>
      </c>
      <c r="G528" s="172">
        <f t="shared" si="25"/>
        <v>129.09</v>
      </c>
      <c r="H528" s="154"/>
    </row>
    <row r="529" s="1" customFormat="1" ht="15.75" customHeight="1" spans="1:8">
      <c r="A529" s="105">
        <f t="shared" si="26"/>
        <v>525</v>
      </c>
      <c r="B529" s="155" t="s">
        <v>5078</v>
      </c>
      <c r="C529" s="154" t="s">
        <v>2500</v>
      </c>
      <c r="D529" s="177">
        <v>1.58</v>
      </c>
      <c r="E529" s="153">
        <v>81.7</v>
      </c>
      <c r="F529" s="172">
        <f t="shared" si="24"/>
        <v>129.086</v>
      </c>
      <c r="G529" s="172">
        <f t="shared" si="25"/>
        <v>129.09</v>
      </c>
      <c r="H529" s="154"/>
    </row>
    <row r="530" s="1" customFormat="1" ht="15.75" customHeight="1" spans="1:8">
      <c r="A530" s="105">
        <f t="shared" si="26"/>
        <v>526</v>
      </c>
      <c r="B530" s="155" t="s">
        <v>5078</v>
      </c>
      <c r="C530" s="154" t="s">
        <v>5086</v>
      </c>
      <c r="D530" s="177">
        <v>1.58</v>
      </c>
      <c r="E530" s="153">
        <v>81.7</v>
      </c>
      <c r="F530" s="172">
        <f t="shared" si="24"/>
        <v>129.086</v>
      </c>
      <c r="G530" s="172">
        <f t="shared" si="25"/>
        <v>129.09</v>
      </c>
      <c r="H530" s="154"/>
    </row>
    <row r="531" s="1" customFormat="1" ht="15.75" customHeight="1" spans="1:8">
      <c r="A531" s="105">
        <f t="shared" si="26"/>
        <v>527</v>
      </c>
      <c r="B531" s="155" t="s">
        <v>5078</v>
      </c>
      <c r="C531" s="154" t="s">
        <v>5080</v>
      </c>
      <c r="D531" s="177">
        <v>1.58</v>
      </c>
      <c r="E531" s="153">
        <v>81.7</v>
      </c>
      <c r="F531" s="172">
        <f t="shared" si="24"/>
        <v>129.086</v>
      </c>
      <c r="G531" s="172">
        <f t="shared" si="25"/>
        <v>129.09</v>
      </c>
      <c r="H531" s="154"/>
    </row>
    <row r="532" s="1" customFormat="1" ht="15.75" customHeight="1" spans="1:8">
      <c r="A532" s="105">
        <f t="shared" si="26"/>
        <v>528</v>
      </c>
      <c r="B532" s="155" t="s">
        <v>5078</v>
      </c>
      <c r="C532" s="154" t="s">
        <v>2674</v>
      </c>
      <c r="D532" s="177">
        <v>1.58</v>
      </c>
      <c r="E532" s="153">
        <v>81.7</v>
      </c>
      <c r="F532" s="172">
        <f t="shared" si="24"/>
        <v>129.086</v>
      </c>
      <c r="G532" s="172">
        <f t="shared" si="25"/>
        <v>129.09</v>
      </c>
      <c r="H532" s="154"/>
    </row>
    <row r="533" s="1" customFormat="1" ht="15.75" customHeight="1" spans="1:8">
      <c r="A533" s="105">
        <f t="shared" si="26"/>
        <v>529</v>
      </c>
      <c r="B533" s="155" t="s">
        <v>5078</v>
      </c>
      <c r="C533" s="154" t="s">
        <v>5082</v>
      </c>
      <c r="D533" s="177">
        <v>1.58</v>
      </c>
      <c r="E533" s="153">
        <v>81.7</v>
      </c>
      <c r="F533" s="172">
        <f t="shared" si="24"/>
        <v>129.086</v>
      </c>
      <c r="G533" s="172">
        <f t="shared" si="25"/>
        <v>129.09</v>
      </c>
      <c r="H533" s="154"/>
    </row>
    <row r="534" s="1" customFormat="1" ht="15.75" customHeight="1" spans="1:8">
      <c r="A534" s="105">
        <f t="shared" si="26"/>
        <v>530</v>
      </c>
      <c r="B534" s="155" t="s">
        <v>5078</v>
      </c>
      <c r="C534" s="154" t="s">
        <v>5083</v>
      </c>
      <c r="D534" s="177">
        <v>1.58</v>
      </c>
      <c r="E534" s="153">
        <v>81.7</v>
      </c>
      <c r="F534" s="172">
        <f t="shared" si="24"/>
        <v>129.086</v>
      </c>
      <c r="G534" s="172">
        <f t="shared" si="25"/>
        <v>129.09</v>
      </c>
      <c r="H534" s="154"/>
    </row>
    <row r="535" s="1" customFormat="1" ht="15.75" customHeight="1" spans="1:8">
      <c r="A535" s="105">
        <f t="shared" si="26"/>
        <v>531</v>
      </c>
      <c r="B535" s="155" t="s">
        <v>5078</v>
      </c>
      <c r="C535" s="154" t="s">
        <v>5084</v>
      </c>
      <c r="D535" s="177">
        <v>1.58</v>
      </c>
      <c r="E535" s="153">
        <v>81.7</v>
      </c>
      <c r="F535" s="172">
        <f t="shared" si="24"/>
        <v>129.086</v>
      </c>
      <c r="G535" s="172">
        <f t="shared" si="25"/>
        <v>129.09</v>
      </c>
      <c r="H535" s="154"/>
    </row>
    <row r="536" s="1" customFormat="1" ht="15.75" customHeight="1" spans="1:8">
      <c r="A536" s="105">
        <f t="shared" si="26"/>
        <v>532</v>
      </c>
      <c r="B536" s="155" t="s">
        <v>5078</v>
      </c>
      <c r="C536" s="154" t="s">
        <v>2525</v>
      </c>
      <c r="D536" s="177">
        <v>1.58</v>
      </c>
      <c r="E536" s="153">
        <v>81.7</v>
      </c>
      <c r="F536" s="172">
        <f t="shared" si="24"/>
        <v>129.086</v>
      </c>
      <c r="G536" s="172">
        <f t="shared" si="25"/>
        <v>129.09</v>
      </c>
      <c r="H536" s="154"/>
    </row>
    <row r="537" s="1" customFormat="1" ht="15.75" customHeight="1" spans="1:8">
      <c r="A537" s="105">
        <f t="shared" si="26"/>
        <v>533</v>
      </c>
      <c r="B537" s="155" t="s">
        <v>5078</v>
      </c>
      <c r="C537" s="154" t="s">
        <v>2599</v>
      </c>
      <c r="D537" s="177">
        <v>1.58</v>
      </c>
      <c r="E537" s="153">
        <v>81.7</v>
      </c>
      <c r="F537" s="172">
        <f t="shared" si="24"/>
        <v>129.086</v>
      </c>
      <c r="G537" s="172">
        <f t="shared" si="25"/>
        <v>129.09</v>
      </c>
      <c r="H537" s="154"/>
    </row>
    <row r="538" s="1" customFormat="1" ht="15.75" customHeight="1" spans="1:8">
      <c r="A538" s="105">
        <f t="shared" si="26"/>
        <v>534</v>
      </c>
      <c r="B538" s="155" t="s">
        <v>5078</v>
      </c>
      <c r="C538" s="154" t="s">
        <v>1604</v>
      </c>
      <c r="D538" s="177">
        <v>0.79</v>
      </c>
      <c r="E538" s="153">
        <v>81.7</v>
      </c>
      <c r="F538" s="172">
        <f t="shared" si="24"/>
        <v>64.543</v>
      </c>
      <c r="G538" s="172">
        <f t="shared" si="25"/>
        <v>64.54</v>
      </c>
      <c r="H538" s="154"/>
    </row>
    <row r="539" s="1" customFormat="1" ht="15.75" customHeight="1" spans="1:8">
      <c r="A539" s="105">
        <f t="shared" si="26"/>
        <v>535</v>
      </c>
      <c r="B539" s="155" t="s">
        <v>5078</v>
      </c>
      <c r="C539" s="100" t="s">
        <v>5103</v>
      </c>
      <c r="D539" s="175">
        <v>0.79</v>
      </c>
      <c r="E539" s="153">
        <v>81.7</v>
      </c>
      <c r="F539" s="117">
        <f t="shared" si="24"/>
        <v>64.543</v>
      </c>
      <c r="G539" s="117">
        <f t="shared" si="25"/>
        <v>64.54</v>
      </c>
      <c r="H539" s="100"/>
    </row>
    <row r="540" s="1" customFormat="1" ht="15.75" customHeight="1" spans="1:8">
      <c r="A540" s="105">
        <f t="shared" si="26"/>
        <v>536</v>
      </c>
      <c r="B540" s="155" t="s">
        <v>5078</v>
      </c>
      <c r="C540" s="154" t="s">
        <v>5092</v>
      </c>
      <c r="D540" s="177">
        <v>1.58</v>
      </c>
      <c r="E540" s="153">
        <v>81.7</v>
      </c>
      <c r="F540" s="172">
        <f t="shared" si="24"/>
        <v>129.086</v>
      </c>
      <c r="G540" s="172">
        <f t="shared" si="25"/>
        <v>129.09</v>
      </c>
      <c r="H540" s="154"/>
    </row>
    <row r="541" s="1" customFormat="1" ht="15.75" customHeight="1" spans="1:8">
      <c r="A541" s="105">
        <f t="shared" si="26"/>
        <v>537</v>
      </c>
      <c r="B541" s="155" t="s">
        <v>5078</v>
      </c>
      <c r="C541" s="154" t="s">
        <v>5097</v>
      </c>
      <c r="D541" s="177">
        <v>1.58</v>
      </c>
      <c r="E541" s="153">
        <v>81.7</v>
      </c>
      <c r="F541" s="172">
        <f t="shared" si="24"/>
        <v>129.086</v>
      </c>
      <c r="G541" s="172">
        <f t="shared" si="25"/>
        <v>129.09</v>
      </c>
      <c r="H541" s="154"/>
    </row>
    <row r="542" s="1" customFormat="1" ht="15.75" customHeight="1" spans="1:8">
      <c r="A542" s="105">
        <f t="shared" si="26"/>
        <v>538</v>
      </c>
      <c r="B542" s="155" t="s">
        <v>5104</v>
      </c>
      <c r="C542" s="155" t="s">
        <v>5105</v>
      </c>
      <c r="D542" s="182">
        <v>2.08</v>
      </c>
      <c r="E542" s="153">
        <v>81.7</v>
      </c>
      <c r="F542" s="188">
        <f t="shared" si="24"/>
        <v>169.936</v>
      </c>
      <c r="G542" s="183">
        <f t="shared" si="25"/>
        <v>169.94</v>
      </c>
      <c r="H542" s="155"/>
    </row>
    <row r="543" s="1" customFormat="1" ht="15.75" customHeight="1" spans="1:8">
      <c r="A543" s="105">
        <f t="shared" si="26"/>
        <v>539</v>
      </c>
      <c r="B543" s="155" t="s">
        <v>5104</v>
      </c>
      <c r="C543" s="155" t="s">
        <v>5106</v>
      </c>
      <c r="D543" s="182">
        <v>2.08</v>
      </c>
      <c r="E543" s="153">
        <v>81.7</v>
      </c>
      <c r="F543" s="188">
        <f t="shared" si="24"/>
        <v>169.936</v>
      </c>
      <c r="G543" s="183">
        <f t="shared" si="25"/>
        <v>169.94</v>
      </c>
      <c r="H543" s="155"/>
    </row>
    <row r="544" s="1" customFormat="1" ht="15.75" customHeight="1" spans="1:8">
      <c r="A544" s="105">
        <f t="shared" si="26"/>
        <v>540</v>
      </c>
      <c r="B544" s="155" t="s">
        <v>5104</v>
      </c>
      <c r="C544" s="155" t="s">
        <v>5107</v>
      </c>
      <c r="D544" s="182">
        <v>3.12</v>
      </c>
      <c r="E544" s="153">
        <v>81.7</v>
      </c>
      <c r="F544" s="188">
        <f t="shared" si="24"/>
        <v>254.904</v>
      </c>
      <c r="G544" s="183">
        <f t="shared" si="25"/>
        <v>254.9</v>
      </c>
      <c r="H544" s="155"/>
    </row>
    <row r="545" s="1" customFormat="1" ht="15.75" customHeight="1" spans="1:8">
      <c r="A545" s="105">
        <f t="shared" si="26"/>
        <v>541</v>
      </c>
      <c r="B545" s="155" t="s">
        <v>5104</v>
      </c>
      <c r="C545" s="155" t="s">
        <v>5108</v>
      </c>
      <c r="D545" s="182">
        <v>4.16</v>
      </c>
      <c r="E545" s="153">
        <v>81.7</v>
      </c>
      <c r="F545" s="188">
        <f t="shared" si="24"/>
        <v>339.872</v>
      </c>
      <c r="G545" s="183">
        <f t="shared" si="25"/>
        <v>339.87</v>
      </c>
      <c r="H545" s="155"/>
    </row>
    <row r="546" s="1" customFormat="1" ht="15.75" customHeight="1" spans="1:8">
      <c r="A546" s="105">
        <f t="shared" si="26"/>
        <v>542</v>
      </c>
      <c r="B546" s="155" t="s">
        <v>5104</v>
      </c>
      <c r="C546" s="155" t="s">
        <v>5109</v>
      </c>
      <c r="D546" s="182">
        <v>2.08</v>
      </c>
      <c r="E546" s="153">
        <v>81.7</v>
      </c>
      <c r="F546" s="188">
        <f t="shared" si="24"/>
        <v>169.936</v>
      </c>
      <c r="G546" s="183">
        <f t="shared" si="25"/>
        <v>169.94</v>
      </c>
      <c r="H546" s="155"/>
    </row>
    <row r="547" s="1" customFormat="1" ht="15.75" customHeight="1" spans="1:8">
      <c r="A547" s="105">
        <f t="shared" si="26"/>
        <v>543</v>
      </c>
      <c r="B547" s="155" t="s">
        <v>5104</v>
      </c>
      <c r="C547" s="155" t="s">
        <v>2482</v>
      </c>
      <c r="D547" s="182">
        <v>3.12</v>
      </c>
      <c r="E547" s="153">
        <v>81.7</v>
      </c>
      <c r="F547" s="188">
        <f t="shared" si="24"/>
        <v>254.904</v>
      </c>
      <c r="G547" s="183">
        <f t="shared" si="25"/>
        <v>254.9</v>
      </c>
      <c r="H547" s="155"/>
    </row>
    <row r="548" s="1" customFormat="1" ht="15.75" customHeight="1" spans="1:8">
      <c r="A548" s="105">
        <f t="shared" si="26"/>
        <v>544</v>
      </c>
      <c r="B548" s="155" t="s">
        <v>5104</v>
      </c>
      <c r="C548" s="155" t="s">
        <v>5110</v>
      </c>
      <c r="D548" s="182">
        <v>4.16</v>
      </c>
      <c r="E548" s="153">
        <v>81.7</v>
      </c>
      <c r="F548" s="188">
        <f t="shared" si="24"/>
        <v>339.872</v>
      </c>
      <c r="G548" s="183">
        <f t="shared" si="25"/>
        <v>339.87</v>
      </c>
      <c r="H548" s="155"/>
    </row>
    <row r="549" s="1" customFormat="1" ht="15.75" customHeight="1" spans="1:8">
      <c r="A549" s="105">
        <f t="shared" si="26"/>
        <v>545</v>
      </c>
      <c r="B549" s="155" t="s">
        <v>5104</v>
      </c>
      <c r="C549" s="155" t="s">
        <v>5111</v>
      </c>
      <c r="D549" s="182">
        <v>1.04</v>
      </c>
      <c r="E549" s="153">
        <v>81.7</v>
      </c>
      <c r="F549" s="188">
        <f t="shared" si="24"/>
        <v>84.968</v>
      </c>
      <c r="G549" s="183">
        <f t="shared" si="25"/>
        <v>84.97</v>
      </c>
      <c r="H549" s="155"/>
    </row>
    <row r="550" s="1" customFormat="1" ht="15.75" customHeight="1" spans="1:8">
      <c r="A550" s="105">
        <f t="shared" si="26"/>
        <v>546</v>
      </c>
      <c r="B550" s="155" t="s">
        <v>5104</v>
      </c>
      <c r="C550" s="155" t="s">
        <v>5112</v>
      </c>
      <c r="D550" s="182">
        <v>2.08</v>
      </c>
      <c r="E550" s="153">
        <v>81.7</v>
      </c>
      <c r="F550" s="188">
        <f t="shared" si="24"/>
        <v>169.936</v>
      </c>
      <c r="G550" s="183">
        <f t="shared" si="25"/>
        <v>169.94</v>
      </c>
      <c r="H550" s="155"/>
    </row>
    <row r="551" s="1" customFormat="1" ht="15.75" customHeight="1" spans="1:8">
      <c r="A551" s="105">
        <f t="shared" si="26"/>
        <v>547</v>
      </c>
      <c r="B551" s="155" t="s">
        <v>5104</v>
      </c>
      <c r="C551" s="155" t="s">
        <v>5113</v>
      </c>
      <c r="D551" s="182">
        <v>1.04</v>
      </c>
      <c r="E551" s="153">
        <v>81.7</v>
      </c>
      <c r="F551" s="188">
        <f t="shared" si="24"/>
        <v>84.968</v>
      </c>
      <c r="G551" s="183">
        <f t="shared" si="25"/>
        <v>84.97</v>
      </c>
      <c r="H551" s="155"/>
    </row>
    <row r="552" s="1" customFormat="1" ht="15.75" customHeight="1" spans="1:8">
      <c r="A552" s="105">
        <f t="shared" si="26"/>
        <v>548</v>
      </c>
      <c r="B552" s="155" t="s">
        <v>5104</v>
      </c>
      <c r="C552" s="155" t="s">
        <v>5114</v>
      </c>
      <c r="D552" s="182">
        <v>2.08</v>
      </c>
      <c r="E552" s="153">
        <v>81.7</v>
      </c>
      <c r="F552" s="188">
        <f t="shared" si="24"/>
        <v>169.936</v>
      </c>
      <c r="G552" s="183">
        <f t="shared" si="25"/>
        <v>169.94</v>
      </c>
      <c r="H552" s="155"/>
    </row>
    <row r="553" s="1" customFormat="1" ht="15.75" customHeight="1" spans="1:8">
      <c r="A553" s="105">
        <f t="shared" si="26"/>
        <v>549</v>
      </c>
      <c r="B553" s="155" t="s">
        <v>5104</v>
      </c>
      <c r="C553" s="155" t="s">
        <v>5115</v>
      </c>
      <c r="D553" s="182">
        <v>1.04</v>
      </c>
      <c r="E553" s="153">
        <v>81.7</v>
      </c>
      <c r="F553" s="188">
        <f t="shared" si="24"/>
        <v>84.968</v>
      </c>
      <c r="G553" s="183">
        <f t="shared" si="25"/>
        <v>84.97</v>
      </c>
      <c r="H553" s="155"/>
    </row>
    <row r="554" s="1" customFormat="1" ht="15.75" customHeight="1" spans="1:8">
      <c r="A554" s="105">
        <f t="shared" si="26"/>
        <v>550</v>
      </c>
      <c r="B554" s="155" t="s">
        <v>5104</v>
      </c>
      <c r="C554" s="155" t="s">
        <v>5116</v>
      </c>
      <c r="D554" s="182">
        <v>1.04</v>
      </c>
      <c r="E554" s="153">
        <v>81.7</v>
      </c>
      <c r="F554" s="188">
        <f t="shared" si="24"/>
        <v>84.968</v>
      </c>
      <c r="G554" s="183">
        <f t="shared" si="25"/>
        <v>84.97</v>
      </c>
      <c r="H554" s="155"/>
    </row>
    <row r="555" s="1" customFormat="1" ht="15.75" customHeight="1" spans="1:8">
      <c r="A555" s="105">
        <f t="shared" si="26"/>
        <v>551</v>
      </c>
      <c r="B555" s="155" t="s">
        <v>5104</v>
      </c>
      <c r="C555" s="155" t="s">
        <v>5117</v>
      </c>
      <c r="D555" s="182">
        <v>3.12</v>
      </c>
      <c r="E555" s="153">
        <v>81.7</v>
      </c>
      <c r="F555" s="188">
        <f t="shared" si="24"/>
        <v>254.904</v>
      </c>
      <c r="G555" s="183">
        <f t="shared" si="25"/>
        <v>254.9</v>
      </c>
      <c r="H555" s="155"/>
    </row>
    <row r="556" s="1" customFormat="1" ht="15.75" customHeight="1" spans="1:8">
      <c r="A556" s="105">
        <f t="shared" si="26"/>
        <v>552</v>
      </c>
      <c r="B556" s="155" t="s">
        <v>5104</v>
      </c>
      <c r="C556" s="187" t="s">
        <v>5118</v>
      </c>
      <c r="D556" s="175">
        <v>2.08</v>
      </c>
      <c r="E556" s="153">
        <v>81.7</v>
      </c>
      <c r="F556" s="176">
        <f t="shared" si="24"/>
        <v>169.936</v>
      </c>
      <c r="G556" s="117">
        <f t="shared" si="25"/>
        <v>169.94</v>
      </c>
      <c r="H556" s="187"/>
    </row>
    <row r="557" s="1" customFormat="1" ht="15.75" customHeight="1" spans="1:8">
      <c r="A557" s="105">
        <f t="shared" si="26"/>
        <v>553</v>
      </c>
      <c r="B557" s="155" t="s">
        <v>5104</v>
      </c>
      <c r="C557" s="155" t="s">
        <v>5119</v>
      </c>
      <c r="D557" s="182">
        <v>2.08</v>
      </c>
      <c r="E557" s="153">
        <v>81.7</v>
      </c>
      <c r="F557" s="188">
        <f t="shared" si="24"/>
        <v>169.936</v>
      </c>
      <c r="G557" s="183">
        <f t="shared" si="25"/>
        <v>169.94</v>
      </c>
      <c r="H557" s="155"/>
    </row>
    <row r="558" s="1" customFormat="1" ht="15.75" customHeight="1" spans="1:8">
      <c r="A558" s="105">
        <f t="shared" si="26"/>
        <v>554</v>
      </c>
      <c r="B558" s="155" t="s">
        <v>5104</v>
      </c>
      <c r="C558" s="155" t="s">
        <v>5120</v>
      </c>
      <c r="D558" s="182">
        <v>3.12</v>
      </c>
      <c r="E558" s="153">
        <v>81.7</v>
      </c>
      <c r="F558" s="188">
        <f t="shared" si="24"/>
        <v>254.904</v>
      </c>
      <c r="G558" s="183">
        <f t="shared" si="25"/>
        <v>254.9</v>
      </c>
      <c r="H558" s="155"/>
    </row>
    <row r="559" s="1" customFormat="1" ht="15.75" customHeight="1" spans="1:8">
      <c r="A559" s="105">
        <f t="shared" si="26"/>
        <v>555</v>
      </c>
      <c r="B559" s="155" t="s">
        <v>5104</v>
      </c>
      <c r="C559" s="155" t="s">
        <v>5121</v>
      </c>
      <c r="D559" s="182">
        <v>4.16</v>
      </c>
      <c r="E559" s="153">
        <v>81.7</v>
      </c>
      <c r="F559" s="188">
        <f t="shared" si="24"/>
        <v>339.872</v>
      </c>
      <c r="G559" s="183">
        <f t="shared" si="25"/>
        <v>339.87</v>
      </c>
      <c r="H559" s="155"/>
    </row>
    <row r="560" s="1" customFormat="1" ht="15.75" customHeight="1" spans="1:8">
      <c r="A560" s="105">
        <f t="shared" si="26"/>
        <v>556</v>
      </c>
      <c r="B560" s="155" t="s">
        <v>5104</v>
      </c>
      <c r="C560" s="155" t="s">
        <v>5122</v>
      </c>
      <c r="D560" s="182">
        <v>2.08</v>
      </c>
      <c r="E560" s="153">
        <v>81.7</v>
      </c>
      <c r="F560" s="188">
        <f t="shared" si="24"/>
        <v>169.936</v>
      </c>
      <c r="G560" s="183">
        <f t="shared" si="25"/>
        <v>169.94</v>
      </c>
      <c r="H560" s="155"/>
    </row>
    <row r="561" s="1" customFormat="1" ht="15.75" customHeight="1" spans="1:8">
      <c r="A561" s="105">
        <f t="shared" si="26"/>
        <v>557</v>
      </c>
      <c r="B561" s="155" t="s">
        <v>5104</v>
      </c>
      <c r="C561" s="155" t="s">
        <v>5123</v>
      </c>
      <c r="D561" s="182">
        <v>3.12</v>
      </c>
      <c r="E561" s="153">
        <v>81.7</v>
      </c>
      <c r="F561" s="188">
        <f t="shared" si="24"/>
        <v>254.904</v>
      </c>
      <c r="G561" s="183">
        <f t="shared" si="25"/>
        <v>254.9</v>
      </c>
      <c r="H561" s="155"/>
    </row>
    <row r="562" s="1" customFormat="1" ht="15.75" customHeight="1" spans="1:8">
      <c r="A562" s="105">
        <f t="shared" si="26"/>
        <v>558</v>
      </c>
      <c r="B562" s="155" t="s">
        <v>5104</v>
      </c>
      <c r="C562" s="155" t="s">
        <v>5124</v>
      </c>
      <c r="D562" s="182">
        <v>3.12</v>
      </c>
      <c r="E562" s="153">
        <v>81.7</v>
      </c>
      <c r="F562" s="188">
        <f t="shared" si="24"/>
        <v>254.904</v>
      </c>
      <c r="G562" s="183">
        <f t="shared" si="25"/>
        <v>254.9</v>
      </c>
      <c r="H562" s="155"/>
    </row>
    <row r="563" s="1" customFormat="1" ht="15.75" customHeight="1" spans="1:8">
      <c r="A563" s="105">
        <f t="shared" si="26"/>
        <v>559</v>
      </c>
      <c r="B563" s="155" t="s">
        <v>5104</v>
      </c>
      <c r="C563" s="155" t="s">
        <v>5125</v>
      </c>
      <c r="D563" s="182">
        <v>2.08</v>
      </c>
      <c r="E563" s="153">
        <v>81.7</v>
      </c>
      <c r="F563" s="188">
        <f t="shared" si="24"/>
        <v>169.936</v>
      </c>
      <c r="G563" s="183">
        <f t="shared" si="25"/>
        <v>169.94</v>
      </c>
      <c r="H563" s="155"/>
    </row>
    <row r="564" s="1" customFormat="1" ht="15.75" customHeight="1" spans="1:8">
      <c r="A564" s="105">
        <f t="shared" si="26"/>
        <v>560</v>
      </c>
      <c r="B564" s="155" t="s">
        <v>5104</v>
      </c>
      <c r="C564" s="155" t="s">
        <v>176</v>
      </c>
      <c r="D564" s="182">
        <v>4.16</v>
      </c>
      <c r="E564" s="153">
        <v>81.7</v>
      </c>
      <c r="F564" s="188">
        <f t="shared" si="24"/>
        <v>339.872</v>
      </c>
      <c r="G564" s="183">
        <f t="shared" si="25"/>
        <v>339.87</v>
      </c>
      <c r="H564" s="155"/>
    </row>
    <row r="565" s="1" customFormat="1" ht="15.75" customHeight="1" spans="1:8">
      <c r="A565" s="105">
        <f t="shared" si="26"/>
        <v>561</v>
      </c>
      <c r="B565" s="155" t="s">
        <v>5104</v>
      </c>
      <c r="C565" s="155" t="s">
        <v>5126</v>
      </c>
      <c r="D565" s="182">
        <v>3.12</v>
      </c>
      <c r="E565" s="153">
        <v>81.7</v>
      </c>
      <c r="F565" s="188">
        <f t="shared" si="24"/>
        <v>254.904</v>
      </c>
      <c r="G565" s="183">
        <f t="shared" si="25"/>
        <v>254.9</v>
      </c>
      <c r="H565" s="155"/>
    </row>
    <row r="566" s="1" customFormat="1" ht="15.75" customHeight="1" spans="1:8">
      <c r="A566" s="105">
        <f t="shared" si="26"/>
        <v>562</v>
      </c>
      <c r="B566" s="155" t="s">
        <v>5104</v>
      </c>
      <c r="C566" s="155" t="s">
        <v>2606</v>
      </c>
      <c r="D566" s="182">
        <v>4.16</v>
      </c>
      <c r="E566" s="153">
        <v>81.7</v>
      </c>
      <c r="F566" s="188">
        <f t="shared" si="24"/>
        <v>339.872</v>
      </c>
      <c r="G566" s="183">
        <f t="shared" si="25"/>
        <v>339.87</v>
      </c>
      <c r="H566" s="155"/>
    </row>
    <row r="567" s="1" customFormat="1" ht="15.75" customHeight="1" spans="1:8">
      <c r="A567" s="105">
        <f t="shared" si="26"/>
        <v>563</v>
      </c>
      <c r="B567" s="155" t="s">
        <v>5104</v>
      </c>
      <c r="C567" s="155" t="s">
        <v>5127</v>
      </c>
      <c r="D567" s="182">
        <v>4.16</v>
      </c>
      <c r="E567" s="153">
        <v>81.7</v>
      </c>
      <c r="F567" s="188">
        <f t="shared" si="24"/>
        <v>339.872</v>
      </c>
      <c r="G567" s="183">
        <f t="shared" si="25"/>
        <v>339.87</v>
      </c>
      <c r="H567" s="155"/>
    </row>
    <row r="568" s="1" customFormat="1" ht="15.75" customHeight="1" spans="1:8">
      <c r="A568" s="105">
        <f t="shared" si="26"/>
        <v>564</v>
      </c>
      <c r="B568" s="155" t="s">
        <v>5104</v>
      </c>
      <c r="C568" s="155" t="s">
        <v>3215</v>
      </c>
      <c r="D568" s="182">
        <v>2.08</v>
      </c>
      <c r="E568" s="153">
        <v>81.7</v>
      </c>
      <c r="F568" s="188">
        <f t="shared" si="24"/>
        <v>169.936</v>
      </c>
      <c r="G568" s="183">
        <f t="shared" si="25"/>
        <v>169.94</v>
      </c>
      <c r="H568" s="155"/>
    </row>
    <row r="569" s="1" customFormat="1" ht="15.75" customHeight="1" spans="1:8">
      <c r="A569" s="105">
        <f t="shared" si="26"/>
        <v>565</v>
      </c>
      <c r="B569" s="155" t="s">
        <v>5104</v>
      </c>
      <c r="C569" s="155" t="s">
        <v>5128</v>
      </c>
      <c r="D569" s="182">
        <v>4.16</v>
      </c>
      <c r="E569" s="153">
        <v>81.7</v>
      </c>
      <c r="F569" s="188">
        <f t="shared" si="24"/>
        <v>339.872</v>
      </c>
      <c r="G569" s="183">
        <f t="shared" si="25"/>
        <v>339.87</v>
      </c>
      <c r="H569" s="155"/>
    </row>
    <row r="570" s="1" customFormat="1" ht="15.75" customHeight="1" spans="1:8">
      <c r="A570" s="105">
        <f t="shared" si="26"/>
        <v>566</v>
      </c>
      <c r="B570" s="155" t="s">
        <v>5104</v>
      </c>
      <c r="C570" s="155" t="s">
        <v>5129</v>
      </c>
      <c r="D570" s="182">
        <v>4.16</v>
      </c>
      <c r="E570" s="153">
        <v>81.7</v>
      </c>
      <c r="F570" s="188">
        <f t="shared" si="24"/>
        <v>339.872</v>
      </c>
      <c r="G570" s="183">
        <f t="shared" si="25"/>
        <v>339.87</v>
      </c>
      <c r="H570" s="155"/>
    </row>
    <row r="571" s="1" customFormat="1" ht="15.75" customHeight="1" spans="1:8">
      <c r="A571" s="105">
        <f t="shared" si="26"/>
        <v>567</v>
      </c>
      <c r="B571" s="155" t="s">
        <v>5104</v>
      </c>
      <c r="C571" s="155" t="s">
        <v>5130</v>
      </c>
      <c r="D571" s="182">
        <v>1.04</v>
      </c>
      <c r="E571" s="153">
        <v>81.7</v>
      </c>
      <c r="F571" s="188">
        <f t="shared" si="24"/>
        <v>84.968</v>
      </c>
      <c r="G571" s="183">
        <f t="shared" si="25"/>
        <v>84.97</v>
      </c>
      <c r="H571" s="155"/>
    </row>
    <row r="572" s="1" customFormat="1" ht="15.75" customHeight="1" spans="1:8">
      <c r="A572" s="105">
        <f t="shared" si="26"/>
        <v>568</v>
      </c>
      <c r="B572" s="155" t="s">
        <v>5104</v>
      </c>
      <c r="C572" s="155" t="s">
        <v>5106</v>
      </c>
      <c r="D572" s="182">
        <v>4.16</v>
      </c>
      <c r="E572" s="153">
        <v>81.7</v>
      </c>
      <c r="F572" s="188">
        <f t="shared" si="24"/>
        <v>339.872</v>
      </c>
      <c r="G572" s="183">
        <f t="shared" si="25"/>
        <v>339.87</v>
      </c>
      <c r="H572" s="155"/>
    </row>
    <row r="573" s="1" customFormat="1" ht="15.75" customHeight="1" spans="1:8">
      <c r="A573" s="105">
        <f t="shared" si="26"/>
        <v>569</v>
      </c>
      <c r="B573" s="155" t="s">
        <v>5104</v>
      </c>
      <c r="C573" s="155" t="s">
        <v>5131</v>
      </c>
      <c r="D573" s="182">
        <v>3.12</v>
      </c>
      <c r="E573" s="153">
        <v>81.7</v>
      </c>
      <c r="F573" s="188">
        <f t="shared" si="24"/>
        <v>254.904</v>
      </c>
      <c r="G573" s="183">
        <f t="shared" si="25"/>
        <v>254.9</v>
      </c>
      <c r="H573" s="155"/>
    </row>
    <row r="574" s="1" customFormat="1" ht="15.75" customHeight="1" spans="1:8">
      <c r="A574" s="105">
        <f t="shared" si="26"/>
        <v>570</v>
      </c>
      <c r="B574" s="155" t="s">
        <v>5104</v>
      </c>
      <c r="C574" s="155" t="s">
        <v>5132</v>
      </c>
      <c r="D574" s="182">
        <v>3.12</v>
      </c>
      <c r="E574" s="153">
        <v>81.7</v>
      </c>
      <c r="F574" s="188">
        <f t="shared" si="24"/>
        <v>254.904</v>
      </c>
      <c r="G574" s="183">
        <f t="shared" si="25"/>
        <v>254.9</v>
      </c>
      <c r="H574" s="155"/>
    </row>
    <row r="575" s="1" customFormat="1" ht="15.75" customHeight="1" spans="1:8">
      <c r="A575" s="105">
        <f t="shared" si="26"/>
        <v>571</v>
      </c>
      <c r="B575" s="155" t="s">
        <v>5104</v>
      </c>
      <c r="C575" s="155" t="s">
        <v>5111</v>
      </c>
      <c r="D575" s="182">
        <v>3.12</v>
      </c>
      <c r="E575" s="153">
        <v>81.7</v>
      </c>
      <c r="F575" s="188">
        <f t="shared" si="24"/>
        <v>254.904</v>
      </c>
      <c r="G575" s="183">
        <f t="shared" si="25"/>
        <v>254.9</v>
      </c>
      <c r="H575" s="155"/>
    </row>
    <row r="576" s="1" customFormat="1" ht="15.75" customHeight="1" spans="1:8">
      <c r="A576" s="105">
        <f t="shared" si="26"/>
        <v>572</v>
      </c>
      <c r="B576" s="155" t="s">
        <v>5104</v>
      </c>
      <c r="C576" s="155" t="s">
        <v>5114</v>
      </c>
      <c r="D576" s="182">
        <v>2.08</v>
      </c>
      <c r="E576" s="153">
        <v>81.7</v>
      </c>
      <c r="F576" s="188">
        <f t="shared" si="24"/>
        <v>169.936</v>
      </c>
      <c r="G576" s="183">
        <f t="shared" si="25"/>
        <v>169.94</v>
      </c>
      <c r="H576" s="155"/>
    </row>
    <row r="577" s="1" customFormat="1" ht="15.75" customHeight="1" spans="1:8">
      <c r="A577" s="105">
        <f t="shared" si="26"/>
        <v>573</v>
      </c>
      <c r="B577" s="155" t="s">
        <v>5104</v>
      </c>
      <c r="C577" s="155" t="s">
        <v>5133</v>
      </c>
      <c r="D577" s="182">
        <v>2.08</v>
      </c>
      <c r="E577" s="153">
        <v>81.7</v>
      </c>
      <c r="F577" s="188">
        <f t="shared" si="24"/>
        <v>169.936</v>
      </c>
      <c r="G577" s="183">
        <f t="shared" si="25"/>
        <v>169.94</v>
      </c>
      <c r="H577" s="155"/>
    </row>
    <row r="578" s="1" customFormat="1" ht="15.75" customHeight="1" spans="1:8">
      <c r="A578" s="105">
        <f t="shared" si="26"/>
        <v>574</v>
      </c>
      <c r="B578" s="155" t="s">
        <v>5104</v>
      </c>
      <c r="C578" s="155" t="s">
        <v>5106</v>
      </c>
      <c r="D578" s="182">
        <v>4.16</v>
      </c>
      <c r="E578" s="153">
        <v>81.7</v>
      </c>
      <c r="F578" s="188">
        <f t="shared" si="24"/>
        <v>339.872</v>
      </c>
      <c r="G578" s="183">
        <f t="shared" si="25"/>
        <v>339.87</v>
      </c>
      <c r="H578" s="155"/>
    </row>
    <row r="579" s="1" customFormat="1" ht="15.75" customHeight="1" spans="1:8">
      <c r="A579" s="105">
        <f t="shared" si="26"/>
        <v>575</v>
      </c>
      <c r="B579" s="155" t="s">
        <v>5104</v>
      </c>
      <c r="C579" s="155" t="s">
        <v>5109</v>
      </c>
      <c r="D579" s="182">
        <v>5.2</v>
      </c>
      <c r="E579" s="153">
        <v>81.7</v>
      </c>
      <c r="F579" s="188">
        <f t="shared" si="24"/>
        <v>424.84</v>
      </c>
      <c r="G579" s="183">
        <f t="shared" si="25"/>
        <v>424.84</v>
      </c>
      <c r="H579" s="155"/>
    </row>
    <row r="580" s="1" customFormat="1" ht="15.75" customHeight="1" spans="1:8">
      <c r="A580" s="105">
        <f t="shared" si="26"/>
        <v>576</v>
      </c>
      <c r="B580" s="155" t="s">
        <v>5104</v>
      </c>
      <c r="C580" s="155" t="s">
        <v>5134</v>
      </c>
      <c r="D580" s="182">
        <v>4.16</v>
      </c>
      <c r="E580" s="153">
        <v>81.7</v>
      </c>
      <c r="F580" s="188">
        <f t="shared" si="24"/>
        <v>339.872</v>
      </c>
      <c r="G580" s="183">
        <f t="shared" si="25"/>
        <v>339.87</v>
      </c>
      <c r="H580" s="155"/>
    </row>
    <row r="581" s="1" customFormat="1" ht="15.75" customHeight="1" spans="1:8">
      <c r="A581" s="105">
        <f t="shared" si="26"/>
        <v>577</v>
      </c>
      <c r="B581" s="155" t="s">
        <v>5104</v>
      </c>
      <c r="C581" s="155" t="s">
        <v>5135</v>
      </c>
      <c r="D581" s="182">
        <v>1.04</v>
      </c>
      <c r="E581" s="153">
        <v>81.7</v>
      </c>
      <c r="F581" s="188">
        <f t="shared" ref="F581:F644" si="27">D581*E581</f>
        <v>84.968</v>
      </c>
      <c r="G581" s="183">
        <f t="shared" ref="G581:G644" si="28">ROUND(F581,2)</f>
        <v>84.97</v>
      </c>
      <c r="H581" s="155"/>
    </row>
    <row r="582" s="1" customFormat="1" ht="15.75" customHeight="1" spans="1:8">
      <c r="A582" s="105">
        <f t="shared" ref="A582:A645" si="29">A581+1</f>
        <v>578</v>
      </c>
      <c r="B582" s="155" t="s">
        <v>5104</v>
      </c>
      <c r="C582" s="155" t="s">
        <v>5136</v>
      </c>
      <c r="D582" s="182">
        <v>4.16</v>
      </c>
      <c r="E582" s="153">
        <v>81.7</v>
      </c>
      <c r="F582" s="188">
        <f t="shared" si="27"/>
        <v>339.872</v>
      </c>
      <c r="G582" s="183">
        <f t="shared" si="28"/>
        <v>339.87</v>
      </c>
      <c r="H582" s="155"/>
    </row>
    <row r="583" s="1" customFormat="1" ht="15.75" customHeight="1" spans="1:8">
      <c r="A583" s="105">
        <f t="shared" si="29"/>
        <v>579</v>
      </c>
      <c r="B583" s="155" t="s">
        <v>5104</v>
      </c>
      <c r="C583" s="155" t="s">
        <v>3487</v>
      </c>
      <c r="D583" s="182">
        <v>2.08</v>
      </c>
      <c r="E583" s="153">
        <v>81.7</v>
      </c>
      <c r="F583" s="188">
        <f t="shared" si="27"/>
        <v>169.936</v>
      </c>
      <c r="G583" s="183">
        <f t="shared" si="28"/>
        <v>169.94</v>
      </c>
      <c r="H583" s="155"/>
    </row>
    <row r="584" s="1" customFormat="1" ht="15.75" customHeight="1" spans="1:8">
      <c r="A584" s="105">
        <f t="shared" si="29"/>
        <v>580</v>
      </c>
      <c r="B584" s="155" t="s">
        <v>5104</v>
      </c>
      <c r="C584" s="155" t="s">
        <v>5120</v>
      </c>
      <c r="D584" s="182">
        <v>2.08</v>
      </c>
      <c r="E584" s="153">
        <v>81.7</v>
      </c>
      <c r="F584" s="188">
        <f t="shared" si="27"/>
        <v>169.936</v>
      </c>
      <c r="G584" s="183">
        <f t="shared" si="28"/>
        <v>169.94</v>
      </c>
      <c r="H584" s="155"/>
    </row>
    <row r="585" s="1" customFormat="1" ht="15.75" customHeight="1" spans="1:8">
      <c r="A585" s="105">
        <f t="shared" si="29"/>
        <v>581</v>
      </c>
      <c r="B585" s="155" t="s">
        <v>5104</v>
      </c>
      <c r="C585" s="155" t="s">
        <v>5137</v>
      </c>
      <c r="D585" s="182">
        <v>4.16</v>
      </c>
      <c r="E585" s="153">
        <v>81.7</v>
      </c>
      <c r="F585" s="188">
        <f t="shared" si="27"/>
        <v>339.872</v>
      </c>
      <c r="G585" s="183">
        <f t="shared" si="28"/>
        <v>339.87</v>
      </c>
      <c r="H585" s="155"/>
    </row>
    <row r="586" s="1" customFormat="1" ht="15.75" customHeight="1" spans="1:8">
      <c r="A586" s="105">
        <f t="shared" si="29"/>
        <v>582</v>
      </c>
      <c r="B586" s="155" t="s">
        <v>5104</v>
      </c>
      <c r="C586" s="155" t="s">
        <v>5138</v>
      </c>
      <c r="D586" s="182">
        <v>4.16</v>
      </c>
      <c r="E586" s="153">
        <v>81.7</v>
      </c>
      <c r="F586" s="188">
        <f t="shared" si="27"/>
        <v>339.872</v>
      </c>
      <c r="G586" s="183">
        <f t="shared" si="28"/>
        <v>339.87</v>
      </c>
      <c r="H586" s="155"/>
    </row>
    <row r="587" s="1" customFormat="1" ht="15.75" customHeight="1" spans="1:8">
      <c r="A587" s="105">
        <f t="shared" si="29"/>
        <v>583</v>
      </c>
      <c r="B587" s="155" t="s">
        <v>5104</v>
      </c>
      <c r="C587" s="155" t="s">
        <v>5125</v>
      </c>
      <c r="D587" s="182">
        <v>4.16</v>
      </c>
      <c r="E587" s="153">
        <v>81.7</v>
      </c>
      <c r="F587" s="188">
        <f t="shared" si="27"/>
        <v>339.872</v>
      </c>
      <c r="G587" s="183">
        <f t="shared" si="28"/>
        <v>339.87</v>
      </c>
      <c r="H587" s="155"/>
    </row>
    <row r="588" s="1" customFormat="1" ht="15.75" customHeight="1" spans="1:8">
      <c r="A588" s="105">
        <f t="shared" si="29"/>
        <v>584</v>
      </c>
      <c r="B588" s="155" t="s">
        <v>5104</v>
      </c>
      <c r="C588" s="155" t="s">
        <v>5139</v>
      </c>
      <c r="D588" s="182">
        <v>2.08</v>
      </c>
      <c r="E588" s="153">
        <v>81.7</v>
      </c>
      <c r="F588" s="188">
        <f t="shared" si="27"/>
        <v>169.936</v>
      </c>
      <c r="G588" s="183">
        <f t="shared" si="28"/>
        <v>169.94</v>
      </c>
      <c r="H588" s="155"/>
    </row>
    <row r="589" s="1" customFormat="1" ht="15.75" customHeight="1" spans="1:8">
      <c r="A589" s="105">
        <f t="shared" si="29"/>
        <v>585</v>
      </c>
      <c r="B589" s="155" t="s">
        <v>5104</v>
      </c>
      <c r="C589" s="155" t="s">
        <v>5140</v>
      </c>
      <c r="D589" s="182">
        <v>4.16</v>
      </c>
      <c r="E589" s="153">
        <v>81.7</v>
      </c>
      <c r="F589" s="188">
        <f t="shared" si="27"/>
        <v>339.872</v>
      </c>
      <c r="G589" s="183">
        <f t="shared" si="28"/>
        <v>339.87</v>
      </c>
      <c r="H589" s="155"/>
    </row>
    <row r="590" s="1" customFormat="1" ht="15.75" customHeight="1" spans="1:8">
      <c r="A590" s="105">
        <f t="shared" si="29"/>
        <v>586</v>
      </c>
      <c r="B590" s="155" t="s">
        <v>5104</v>
      </c>
      <c r="C590" s="155" t="s">
        <v>5141</v>
      </c>
      <c r="D590" s="182">
        <v>2.08</v>
      </c>
      <c r="E590" s="153">
        <v>81.7</v>
      </c>
      <c r="F590" s="188">
        <f t="shared" si="27"/>
        <v>169.936</v>
      </c>
      <c r="G590" s="183">
        <f t="shared" si="28"/>
        <v>169.94</v>
      </c>
      <c r="H590" s="155"/>
    </row>
    <row r="591" s="1" customFormat="1" ht="15.75" customHeight="1" spans="1:8">
      <c r="A591" s="105">
        <f t="shared" si="29"/>
        <v>587</v>
      </c>
      <c r="B591" s="155" t="s">
        <v>5104</v>
      </c>
      <c r="C591" s="155" t="s">
        <v>5142</v>
      </c>
      <c r="D591" s="182">
        <v>1.04</v>
      </c>
      <c r="E591" s="153">
        <v>81.7</v>
      </c>
      <c r="F591" s="188">
        <f t="shared" si="27"/>
        <v>84.968</v>
      </c>
      <c r="G591" s="183">
        <f t="shared" si="28"/>
        <v>84.97</v>
      </c>
      <c r="H591" s="155"/>
    </row>
    <row r="592" s="1" customFormat="1" ht="15.75" customHeight="1" spans="1:8">
      <c r="A592" s="105">
        <f t="shared" si="29"/>
        <v>588</v>
      </c>
      <c r="B592" s="155" t="s">
        <v>5104</v>
      </c>
      <c r="C592" s="155" t="s">
        <v>5117</v>
      </c>
      <c r="D592" s="182">
        <v>1.04</v>
      </c>
      <c r="E592" s="153">
        <v>81.7</v>
      </c>
      <c r="F592" s="188">
        <f t="shared" si="27"/>
        <v>84.968</v>
      </c>
      <c r="G592" s="183">
        <f t="shared" si="28"/>
        <v>84.97</v>
      </c>
      <c r="H592" s="155"/>
    </row>
    <row r="593" s="1" customFormat="1" ht="15.75" customHeight="1" spans="1:8">
      <c r="A593" s="105">
        <f t="shared" si="29"/>
        <v>589</v>
      </c>
      <c r="B593" s="155" t="s">
        <v>5104</v>
      </c>
      <c r="C593" s="155" t="s">
        <v>5123</v>
      </c>
      <c r="D593" s="182">
        <v>1.04</v>
      </c>
      <c r="E593" s="153">
        <v>81.7</v>
      </c>
      <c r="F593" s="188">
        <f t="shared" si="27"/>
        <v>84.968</v>
      </c>
      <c r="G593" s="183">
        <f t="shared" si="28"/>
        <v>84.97</v>
      </c>
      <c r="H593" s="155"/>
    </row>
    <row r="594" s="1" customFormat="1" ht="15.75" customHeight="1" spans="1:8">
      <c r="A594" s="105">
        <f t="shared" si="29"/>
        <v>590</v>
      </c>
      <c r="B594" s="155" t="s">
        <v>5104</v>
      </c>
      <c r="C594" s="155" t="s">
        <v>5126</v>
      </c>
      <c r="D594" s="182">
        <v>1.04</v>
      </c>
      <c r="E594" s="153">
        <v>81.7</v>
      </c>
      <c r="F594" s="188">
        <f t="shared" si="27"/>
        <v>84.968</v>
      </c>
      <c r="G594" s="183">
        <f t="shared" si="28"/>
        <v>84.97</v>
      </c>
      <c r="H594" s="155"/>
    </row>
    <row r="595" s="1" customFormat="1" ht="15.75" customHeight="1" spans="1:8">
      <c r="A595" s="105">
        <f t="shared" si="29"/>
        <v>591</v>
      </c>
      <c r="B595" s="155" t="s">
        <v>5104</v>
      </c>
      <c r="C595" s="155" t="s">
        <v>5138</v>
      </c>
      <c r="D595" s="182">
        <v>1.04</v>
      </c>
      <c r="E595" s="153">
        <v>81.7</v>
      </c>
      <c r="F595" s="188">
        <f t="shared" si="27"/>
        <v>84.968</v>
      </c>
      <c r="G595" s="183">
        <f t="shared" si="28"/>
        <v>84.97</v>
      </c>
      <c r="H595" s="155"/>
    </row>
    <row r="596" s="1" customFormat="1" ht="15.75" customHeight="1" spans="1:8">
      <c r="A596" s="105">
        <f t="shared" si="29"/>
        <v>592</v>
      </c>
      <c r="B596" s="155" t="s">
        <v>5104</v>
      </c>
      <c r="C596" s="155" t="s">
        <v>5123</v>
      </c>
      <c r="D596" s="182">
        <v>1.04</v>
      </c>
      <c r="E596" s="153">
        <v>81.7</v>
      </c>
      <c r="F596" s="188">
        <f t="shared" si="27"/>
        <v>84.968</v>
      </c>
      <c r="G596" s="183">
        <f t="shared" si="28"/>
        <v>84.97</v>
      </c>
      <c r="H596" s="155"/>
    </row>
    <row r="597" s="1" customFormat="1" ht="15.75" customHeight="1" spans="1:8">
      <c r="A597" s="105">
        <f t="shared" si="29"/>
        <v>593</v>
      </c>
      <c r="B597" s="155" t="s">
        <v>5104</v>
      </c>
      <c r="C597" s="155" t="s">
        <v>5106</v>
      </c>
      <c r="D597" s="182">
        <v>1.04</v>
      </c>
      <c r="E597" s="153">
        <v>81.7</v>
      </c>
      <c r="F597" s="188">
        <f t="shared" si="27"/>
        <v>84.968</v>
      </c>
      <c r="G597" s="183">
        <f t="shared" si="28"/>
        <v>84.97</v>
      </c>
      <c r="H597" s="155"/>
    </row>
    <row r="598" s="1" customFormat="1" ht="15.75" customHeight="1" spans="1:8">
      <c r="A598" s="105">
        <f t="shared" si="29"/>
        <v>594</v>
      </c>
      <c r="B598" s="155" t="s">
        <v>5104</v>
      </c>
      <c r="C598" s="155" t="s">
        <v>5107</v>
      </c>
      <c r="D598" s="182">
        <v>1.04</v>
      </c>
      <c r="E598" s="153">
        <v>81.7</v>
      </c>
      <c r="F598" s="188">
        <f t="shared" si="27"/>
        <v>84.968</v>
      </c>
      <c r="G598" s="183">
        <f t="shared" si="28"/>
        <v>84.97</v>
      </c>
      <c r="H598" s="155"/>
    </row>
    <row r="599" s="1" customFormat="1" ht="15.75" customHeight="1" spans="1:8">
      <c r="A599" s="105">
        <f t="shared" si="29"/>
        <v>595</v>
      </c>
      <c r="B599" s="155" t="s">
        <v>5104</v>
      </c>
      <c r="C599" s="155" t="s">
        <v>5112</v>
      </c>
      <c r="D599" s="182">
        <v>1.04</v>
      </c>
      <c r="E599" s="153">
        <v>81.7</v>
      </c>
      <c r="F599" s="188">
        <f t="shared" si="27"/>
        <v>84.968</v>
      </c>
      <c r="G599" s="183">
        <f t="shared" si="28"/>
        <v>84.97</v>
      </c>
      <c r="H599" s="155"/>
    </row>
    <row r="600" s="1" customFormat="1" ht="15.75" customHeight="1" spans="1:8">
      <c r="A600" s="105">
        <f t="shared" si="29"/>
        <v>596</v>
      </c>
      <c r="B600" s="155" t="s">
        <v>5104</v>
      </c>
      <c r="C600" s="155" t="s">
        <v>5113</v>
      </c>
      <c r="D600" s="182">
        <v>1.04</v>
      </c>
      <c r="E600" s="153">
        <v>81.7</v>
      </c>
      <c r="F600" s="188">
        <f t="shared" si="27"/>
        <v>84.968</v>
      </c>
      <c r="G600" s="183">
        <f t="shared" si="28"/>
        <v>84.97</v>
      </c>
      <c r="H600" s="155"/>
    </row>
    <row r="601" s="1" customFormat="1" ht="15.75" customHeight="1" spans="1:8">
      <c r="A601" s="105">
        <f t="shared" si="29"/>
        <v>597</v>
      </c>
      <c r="B601" s="155" t="s">
        <v>5104</v>
      </c>
      <c r="C601" s="155" t="s">
        <v>5120</v>
      </c>
      <c r="D601" s="182">
        <v>1.04</v>
      </c>
      <c r="E601" s="153">
        <v>81.7</v>
      </c>
      <c r="F601" s="188">
        <f t="shared" si="27"/>
        <v>84.968</v>
      </c>
      <c r="G601" s="183">
        <f t="shared" si="28"/>
        <v>84.97</v>
      </c>
      <c r="H601" s="155"/>
    </row>
    <row r="602" s="1" customFormat="1" ht="15.75" customHeight="1" spans="1:8">
      <c r="A602" s="105">
        <f t="shared" si="29"/>
        <v>598</v>
      </c>
      <c r="B602" s="155" t="s">
        <v>5104</v>
      </c>
      <c r="C602" s="155" t="s">
        <v>5130</v>
      </c>
      <c r="D602" s="182">
        <v>1.04</v>
      </c>
      <c r="E602" s="153">
        <v>81.7</v>
      </c>
      <c r="F602" s="188">
        <f t="shared" si="27"/>
        <v>84.968</v>
      </c>
      <c r="G602" s="183">
        <f t="shared" si="28"/>
        <v>84.97</v>
      </c>
      <c r="H602" s="155"/>
    </row>
    <row r="603" s="1" customFormat="1" ht="15.75" customHeight="1" spans="1:8">
      <c r="A603" s="105">
        <f t="shared" si="29"/>
        <v>599</v>
      </c>
      <c r="B603" s="155" t="s">
        <v>5143</v>
      </c>
      <c r="C603" s="154" t="s">
        <v>1102</v>
      </c>
      <c r="D603" s="177">
        <v>4.64</v>
      </c>
      <c r="E603" s="153">
        <v>81.7</v>
      </c>
      <c r="F603" s="172">
        <f t="shared" si="27"/>
        <v>379.088</v>
      </c>
      <c r="G603" s="172">
        <f t="shared" si="28"/>
        <v>379.09</v>
      </c>
      <c r="H603" s="154"/>
    </row>
    <row r="604" s="1" customFormat="1" ht="15.75" customHeight="1" spans="1:8">
      <c r="A604" s="105">
        <f t="shared" si="29"/>
        <v>600</v>
      </c>
      <c r="B604" s="155" t="s">
        <v>5143</v>
      </c>
      <c r="C604" s="154" t="s">
        <v>2681</v>
      </c>
      <c r="D604" s="177">
        <v>2.32</v>
      </c>
      <c r="E604" s="153">
        <v>81.7</v>
      </c>
      <c r="F604" s="172">
        <f t="shared" si="27"/>
        <v>189.544</v>
      </c>
      <c r="G604" s="172">
        <f t="shared" si="28"/>
        <v>189.54</v>
      </c>
      <c r="H604" s="154"/>
    </row>
    <row r="605" s="1" customFormat="1" ht="15.75" customHeight="1" spans="1:8">
      <c r="A605" s="105">
        <f t="shared" si="29"/>
        <v>601</v>
      </c>
      <c r="B605" s="155" t="s">
        <v>5143</v>
      </c>
      <c r="C605" s="154" t="s">
        <v>5144</v>
      </c>
      <c r="D605" s="177">
        <v>2.32</v>
      </c>
      <c r="E605" s="153">
        <v>81.7</v>
      </c>
      <c r="F605" s="172">
        <f t="shared" si="27"/>
        <v>189.544</v>
      </c>
      <c r="G605" s="172">
        <f t="shared" si="28"/>
        <v>189.54</v>
      </c>
      <c r="H605" s="154"/>
    </row>
    <row r="606" s="1" customFormat="1" ht="15.75" customHeight="1" spans="1:8">
      <c r="A606" s="105">
        <f t="shared" si="29"/>
        <v>602</v>
      </c>
      <c r="B606" s="155" t="s">
        <v>5143</v>
      </c>
      <c r="C606" s="154" t="s">
        <v>5145</v>
      </c>
      <c r="D606" s="177">
        <v>2.32</v>
      </c>
      <c r="E606" s="153">
        <v>81.7</v>
      </c>
      <c r="F606" s="172">
        <f t="shared" si="27"/>
        <v>189.544</v>
      </c>
      <c r="G606" s="172">
        <f t="shared" si="28"/>
        <v>189.54</v>
      </c>
      <c r="H606" s="154"/>
    </row>
    <row r="607" s="1" customFormat="1" ht="15.75" customHeight="1" spans="1:8">
      <c r="A607" s="105">
        <f t="shared" si="29"/>
        <v>603</v>
      </c>
      <c r="B607" s="155" t="s">
        <v>5143</v>
      </c>
      <c r="C607" s="154" t="s">
        <v>5146</v>
      </c>
      <c r="D607" s="177">
        <v>3.48</v>
      </c>
      <c r="E607" s="153">
        <v>81.7</v>
      </c>
      <c r="F607" s="172">
        <f t="shared" si="27"/>
        <v>284.316</v>
      </c>
      <c r="G607" s="172">
        <f t="shared" si="28"/>
        <v>284.32</v>
      </c>
      <c r="H607" s="154"/>
    </row>
    <row r="608" s="1" customFormat="1" ht="15.75" customHeight="1" spans="1:8">
      <c r="A608" s="105">
        <f t="shared" si="29"/>
        <v>604</v>
      </c>
      <c r="B608" s="155" t="s">
        <v>5143</v>
      </c>
      <c r="C608" s="154" t="s">
        <v>5147</v>
      </c>
      <c r="D608" s="177">
        <v>2.32</v>
      </c>
      <c r="E608" s="153">
        <v>81.7</v>
      </c>
      <c r="F608" s="172">
        <f t="shared" si="27"/>
        <v>189.544</v>
      </c>
      <c r="G608" s="172">
        <f t="shared" si="28"/>
        <v>189.54</v>
      </c>
      <c r="H608" s="154"/>
    </row>
    <row r="609" s="1" customFormat="1" ht="15.75" customHeight="1" spans="1:8">
      <c r="A609" s="105">
        <f t="shared" si="29"/>
        <v>605</v>
      </c>
      <c r="B609" s="155" t="s">
        <v>5143</v>
      </c>
      <c r="C609" s="154" t="s">
        <v>5148</v>
      </c>
      <c r="D609" s="177">
        <v>2.32</v>
      </c>
      <c r="E609" s="153">
        <v>81.7</v>
      </c>
      <c r="F609" s="172">
        <f t="shared" si="27"/>
        <v>189.544</v>
      </c>
      <c r="G609" s="172">
        <f t="shared" si="28"/>
        <v>189.54</v>
      </c>
      <c r="H609" s="154"/>
    </row>
    <row r="610" s="1" customFormat="1" ht="15.75" customHeight="1" spans="1:8">
      <c r="A610" s="105">
        <f t="shared" si="29"/>
        <v>606</v>
      </c>
      <c r="B610" s="155" t="s">
        <v>5143</v>
      </c>
      <c r="C610" s="154" t="s">
        <v>5149</v>
      </c>
      <c r="D610" s="177">
        <v>3.48</v>
      </c>
      <c r="E610" s="153">
        <v>81.7</v>
      </c>
      <c r="F610" s="172">
        <f t="shared" si="27"/>
        <v>284.316</v>
      </c>
      <c r="G610" s="172">
        <f t="shared" si="28"/>
        <v>284.32</v>
      </c>
      <c r="H610" s="154"/>
    </row>
    <row r="611" s="1" customFormat="1" ht="15.75" customHeight="1" spans="1:8">
      <c r="A611" s="105">
        <f t="shared" si="29"/>
        <v>607</v>
      </c>
      <c r="B611" s="155" t="s">
        <v>5143</v>
      </c>
      <c r="C611" s="154" t="s">
        <v>5150</v>
      </c>
      <c r="D611" s="177">
        <v>3.48</v>
      </c>
      <c r="E611" s="153">
        <v>81.7</v>
      </c>
      <c r="F611" s="172">
        <f t="shared" si="27"/>
        <v>284.316</v>
      </c>
      <c r="G611" s="172">
        <f t="shared" si="28"/>
        <v>284.32</v>
      </c>
      <c r="H611" s="154"/>
    </row>
    <row r="612" s="1" customFormat="1" ht="15.75" customHeight="1" spans="1:8">
      <c r="A612" s="105">
        <f t="shared" si="29"/>
        <v>608</v>
      </c>
      <c r="B612" s="155" t="s">
        <v>5143</v>
      </c>
      <c r="C612" s="154" t="s">
        <v>5151</v>
      </c>
      <c r="D612" s="177">
        <v>3.48</v>
      </c>
      <c r="E612" s="153">
        <v>81.7</v>
      </c>
      <c r="F612" s="172">
        <f t="shared" si="27"/>
        <v>284.316</v>
      </c>
      <c r="G612" s="172">
        <f t="shared" si="28"/>
        <v>284.32</v>
      </c>
      <c r="H612" s="154"/>
    </row>
    <row r="613" s="1" customFormat="1" ht="15.75" customHeight="1" spans="1:8">
      <c r="A613" s="105">
        <f t="shared" si="29"/>
        <v>609</v>
      </c>
      <c r="B613" s="155" t="s">
        <v>5143</v>
      </c>
      <c r="C613" s="154" t="s">
        <v>885</v>
      </c>
      <c r="D613" s="177">
        <v>3.48</v>
      </c>
      <c r="E613" s="153">
        <v>81.7</v>
      </c>
      <c r="F613" s="172">
        <f t="shared" si="27"/>
        <v>284.316</v>
      </c>
      <c r="G613" s="172">
        <f t="shared" si="28"/>
        <v>284.32</v>
      </c>
      <c r="H613" s="154"/>
    </row>
    <row r="614" s="1" customFormat="1" ht="15.75" customHeight="1" spans="1:8">
      <c r="A614" s="105">
        <f t="shared" si="29"/>
        <v>610</v>
      </c>
      <c r="B614" s="155" t="s">
        <v>5143</v>
      </c>
      <c r="C614" s="170" t="s">
        <v>5152</v>
      </c>
      <c r="D614" s="184">
        <v>3.48</v>
      </c>
      <c r="E614" s="153">
        <v>81.7</v>
      </c>
      <c r="F614" s="186">
        <f t="shared" si="27"/>
        <v>284.316</v>
      </c>
      <c r="G614" s="186">
        <f t="shared" si="28"/>
        <v>284.32</v>
      </c>
      <c r="H614" s="170"/>
    </row>
    <row r="615" s="1" customFormat="1" ht="15.75" customHeight="1" spans="1:8">
      <c r="A615" s="105">
        <f t="shared" si="29"/>
        <v>611</v>
      </c>
      <c r="B615" s="155" t="s">
        <v>5143</v>
      </c>
      <c r="C615" s="187" t="s">
        <v>5153</v>
      </c>
      <c r="D615" s="179">
        <v>1.16</v>
      </c>
      <c r="E615" s="153">
        <v>81.7</v>
      </c>
      <c r="F615" s="181">
        <f t="shared" si="27"/>
        <v>94.772</v>
      </c>
      <c r="G615" s="181">
        <f t="shared" si="28"/>
        <v>94.77</v>
      </c>
      <c r="H615" s="187"/>
    </row>
    <row r="616" s="1" customFormat="1" ht="15.75" customHeight="1" spans="1:8">
      <c r="A616" s="105">
        <f t="shared" si="29"/>
        <v>612</v>
      </c>
      <c r="B616" s="155" t="s">
        <v>5143</v>
      </c>
      <c r="C616" s="170" t="s">
        <v>5154</v>
      </c>
      <c r="D616" s="184">
        <v>2.32</v>
      </c>
      <c r="E616" s="153">
        <v>81.7</v>
      </c>
      <c r="F616" s="186">
        <f t="shared" si="27"/>
        <v>189.544</v>
      </c>
      <c r="G616" s="186">
        <f t="shared" si="28"/>
        <v>189.54</v>
      </c>
      <c r="H616" s="170"/>
    </row>
    <row r="617" s="1" customFormat="1" ht="15.75" customHeight="1" spans="1:8">
      <c r="A617" s="105">
        <f t="shared" si="29"/>
        <v>613</v>
      </c>
      <c r="B617" s="155" t="s">
        <v>5143</v>
      </c>
      <c r="C617" s="170" t="s">
        <v>5155</v>
      </c>
      <c r="D617" s="184">
        <v>1.16</v>
      </c>
      <c r="E617" s="153">
        <v>81.7</v>
      </c>
      <c r="F617" s="186">
        <f t="shared" si="27"/>
        <v>94.772</v>
      </c>
      <c r="G617" s="186">
        <f t="shared" si="28"/>
        <v>94.77</v>
      </c>
      <c r="H617" s="170"/>
    </row>
    <row r="618" s="1" customFormat="1" ht="15.75" customHeight="1" spans="1:8">
      <c r="A618" s="105">
        <f t="shared" si="29"/>
        <v>614</v>
      </c>
      <c r="B618" s="155" t="s">
        <v>5143</v>
      </c>
      <c r="C618" s="154" t="s">
        <v>5156</v>
      </c>
      <c r="D618" s="177">
        <v>1.16</v>
      </c>
      <c r="E618" s="153">
        <v>81.7</v>
      </c>
      <c r="F618" s="172">
        <f t="shared" si="27"/>
        <v>94.772</v>
      </c>
      <c r="G618" s="172">
        <f t="shared" si="28"/>
        <v>94.77</v>
      </c>
      <c r="H618" s="154"/>
    </row>
    <row r="619" s="1" customFormat="1" ht="15.75" customHeight="1" spans="1:8">
      <c r="A619" s="105">
        <f t="shared" si="29"/>
        <v>615</v>
      </c>
      <c r="B619" s="155" t="s">
        <v>5143</v>
      </c>
      <c r="C619" s="170" t="s">
        <v>5157</v>
      </c>
      <c r="D619" s="184">
        <v>2.32</v>
      </c>
      <c r="E619" s="153">
        <v>81.7</v>
      </c>
      <c r="F619" s="186">
        <f t="shared" si="27"/>
        <v>189.544</v>
      </c>
      <c r="G619" s="186">
        <f t="shared" si="28"/>
        <v>189.54</v>
      </c>
      <c r="H619" s="170"/>
    </row>
    <row r="620" s="1" customFormat="1" ht="15.75" customHeight="1" spans="1:8">
      <c r="A620" s="105">
        <f t="shared" si="29"/>
        <v>616</v>
      </c>
      <c r="B620" s="155" t="s">
        <v>5143</v>
      </c>
      <c r="C620" s="154" t="s">
        <v>5158</v>
      </c>
      <c r="D620" s="177">
        <v>3.48</v>
      </c>
      <c r="E620" s="153">
        <v>81.7</v>
      </c>
      <c r="F620" s="172">
        <f t="shared" si="27"/>
        <v>284.316</v>
      </c>
      <c r="G620" s="172">
        <f t="shared" si="28"/>
        <v>284.32</v>
      </c>
      <c r="H620" s="154"/>
    </row>
    <row r="621" s="1" customFormat="1" ht="15.75" customHeight="1" spans="1:8">
      <c r="A621" s="105">
        <f t="shared" si="29"/>
        <v>617</v>
      </c>
      <c r="B621" s="155" t="s">
        <v>5143</v>
      </c>
      <c r="C621" s="170" t="s">
        <v>5159</v>
      </c>
      <c r="D621" s="184">
        <v>1.16</v>
      </c>
      <c r="E621" s="153">
        <v>81.7</v>
      </c>
      <c r="F621" s="186">
        <f t="shared" si="27"/>
        <v>94.772</v>
      </c>
      <c r="G621" s="186">
        <f t="shared" si="28"/>
        <v>94.77</v>
      </c>
      <c r="H621" s="170"/>
    </row>
    <row r="622" s="1" customFormat="1" ht="15.75" customHeight="1" spans="1:8">
      <c r="A622" s="105">
        <f t="shared" si="29"/>
        <v>618</v>
      </c>
      <c r="B622" s="155" t="s">
        <v>5143</v>
      </c>
      <c r="C622" s="170" t="s">
        <v>5160</v>
      </c>
      <c r="D622" s="184">
        <v>2.32</v>
      </c>
      <c r="E622" s="153">
        <v>81.7</v>
      </c>
      <c r="F622" s="186">
        <f t="shared" si="27"/>
        <v>189.544</v>
      </c>
      <c r="G622" s="186">
        <f t="shared" si="28"/>
        <v>189.54</v>
      </c>
      <c r="H622" s="170"/>
    </row>
    <row r="623" s="1" customFormat="1" ht="15.75" customHeight="1" spans="1:8">
      <c r="A623" s="105">
        <f t="shared" si="29"/>
        <v>619</v>
      </c>
      <c r="B623" s="155" t="s">
        <v>5143</v>
      </c>
      <c r="C623" s="170" t="s">
        <v>5161</v>
      </c>
      <c r="D623" s="184">
        <v>4.64</v>
      </c>
      <c r="E623" s="153">
        <v>81.7</v>
      </c>
      <c r="F623" s="186">
        <f t="shared" si="27"/>
        <v>379.088</v>
      </c>
      <c r="G623" s="186">
        <f t="shared" si="28"/>
        <v>379.09</v>
      </c>
      <c r="H623" s="170"/>
    </row>
    <row r="624" s="1" customFormat="1" ht="15.75" customHeight="1" spans="1:8">
      <c r="A624" s="105">
        <f t="shared" si="29"/>
        <v>620</v>
      </c>
      <c r="B624" s="155" t="s">
        <v>5143</v>
      </c>
      <c r="C624" s="170" t="s">
        <v>5162</v>
      </c>
      <c r="D624" s="184">
        <v>2.32</v>
      </c>
      <c r="E624" s="153">
        <v>81.7</v>
      </c>
      <c r="F624" s="186">
        <f t="shared" si="27"/>
        <v>189.544</v>
      </c>
      <c r="G624" s="186">
        <f t="shared" si="28"/>
        <v>189.54</v>
      </c>
      <c r="H624" s="170"/>
    </row>
    <row r="625" s="1" customFormat="1" ht="15.75" customHeight="1" spans="1:8">
      <c r="A625" s="105">
        <f t="shared" si="29"/>
        <v>621</v>
      </c>
      <c r="B625" s="155" t="s">
        <v>5143</v>
      </c>
      <c r="C625" s="154" t="s">
        <v>5163</v>
      </c>
      <c r="D625" s="177">
        <v>1.16</v>
      </c>
      <c r="E625" s="153">
        <v>81.7</v>
      </c>
      <c r="F625" s="172">
        <f t="shared" si="27"/>
        <v>94.772</v>
      </c>
      <c r="G625" s="172">
        <f t="shared" si="28"/>
        <v>94.77</v>
      </c>
      <c r="H625" s="154"/>
    </row>
    <row r="626" s="1" customFormat="1" ht="15.75" customHeight="1" spans="1:8">
      <c r="A626" s="105">
        <f t="shared" si="29"/>
        <v>622</v>
      </c>
      <c r="B626" s="155" t="s">
        <v>5143</v>
      </c>
      <c r="C626" s="170" t="s">
        <v>5164</v>
      </c>
      <c r="D626" s="184">
        <v>2.32</v>
      </c>
      <c r="E626" s="153">
        <v>81.7</v>
      </c>
      <c r="F626" s="186">
        <f t="shared" si="27"/>
        <v>189.544</v>
      </c>
      <c r="G626" s="186">
        <f t="shared" si="28"/>
        <v>189.54</v>
      </c>
      <c r="H626" s="170"/>
    </row>
    <row r="627" s="1" customFormat="1" ht="15.75" customHeight="1" spans="1:8">
      <c r="A627" s="105">
        <f t="shared" si="29"/>
        <v>623</v>
      </c>
      <c r="B627" s="155" t="s">
        <v>5143</v>
      </c>
      <c r="C627" s="170" t="s">
        <v>1566</v>
      </c>
      <c r="D627" s="184">
        <v>1.16</v>
      </c>
      <c r="E627" s="153">
        <v>81.7</v>
      </c>
      <c r="F627" s="186">
        <f t="shared" si="27"/>
        <v>94.772</v>
      </c>
      <c r="G627" s="186">
        <f t="shared" si="28"/>
        <v>94.77</v>
      </c>
      <c r="H627" s="170"/>
    </row>
    <row r="628" s="1" customFormat="1" ht="15.75" customHeight="1" spans="1:8">
      <c r="A628" s="105">
        <f t="shared" si="29"/>
        <v>624</v>
      </c>
      <c r="B628" s="155" t="s">
        <v>5143</v>
      </c>
      <c r="C628" s="170" t="s">
        <v>5165</v>
      </c>
      <c r="D628" s="184">
        <v>2.32</v>
      </c>
      <c r="E628" s="153">
        <v>81.7</v>
      </c>
      <c r="F628" s="186">
        <f t="shared" si="27"/>
        <v>189.544</v>
      </c>
      <c r="G628" s="186">
        <f t="shared" si="28"/>
        <v>189.54</v>
      </c>
      <c r="H628" s="170"/>
    </row>
    <row r="629" s="1" customFormat="1" ht="15.75" customHeight="1" spans="1:8">
      <c r="A629" s="105">
        <f t="shared" si="29"/>
        <v>625</v>
      </c>
      <c r="B629" s="155" t="s">
        <v>5143</v>
      </c>
      <c r="C629" s="170" t="s">
        <v>1438</v>
      </c>
      <c r="D629" s="184">
        <v>4.64</v>
      </c>
      <c r="E629" s="153">
        <v>81.7</v>
      </c>
      <c r="F629" s="186">
        <f t="shared" si="27"/>
        <v>379.088</v>
      </c>
      <c r="G629" s="186">
        <f t="shared" si="28"/>
        <v>379.09</v>
      </c>
      <c r="H629" s="170"/>
    </row>
    <row r="630" s="1" customFormat="1" ht="15.75" customHeight="1" spans="1:8">
      <c r="A630" s="105">
        <f t="shared" si="29"/>
        <v>626</v>
      </c>
      <c r="B630" s="155" t="s">
        <v>5143</v>
      </c>
      <c r="C630" s="170" t="s">
        <v>5166</v>
      </c>
      <c r="D630" s="184">
        <v>4.64</v>
      </c>
      <c r="E630" s="153">
        <v>81.7</v>
      </c>
      <c r="F630" s="186">
        <f t="shared" si="27"/>
        <v>379.088</v>
      </c>
      <c r="G630" s="186">
        <f t="shared" si="28"/>
        <v>379.09</v>
      </c>
      <c r="H630" s="170"/>
    </row>
    <row r="631" s="1" customFormat="1" ht="15.75" customHeight="1" spans="1:8">
      <c r="A631" s="105">
        <f t="shared" si="29"/>
        <v>627</v>
      </c>
      <c r="B631" s="155" t="s">
        <v>5143</v>
      </c>
      <c r="C631" s="170" t="s">
        <v>5167</v>
      </c>
      <c r="D631" s="184">
        <v>3.48</v>
      </c>
      <c r="E631" s="153">
        <v>81.7</v>
      </c>
      <c r="F631" s="186">
        <f t="shared" si="27"/>
        <v>284.316</v>
      </c>
      <c r="G631" s="186">
        <f t="shared" si="28"/>
        <v>284.32</v>
      </c>
      <c r="H631" s="170"/>
    </row>
    <row r="632" s="1" customFormat="1" ht="15.75" customHeight="1" spans="1:8">
      <c r="A632" s="105">
        <f t="shared" si="29"/>
        <v>628</v>
      </c>
      <c r="B632" s="155" t="s">
        <v>5143</v>
      </c>
      <c r="C632" s="170" t="s">
        <v>5168</v>
      </c>
      <c r="D632" s="184">
        <v>1.16</v>
      </c>
      <c r="E632" s="153">
        <v>81.7</v>
      </c>
      <c r="F632" s="186">
        <f t="shared" si="27"/>
        <v>94.772</v>
      </c>
      <c r="G632" s="186">
        <f t="shared" si="28"/>
        <v>94.77</v>
      </c>
      <c r="H632" s="170"/>
    </row>
    <row r="633" s="1" customFormat="1" ht="15.75" customHeight="1" spans="1:8">
      <c r="A633" s="105">
        <f t="shared" si="29"/>
        <v>629</v>
      </c>
      <c r="B633" s="155" t="s">
        <v>5143</v>
      </c>
      <c r="C633" s="154" t="s">
        <v>5169</v>
      </c>
      <c r="D633" s="177">
        <v>3.48</v>
      </c>
      <c r="E633" s="153">
        <v>81.7</v>
      </c>
      <c r="F633" s="172">
        <f t="shared" si="27"/>
        <v>284.316</v>
      </c>
      <c r="G633" s="172">
        <f t="shared" si="28"/>
        <v>284.32</v>
      </c>
      <c r="H633" s="154"/>
    </row>
    <row r="634" s="1" customFormat="1" ht="15.75" customHeight="1" spans="1:8">
      <c r="A634" s="105">
        <f t="shared" si="29"/>
        <v>630</v>
      </c>
      <c r="B634" s="155" t="s">
        <v>5143</v>
      </c>
      <c r="C634" s="170" t="s">
        <v>5170</v>
      </c>
      <c r="D634" s="184">
        <v>2.32</v>
      </c>
      <c r="E634" s="153">
        <v>81.7</v>
      </c>
      <c r="F634" s="186">
        <f t="shared" si="27"/>
        <v>189.544</v>
      </c>
      <c r="G634" s="186">
        <f t="shared" si="28"/>
        <v>189.54</v>
      </c>
      <c r="H634" s="170"/>
    </row>
    <row r="635" s="1" customFormat="1" ht="15.75" customHeight="1" spans="1:8">
      <c r="A635" s="105">
        <f t="shared" si="29"/>
        <v>631</v>
      </c>
      <c r="B635" s="155" t="s">
        <v>5143</v>
      </c>
      <c r="C635" s="154" t="s">
        <v>1237</v>
      </c>
      <c r="D635" s="177">
        <v>2.32</v>
      </c>
      <c r="E635" s="153">
        <v>81.7</v>
      </c>
      <c r="F635" s="172">
        <f t="shared" si="27"/>
        <v>189.544</v>
      </c>
      <c r="G635" s="172">
        <f t="shared" si="28"/>
        <v>189.54</v>
      </c>
      <c r="H635" s="154"/>
    </row>
    <row r="636" s="1" customFormat="1" ht="15.75" customHeight="1" spans="1:8">
      <c r="A636" s="105">
        <f t="shared" si="29"/>
        <v>632</v>
      </c>
      <c r="B636" s="155" t="s">
        <v>5143</v>
      </c>
      <c r="C636" s="170" t="s">
        <v>4582</v>
      </c>
      <c r="D636" s="184">
        <v>4.64</v>
      </c>
      <c r="E636" s="153">
        <v>81.7</v>
      </c>
      <c r="F636" s="186">
        <f t="shared" si="27"/>
        <v>379.088</v>
      </c>
      <c r="G636" s="186">
        <f t="shared" si="28"/>
        <v>379.09</v>
      </c>
      <c r="H636" s="170"/>
    </row>
    <row r="637" s="1" customFormat="1" ht="15.75" customHeight="1" spans="1:8">
      <c r="A637" s="105">
        <f t="shared" si="29"/>
        <v>633</v>
      </c>
      <c r="B637" s="155" t="s">
        <v>5143</v>
      </c>
      <c r="C637" s="154" t="s">
        <v>4525</v>
      </c>
      <c r="D637" s="177">
        <v>4.64</v>
      </c>
      <c r="E637" s="153">
        <v>81.7</v>
      </c>
      <c r="F637" s="172">
        <f t="shared" si="27"/>
        <v>379.088</v>
      </c>
      <c r="G637" s="172">
        <f t="shared" si="28"/>
        <v>379.09</v>
      </c>
      <c r="H637" s="154"/>
    </row>
    <row r="638" s="1" customFormat="1" ht="15.75" customHeight="1" spans="1:8">
      <c r="A638" s="105">
        <f t="shared" si="29"/>
        <v>634</v>
      </c>
      <c r="B638" s="155" t="s">
        <v>5143</v>
      </c>
      <c r="C638" s="170" t="s">
        <v>5171</v>
      </c>
      <c r="D638" s="184">
        <v>4.64</v>
      </c>
      <c r="E638" s="153">
        <v>81.7</v>
      </c>
      <c r="F638" s="186">
        <f t="shared" si="27"/>
        <v>379.088</v>
      </c>
      <c r="G638" s="186">
        <f t="shared" si="28"/>
        <v>379.09</v>
      </c>
      <c r="H638" s="170"/>
    </row>
    <row r="639" s="1" customFormat="1" ht="15.75" customHeight="1" spans="1:8">
      <c r="A639" s="105">
        <f t="shared" si="29"/>
        <v>635</v>
      </c>
      <c r="B639" s="155" t="s">
        <v>5143</v>
      </c>
      <c r="C639" s="154" t="s">
        <v>5172</v>
      </c>
      <c r="D639" s="177">
        <v>3.48</v>
      </c>
      <c r="E639" s="153">
        <v>81.7</v>
      </c>
      <c r="F639" s="172">
        <f t="shared" si="27"/>
        <v>284.316</v>
      </c>
      <c r="G639" s="172">
        <f t="shared" si="28"/>
        <v>284.32</v>
      </c>
      <c r="H639" s="154"/>
    </row>
    <row r="640" s="1" customFormat="1" ht="15.75" customHeight="1" spans="1:8">
      <c r="A640" s="105">
        <f t="shared" si="29"/>
        <v>636</v>
      </c>
      <c r="B640" s="155" t="s">
        <v>5143</v>
      </c>
      <c r="C640" s="154" t="s">
        <v>5173</v>
      </c>
      <c r="D640" s="177">
        <v>3.48</v>
      </c>
      <c r="E640" s="153">
        <v>81.7</v>
      </c>
      <c r="F640" s="172">
        <f t="shared" si="27"/>
        <v>284.316</v>
      </c>
      <c r="G640" s="172">
        <f t="shared" si="28"/>
        <v>284.32</v>
      </c>
      <c r="H640" s="154"/>
    </row>
    <row r="641" s="1" customFormat="1" ht="15.75" customHeight="1" spans="1:8">
      <c r="A641" s="105">
        <f t="shared" si="29"/>
        <v>637</v>
      </c>
      <c r="B641" s="155" t="s">
        <v>5143</v>
      </c>
      <c r="C641" s="154" t="s">
        <v>5174</v>
      </c>
      <c r="D641" s="177">
        <v>3.48</v>
      </c>
      <c r="E641" s="153">
        <v>81.7</v>
      </c>
      <c r="F641" s="172">
        <f t="shared" si="27"/>
        <v>284.316</v>
      </c>
      <c r="G641" s="172">
        <f t="shared" si="28"/>
        <v>284.32</v>
      </c>
      <c r="H641" s="154"/>
    </row>
    <row r="642" s="1" customFormat="1" ht="15.75" customHeight="1" spans="1:8">
      <c r="A642" s="105">
        <f t="shared" si="29"/>
        <v>638</v>
      </c>
      <c r="B642" s="155" t="s">
        <v>5143</v>
      </c>
      <c r="C642" s="170" t="s">
        <v>2907</v>
      </c>
      <c r="D642" s="184">
        <v>4.64</v>
      </c>
      <c r="E642" s="153">
        <v>81.7</v>
      </c>
      <c r="F642" s="186">
        <f t="shared" si="27"/>
        <v>379.088</v>
      </c>
      <c r="G642" s="186">
        <f t="shared" si="28"/>
        <v>379.09</v>
      </c>
      <c r="H642" s="170"/>
    </row>
    <row r="643" s="1" customFormat="1" ht="15.75" customHeight="1" spans="1:8">
      <c r="A643" s="105">
        <f t="shared" si="29"/>
        <v>639</v>
      </c>
      <c r="B643" s="155" t="s">
        <v>5143</v>
      </c>
      <c r="C643" s="170" t="s">
        <v>5175</v>
      </c>
      <c r="D643" s="184">
        <v>3.48</v>
      </c>
      <c r="E643" s="153">
        <v>81.7</v>
      </c>
      <c r="F643" s="186">
        <f t="shared" si="27"/>
        <v>284.316</v>
      </c>
      <c r="G643" s="186">
        <f t="shared" si="28"/>
        <v>284.32</v>
      </c>
      <c r="H643" s="170"/>
    </row>
    <row r="644" s="1" customFormat="1" ht="15.75" customHeight="1" spans="1:8">
      <c r="A644" s="105">
        <f t="shared" si="29"/>
        <v>640</v>
      </c>
      <c r="B644" s="155" t="s">
        <v>5143</v>
      </c>
      <c r="C644" s="154" t="s">
        <v>5176</v>
      </c>
      <c r="D644" s="177">
        <v>2.32</v>
      </c>
      <c r="E644" s="153">
        <v>81.7</v>
      </c>
      <c r="F644" s="172">
        <f t="shared" si="27"/>
        <v>189.544</v>
      </c>
      <c r="G644" s="172">
        <f t="shared" si="28"/>
        <v>189.54</v>
      </c>
      <c r="H644" s="154"/>
    </row>
    <row r="645" s="1" customFormat="1" ht="15.75" customHeight="1" spans="1:8">
      <c r="A645" s="105">
        <f t="shared" si="29"/>
        <v>641</v>
      </c>
      <c r="B645" s="155" t="s">
        <v>5143</v>
      </c>
      <c r="C645" s="154" t="s">
        <v>5177</v>
      </c>
      <c r="D645" s="177">
        <v>2.32</v>
      </c>
      <c r="E645" s="153">
        <v>81.7</v>
      </c>
      <c r="F645" s="172">
        <f t="shared" ref="F645:F708" si="30">D645*E645</f>
        <v>189.544</v>
      </c>
      <c r="G645" s="172">
        <f t="shared" ref="G645:G708" si="31">ROUND(F645,2)</f>
        <v>189.54</v>
      </c>
      <c r="H645" s="154"/>
    </row>
    <row r="646" s="1" customFormat="1" ht="15.75" customHeight="1" spans="1:8">
      <c r="A646" s="105">
        <f t="shared" ref="A646:A709" si="32">A645+1</f>
        <v>642</v>
      </c>
      <c r="B646" s="155" t="s">
        <v>5143</v>
      </c>
      <c r="C646" s="154" t="s">
        <v>5178</v>
      </c>
      <c r="D646" s="177">
        <v>3.48</v>
      </c>
      <c r="E646" s="153">
        <v>81.7</v>
      </c>
      <c r="F646" s="172">
        <f t="shared" si="30"/>
        <v>284.316</v>
      </c>
      <c r="G646" s="172">
        <f t="shared" si="31"/>
        <v>284.32</v>
      </c>
      <c r="H646" s="154"/>
    </row>
    <row r="647" s="1" customFormat="1" ht="15.75" customHeight="1" spans="1:8">
      <c r="A647" s="105">
        <f t="shared" si="32"/>
        <v>643</v>
      </c>
      <c r="B647" s="155" t="s">
        <v>5143</v>
      </c>
      <c r="C647" s="154" t="s">
        <v>5179</v>
      </c>
      <c r="D647" s="177">
        <v>4.64</v>
      </c>
      <c r="E647" s="153">
        <v>81.7</v>
      </c>
      <c r="F647" s="172">
        <f t="shared" si="30"/>
        <v>379.088</v>
      </c>
      <c r="G647" s="172">
        <f t="shared" si="31"/>
        <v>379.09</v>
      </c>
      <c r="H647" s="154"/>
    </row>
    <row r="648" s="1" customFormat="1" ht="15.75" customHeight="1" spans="1:8">
      <c r="A648" s="105">
        <f t="shared" si="32"/>
        <v>644</v>
      </c>
      <c r="B648" s="155" t="s">
        <v>5143</v>
      </c>
      <c r="C648" s="170" t="s">
        <v>5169</v>
      </c>
      <c r="D648" s="184">
        <v>2.32</v>
      </c>
      <c r="E648" s="153">
        <v>81.7</v>
      </c>
      <c r="F648" s="186">
        <f t="shared" si="30"/>
        <v>189.544</v>
      </c>
      <c r="G648" s="186">
        <f t="shared" si="31"/>
        <v>189.54</v>
      </c>
      <c r="H648" s="170"/>
    </row>
    <row r="649" s="1" customFormat="1" ht="15.75" customHeight="1" spans="1:8">
      <c r="A649" s="105">
        <f t="shared" si="32"/>
        <v>645</v>
      </c>
      <c r="B649" s="155" t="s">
        <v>5143</v>
      </c>
      <c r="C649" s="154" t="s">
        <v>5180</v>
      </c>
      <c r="D649" s="177">
        <v>3.48</v>
      </c>
      <c r="E649" s="153">
        <v>81.7</v>
      </c>
      <c r="F649" s="172">
        <f t="shared" si="30"/>
        <v>284.316</v>
      </c>
      <c r="G649" s="172">
        <f t="shared" si="31"/>
        <v>284.32</v>
      </c>
      <c r="H649" s="154"/>
    </row>
    <row r="650" s="1" customFormat="1" ht="15.75" customHeight="1" spans="1:8">
      <c r="A650" s="105">
        <f t="shared" si="32"/>
        <v>646</v>
      </c>
      <c r="B650" s="155" t="s">
        <v>5143</v>
      </c>
      <c r="C650" s="170" t="s">
        <v>5181</v>
      </c>
      <c r="D650" s="184">
        <v>1.16</v>
      </c>
      <c r="E650" s="153">
        <v>81.7</v>
      </c>
      <c r="F650" s="186">
        <f t="shared" si="30"/>
        <v>94.772</v>
      </c>
      <c r="G650" s="186">
        <f t="shared" si="31"/>
        <v>94.77</v>
      </c>
      <c r="H650" s="170"/>
    </row>
    <row r="651" s="1" customFormat="1" ht="15.75" customHeight="1" spans="1:8">
      <c r="A651" s="105">
        <f t="shared" si="32"/>
        <v>647</v>
      </c>
      <c r="B651" s="155" t="s">
        <v>5143</v>
      </c>
      <c r="C651" s="154" t="s">
        <v>5182</v>
      </c>
      <c r="D651" s="177">
        <v>3.48</v>
      </c>
      <c r="E651" s="153">
        <v>81.7</v>
      </c>
      <c r="F651" s="172">
        <f t="shared" si="30"/>
        <v>284.316</v>
      </c>
      <c r="G651" s="172">
        <f t="shared" si="31"/>
        <v>284.32</v>
      </c>
      <c r="H651" s="154"/>
    </row>
    <row r="652" s="1" customFormat="1" ht="15.75" customHeight="1" spans="1:8">
      <c r="A652" s="105">
        <f t="shared" si="32"/>
        <v>648</v>
      </c>
      <c r="B652" s="155" t="s">
        <v>5143</v>
      </c>
      <c r="C652" s="154" t="s">
        <v>5183</v>
      </c>
      <c r="D652" s="177">
        <v>4.64</v>
      </c>
      <c r="E652" s="153">
        <v>81.7</v>
      </c>
      <c r="F652" s="172">
        <f t="shared" si="30"/>
        <v>379.088</v>
      </c>
      <c r="G652" s="172">
        <f t="shared" si="31"/>
        <v>379.09</v>
      </c>
      <c r="H652" s="154"/>
    </row>
    <row r="653" s="1" customFormat="1" ht="15.75" customHeight="1" spans="1:8">
      <c r="A653" s="105">
        <f t="shared" si="32"/>
        <v>649</v>
      </c>
      <c r="B653" s="155" t="s">
        <v>5143</v>
      </c>
      <c r="C653" s="154" t="s">
        <v>768</v>
      </c>
      <c r="D653" s="177">
        <v>2.32</v>
      </c>
      <c r="E653" s="153">
        <v>81.7</v>
      </c>
      <c r="F653" s="172">
        <f t="shared" si="30"/>
        <v>189.544</v>
      </c>
      <c r="G653" s="172">
        <f t="shared" si="31"/>
        <v>189.54</v>
      </c>
      <c r="H653" s="154"/>
    </row>
    <row r="654" s="1" customFormat="1" ht="15.75" customHeight="1" spans="1:8">
      <c r="A654" s="105">
        <f t="shared" si="32"/>
        <v>650</v>
      </c>
      <c r="B654" s="155" t="s">
        <v>5143</v>
      </c>
      <c r="C654" s="170" t="s">
        <v>5184</v>
      </c>
      <c r="D654" s="184">
        <v>3.48</v>
      </c>
      <c r="E654" s="153">
        <v>81.7</v>
      </c>
      <c r="F654" s="186">
        <f t="shared" si="30"/>
        <v>284.316</v>
      </c>
      <c r="G654" s="186">
        <f t="shared" si="31"/>
        <v>284.32</v>
      </c>
      <c r="H654" s="170"/>
    </row>
    <row r="655" s="1" customFormat="1" ht="15.75" customHeight="1" spans="1:8">
      <c r="A655" s="105">
        <f t="shared" si="32"/>
        <v>651</v>
      </c>
      <c r="B655" s="155" t="s">
        <v>5143</v>
      </c>
      <c r="C655" s="170" t="s">
        <v>5185</v>
      </c>
      <c r="D655" s="184">
        <v>4.64</v>
      </c>
      <c r="E655" s="153">
        <v>81.7</v>
      </c>
      <c r="F655" s="186">
        <f t="shared" si="30"/>
        <v>379.088</v>
      </c>
      <c r="G655" s="186">
        <f t="shared" si="31"/>
        <v>379.09</v>
      </c>
      <c r="H655" s="170"/>
    </row>
    <row r="656" s="1" customFormat="1" ht="15.75" customHeight="1" spans="1:8">
      <c r="A656" s="105">
        <f t="shared" si="32"/>
        <v>652</v>
      </c>
      <c r="B656" s="155" t="s">
        <v>5143</v>
      </c>
      <c r="C656" s="170" t="s">
        <v>5186</v>
      </c>
      <c r="D656" s="184">
        <v>2.32</v>
      </c>
      <c r="E656" s="153">
        <v>81.7</v>
      </c>
      <c r="F656" s="186">
        <f t="shared" si="30"/>
        <v>189.544</v>
      </c>
      <c r="G656" s="186">
        <f t="shared" si="31"/>
        <v>189.54</v>
      </c>
      <c r="H656" s="170"/>
    </row>
    <row r="657" s="1" customFormat="1" ht="15.75" customHeight="1" spans="1:8">
      <c r="A657" s="105">
        <f t="shared" si="32"/>
        <v>653</v>
      </c>
      <c r="B657" s="155" t="s">
        <v>5143</v>
      </c>
      <c r="C657" s="170" t="s">
        <v>5187</v>
      </c>
      <c r="D657" s="184">
        <v>3.48</v>
      </c>
      <c r="E657" s="153">
        <v>81.7</v>
      </c>
      <c r="F657" s="186">
        <f t="shared" si="30"/>
        <v>284.316</v>
      </c>
      <c r="G657" s="186">
        <f t="shared" si="31"/>
        <v>284.32</v>
      </c>
      <c r="H657" s="170"/>
    </row>
    <row r="658" s="1" customFormat="1" ht="15.75" customHeight="1" spans="1:8">
      <c r="A658" s="105">
        <f t="shared" si="32"/>
        <v>654</v>
      </c>
      <c r="B658" s="155" t="s">
        <v>5143</v>
      </c>
      <c r="C658" s="154" t="s">
        <v>1566</v>
      </c>
      <c r="D658" s="177">
        <v>1.16</v>
      </c>
      <c r="E658" s="153">
        <v>81.7</v>
      </c>
      <c r="F658" s="172">
        <f t="shared" si="30"/>
        <v>94.772</v>
      </c>
      <c r="G658" s="172">
        <f t="shared" si="31"/>
        <v>94.77</v>
      </c>
      <c r="H658" s="154"/>
    </row>
    <row r="659" s="1" customFormat="1" ht="15.75" customHeight="1" spans="1:8">
      <c r="A659" s="105">
        <f t="shared" si="32"/>
        <v>655</v>
      </c>
      <c r="B659" s="155" t="s">
        <v>5143</v>
      </c>
      <c r="C659" s="154" t="s">
        <v>5170</v>
      </c>
      <c r="D659" s="177">
        <v>1.16</v>
      </c>
      <c r="E659" s="153">
        <v>81.7</v>
      </c>
      <c r="F659" s="172">
        <f t="shared" si="30"/>
        <v>94.772</v>
      </c>
      <c r="G659" s="172">
        <f t="shared" si="31"/>
        <v>94.77</v>
      </c>
      <c r="H659" s="154"/>
    </row>
    <row r="660" s="1" customFormat="1" ht="15.75" customHeight="1" spans="1:8">
      <c r="A660" s="105">
        <f t="shared" si="32"/>
        <v>656</v>
      </c>
      <c r="B660" s="155" t="s">
        <v>5143</v>
      </c>
      <c r="C660" s="154" t="s">
        <v>5188</v>
      </c>
      <c r="D660" s="177">
        <v>1.16</v>
      </c>
      <c r="E660" s="153">
        <v>81.7</v>
      </c>
      <c r="F660" s="172">
        <f t="shared" si="30"/>
        <v>94.772</v>
      </c>
      <c r="G660" s="172">
        <f t="shared" si="31"/>
        <v>94.77</v>
      </c>
      <c r="H660" s="154"/>
    </row>
    <row r="661" s="1" customFormat="1" ht="15.75" customHeight="1" spans="1:8">
      <c r="A661" s="105">
        <f t="shared" si="32"/>
        <v>657</v>
      </c>
      <c r="B661" s="155" t="s">
        <v>5143</v>
      </c>
      <c r="C661" s="154" t="s">
        <v>5189</v>
      </c>
      <c r="D661" s="177">
        <v>1.16</v>
      </c>
      <c r="E661" s="153">
        <v>81.7</v>
      </c>
      <c r="F661" s="172">
        <f t="shared" si="30"/>
        <v>94.772</v>
      </c>
      <c r="G661" s="172">
        <f t="shared" si="31"/>
        <v>94.77</v>
      </c>
      <c r="H661" s="154"/>
    </row>
    <row r="662" s="1" customFormat="1" ht="15.75" customHeight="1" spans="1:8">
      <c r="A662" s="105">
        <f t="shared" si="32"/>
        <v>658</v>
      </c>
      <c r="B662" s="155" t="s">
        <v>5143</v>
      </c>
      <c r="C662" s="154" t="s">
        <v>885</v>
      </c>
      <c r="D662" s="177">
        <v>1.16</v>
      </c>
      <c r="E662" s="153">
        <v>81.7</v>
      </c>
      <c r="F662" s="172">
        <f t="shared" si="30"/>
        <v>94.772</v>
      </c>
      <c r="G662" s="172">
        <f t="shared" si="31"/>
        <v>94.77</v>
      </c>
      <c r="H662" s="154"/>
    </row>
    <row r="663" s="1" customFormat="1" ht="15.75" customHeight="1" spans="1:8">
      <c r="A663" s="105">
        <f t="shared" si="32"/>
        <v>659</v>
      </c>
      <c r="B663" s="155" t="s">
        <v>5143</v>
      </c>
      <c r="C663" s="170" t="s">
        <v>5190</v>
      </c>
      <c r="D663" s="184">
        <v>1.16</v>
      </c>
      <c r="E663" s="153">
        <v>81.7</v>
      </c>
      <c r="F663" s="186">
        <f t="shared" si="30"/>
        <v>94.772</v>
      </c>
      <c r="G663" s="186">
        <f t="shared" si="31"/>
        <v>94.77</v>
      </c>
      <c r="H663" s="170"/>
    </row>
    <row r="664" s="1" customFormat="1" ht="15.75" customHeight="1" spans="1:8">
      <c r="A664" s="105">
        <f t="shared" si="32"/>
        <v>660</v>
      </c>
      <c r="B664" s="155" t="s">
        <v>5143</v>
      </c>
      <c r="C664" s="154" t="s">
        <v>5191</v>
      </c>
      <c r="D664" s="177">
        <v>1.16</v>
      </c>
      <c r="E664" s="153">
        <v>81.7</v>
      </c>
      <c r="F664" s="172">
        <f t="shared" si="30"/>
        <v>94.772</v>
      </c>
      <c r="G664" s="172">
        <f t="shared" si="31"/>
        <v>94.77</v>
      </c>
      <c r="H664" s="154"/>
    </row>
    <row r="665" s="1" customFormat="1" ht="15.75" customHeight="1" spans="1:8">
      <c r="A665" s="105">
        <f t="shared" si="32"/>
        <v>661</v>
      </c>
      <c r="B665" s="155" t="s">
        <v>5143</v>
      </c>
      <c r="C665" s="154" t="s">
        <v>1102</v>
      </c>
      <c r="D665" s="177">
        <v>1.16</v>
      </c>
      <c r="E665" s="153">
        <v>81.7</v>
      </c>
      <c r="F665" s="172">
        <f t="shared" si="30"/>
        <v>94.772</v>
      </c>
      <c r="G665" s="172">
        <f t="shared" si="31"/>
        <v>94.77</v>
      </c>
      <c r="H665" s="154"/>
    </row>
    <row r="666" s="1" customFormat="1" ht="15.75" customHeight="1" spans="1:8">
      <c r="A666" s="105">
        <f t="shared" si="32"/>
        <v>662</v>
      </c>
      <c r="B666" s="155" t="s">
        <v>5143</v>
      </c>
      <c r="C666" s="154" t="s">
        <v>5151</v>
      </c>
      <c r="D666" s="177">
        <v>1.16</v>
      </c>
      <c r="E666" s="153">
        <v>81.7</v>
      </c>
      <c r="F666" s="172">
        <f t="shared" si="30"/>
        <v>94.772</v>
      </c>
      <c r="G666" s="172">
        <f t="shared" si="31"/>
        <v>94.77</v>
      </c>
      <c r="H666" s="154"/>
    </row>
    <row r="667" s="1" customFormat="1" ht="15.75" customHeight="1" spans="1:8">
      <c r="A667" s="105">
        <f t="shared" si="32"/>
        <v>663</v>
      </c>
      <c r="B667" s="155" t="s">
        <v>5143</v>
      </c>
      <c r="C667" s="170" t="s">
        <v>5192</v>
      </c>
      <c r="D667" s="184">
        <v>1.16</v>
      </c>
      <c r="E667" s="153">
        <v>81.7</v>
      </c>
      <c r="F667" s="186">
        <f t="shared" si="30"/>
        <v>94.772</v>
      </c>
      <c r="G667" s="186">
        <f t="shared" si="31"/>
        <v>94.77</v>
      </c>
      <c r="H667" s="170"/>
    </row>
    <row r="668" s="1" customFormat="1" ht="15.75" customHeight="1" spans="1:8">
      <c r="A668" s="105">
        <f t="shared" si="32"/>
        <v>664</v>
      </c>
      <c r="B668" s="155" t="s">
        <v>5143</v>
      </c>
      <c r="C668" s="154" t="s">
        <v>5193</v>
      </c>
      <c r="D668" s="177">
        <v>1.16</v>
      </c>
      <c r="E668" s="153">
        <v>81.7</v>
      </c>
      <c r="F668" s="172">
        <f t="shared" si="30"/>
        <v>94.772</v>
      </c>
      <c r="G668" s="172">
        <f t="shared" si="31"/>
        <v>94.77</v>
      </c>
      <c r="H668" s="154"/>
    </row>
    <row r="669" s="1" customFormat="1" ht="15.75" customHeight="1" spans="1:8">
      <c r="A669" s="105">
        <f t="shared" si="32"/>
        <v>665</v>
      </c>
      <c r="B669" s="155" t="s">
        <v>5143</v>
      </c>
      <c r="C669" s="154" t="s">
        <v>1258</v>
      </c>
      <c r="D669" s="177">
        <v>2.32</v>
      </c>
      <c r="E669" s="153">
        <v>81.7</v>
      </c>
      <c r="F669" s="172">
        <f t="shared" si="30"/>
        <v>189.544</v>
      </c>
      <c r="G669" s="172">
        <f t="shared" si="31"/>
        <v>189.54</v>
      </c>
      <c r="H669" s="154"/>
    </row>
    <row r="670" s="1" customFormat="1" ht="15.75" customHeight="1" spans="1:8">
      <c r="A670" s="105">
        <f t="shared" si="32"/>
        <v>666</v>
      </c>
      <c r="B670" s="155" t="s">
        <v>5143</v>
      </c>
      <c r="C670" s="154" t="s">
        <v>1566</v>
      </c>
      <c r="D670" s="177">
        <v>1.16</v>
      </c>
      <c r="E670" s="153">
        <v>81.7</v>
      </c>
      <c r="F670" s="172">
        <f t="shared" si="30"/>
        <v>94.772</v>
      </c>
      <c r="G670" s="172">
        <f t="shared" si="31"/>
        <v>94.77</v>
      </c>
      <c r="H670" s="154"/>
    </row>
    <row r="671" s="1" customFormat="1" ht="15.75" customHeight="1" spans="1:8">
      <c r="A671" s="105">
        <f t="shared" si="32"/>
        <v>667</v>
      </c>
      <c r="B671" s="155" t="s">
        <v>5143</v>
      </c>
      <c r="C671" s="154" t="s">
        <v>4525</v>
      </c>
      <c r="D671" s="177">
        <v>1.16</v>
      </c>
      <c r="E671" s="153">
        <v>81.7</v>
      </c>
      <c r="F671" s="172">
        <f t="shared" si="30"/>
        <v>94.772</v>
      </c>
      <c r="G671" s="172">
        <f t="shared" si="31"/>
        <v>94.77</v>
      </c>
      <c r="H671" s="154"/>
    </row>
    <row r="672" s="1" customFormat="1" ht="15.75" customHeight="1" spans="1:8">
      <c r="A672" s="105">
        <f t="shared" si="32"/>
        <v>668</v>
      </c>
      <c r="B672" s="155" t="s">
        <v>5143</v>
      </c>
      <c r="C672" s="154" t="s">
        <v>5187</v>
      </c>
      <c r="D672" s="177">
        <v>1.16</v>
      </c>
      <c r="E672" s="153">
        <v>81.7</v>
      </c>
      <c r="F672" s="172">
        <f t="shared" si="30"/>
        <v>94.772</v>
      </c>
      <c r="G672" s="172">
        <f t="shared" si="31"/>
        <v>94.77</v>
      </c>
      <c r="H672" s="154"/>
    </row>
    <row r="673" s="1" customFormat="1" ht="15.75" customHeight="1" spans="1:8">
      <c r="A673" s="105">
        <f t="shared" si="32"/>
        <v>669</v>
      </c>
      <c r="B673" s="155" t="s">
        <v>5143</v>
      </c>
      <c r="C673" s="154" t="s">
        <v>5186</v>
      </c>
      <c r="D673" s="177">
        <v>1.16</v>
      </c>
      <c r="E673" s="153">
        <v>81.7</v>
      </c>
      <c r="F673" s="172">
        <f t="shared" si="30"/>
        <v>94.772</v>
      </c>
      <c r="G673" s="172">
        <f t="shared" si="31"/>
        <v>94.77</v>
      </c>
      <c r="H673" s="154"/>
    </row>
    <row r="674" s="1" customFormat="1" ht="15.75" customHeight="1" spans="1:8">
      <c r="A674" s="105">
        <f t="shared" si="32"/>
        <v>670</v>
      </c>
      <c r="B674" s="155" t="s">
        <v>5143</v>
      </c>
      <c r="C674" s="154" t="s">
        <v>5179</v>
      </c>
      <c r="D674" s="177">
        <v>1.16</v>
      </c>
      <c r="E674" s="153">
        <v>81.7</v>
      </c>
      <c r="F674" s="172">
        <f t="shared" si="30"/>
        <v>94.772</v>
      </c>
      <c r="G674" s="172">
        <f t="shared" si="31"/>
        <v>94.77</v>
      </c>
      <c r="H674" s="154"/>
    </row>
    <row r="675" s="1" customFormat="1" ht="15.75" customHeight="1" spans="1:8">
      <c r="A675" s="105">
        <f t="shared" si="32"/>
        <v>671</v>
      </c>
      <c r="B675" s="155" t="s">
        <v>5143</v>
      </c>
      <c r="C675" s="154" t="s">
        <v>5152</v>
      </c>
      <c r="D675" s="177">
        <v>1.16</v>
      </c>
      <c r="E675" s="153">
        <v>81.7</v>
      </c>
      <c r="F675" s="172">
        <f t="shared" si="30"/>
        <v>94.772</v>
      </c>
      <c r="G675" s="172">
        <f t="shared" si="31"/>
        <v>94.77</v>
      </c>
      <c r="H675" s="154"/>
    </row>
    <row r="676" s="1" customFormat="1" ht="15.75" customHeight="1" spans="1:8">
      <c r="A676" s="105">
        <f t="shared" si="32"/>
        <v>672</v>
      </c>
      <c r="B676" s="155" t="s">
        <v>5143</v>
      </c>
      <c r="C676" s="154" t="s">
        <v>5155</v>
      </c>
      <c r="D676" s="177">
        <v>1.16</v>
      </c>
      <c r="E676" s="153">
        <v>81.7</v>
      </c>
      <c r="F676" s="172">
        <f t="shared" si="30"/>
        <v>94.772</v>
      </c>
      <c r="G676" s="172">
        <f t="shared" si="31"/>
        <v>94.77</v>
      </c>
      <c r="H676" s="154"/>
    </row>
    <row r="677" s="1" customFormat="1" ht="15.75" customHeight="1" spans="1:8">
      <c r="A677" s="105">
        <f t="shared" si="32"/>
        <v>673</v>
      </c>
      <c r="B677" s="155" t="s">
        <v>5143</v>
      </c>
      <c r="C677" s="154" t="s">
        <v>5156</v>
      </c>
      <c r="D677" s="177">
        <v>1.16</v>
      </c>
      <c r="E677" s="153">
        <v>81.7</v>
      </c>
      <c r="F677" s="172">
        <f t="shared" si="30"/>
        <v>94.772</v>
      </c>
      <c r="G677" s="172">
        <f t="shared" si="31"/>
        <v>94.77</v>
      </c>
      <c r="H677" s="154"/>
    </row>
    <row r="678" s="1" customFormat="1" ht="15.75" customHeight="1" spans="1:8">
      <c r="A678" s="105">
        <f t="shared" si="32"/>
        <v>674</v>
      </c>
      <c r="B678" s="155" t="s">
        <v>5143</v>
      </c>
      <c r="C678" s="154" t="s">
        <v>5158</v>
      </c>
      <c r="D678" s="177">
        <v>1.16</v>
      </c>
      <c r="E678" s="153">
        <v>81.7</v>
      </c>
      <c r="F678" s="172">
        <f t="shared" si="30"/>
        <v>94.772</v>
      </c>
      <c r="G678" s="172">
        <f t="shared" si="31"/>
        <v>94.77</v>
      </c>
      <c r="H678" s="154"/>
    </row>
    <row r="679" s="1" customFormat="1" ht="15.75" customHeight="1" spans="1:8">
      <c r="A679" s="105">
        <f t="shared" si="32"/>
        <v>675</v>
      </c>
      <c r="B679" s="155" t="s">
        <v>5143</v>
      </c>
      <c r="C679" s="154" t="s">
        <v>5161</v>
      </c>
      <c r="D679" s="177">
        <v>1.16</v>
      </c>
      <c r="E679" s="153">
        <v>81.7</v>
      </c>
      <c r="F679" s="172">
        <f t="shared" si="30"/>
        <v>94.772</v>
      </c>
      <c r="G679" s="172">
        <f t="shared" si="31"/>
        <v>94.77</v>
      </c>
      <c r="H679" s="154"/>
    </row>
    <row r="680" s="1" customFormat="1" ht="15.75" customHeight="1" spans="1:8">
      <c r="A680" s="105">
        <f t="shared" si="32"/>
        <v>676</v>
      </c>
      <c r="B680" s="155" t="s">
        <v>5143</v>
      </c>
      <c r="C680" s="154" t="s">
        <v>5164</v>
      </c>
      <c r="D680" s="177">
        <v>1.16</v>
      </c>
      <c r="E680" s="153">
        <v>81.7</v>
      </c>
      <c r="F680" s="172">
        <f t="shared" si="30"/>
        <v>94.772</v>
      </c>
      <c r="G680" s="172">
        <f t="shared" si="31"/>
        <v>94.77</v>
      </c>
      <c r="H680" s="154"/>
    </row>
    <row r="681" s="1" customFormat="1" ht="15.75" customHeight="1" spans="1:8">
      <c r="A681" s="105">
        <f t="shared" si="32"/>
        <v>677</v>
      </c>
      <c r="B681" s="155" t="s">
        <v>5143</v>
      </c>
      <c r="C681" s="154" t="s">
        <v>5165</v>
      </c>
      <c r="D681" s="177">
        <v>1.16</v>
      </c>
      <c r="E681" s="153">
        <v>81.7</v>
      </c>
      <c r="F681" s="172">
        <f t="shared" si="30"/>
        <v>94.772</v>
      </c>
      <c r="G681" s="172">
        <f t="shared" si="31"/>
        <v>94.77</v>
      </c>
      <c r="H681" s="154"/>
    </row>
    <row r="682" s="1" customFormat="1" ht="15.75" customHeight="1" spans="1:8">
      <c r="A682" s="105">
        <f t="shared" si="32"/>
        <v>678</v>
      </c>
      <c r="B682" s="155" t="s">
        <v>5143</v>
      </c>
      <c r="C682" s="154" t="s">
        <v>5181</v>
      </c>
      <c r="D682" s="177">
        <v>1.16</v>
      </c>
      <c r="E682" s="153">
        <v>81.7</v>
      </c>
      <c r="F682" s="172">
        <f t="shared" si="30"/>
        <v>94.772</v>
      </c>
      <c r="G682" s="172">
        <f t="shared" si="31"/>
        <v>94.77</v>
      </c>
      <c r="H682" s="154"/>
    </row>
    <row r="683" s="1" customFormat="1" ht="15.75" customHeight="1" spans="1:8">
      <c r="A683" s="105">
        <f t="shared" si="32"/>
        <v>679</v>
      </c>
      <c r="B683" s="155" t="s">
        <v>5143</v>
      </c>
      <c r="C683" s="154" t="s">
        <v>5167</v>
      </c>
      <c r="D683" s="177">
        <v>1.16</v>
      </c>
      <c r="E683" s="153">
        <v>81.7</v>
      </c>
      <c r="F683" s="172">
        <f t="shared" si="30"/>
        <v>94.772</v>
      </c>
      <c r="G683" s="172">
        <f t="shared" si="31"/>
        <v>94.77</v>
      </c>
      <c r="H683" s="154"/>
    </row>
    <row r="684" s="1" customFormat="1" ht="15.75" customHeight="1" spans="1:8">
      <c r="A684" s="105">
        <f t="shared" si="32"/>
        <v>680</v>
      </c>
      <c r="B684" s="155" t="s">
        <v>5143</v>
      </c>
      <c r="C684" s="154" t="s">
        <v>5168</v>
      </c>
      <c r="D684" s="177">
        <v>1.16</v>
      </c>
      <c r="E684" s="153">
        <v>81.7</v>
      </c>
      <c r="F684" s="172">
        <f t="shared" si="30"/>
        <v>94.772</v>
      </c>
      <c r="G684" s="172">
        <f t="shared" si="31"/>
        <v>94.77</v>
      </c>
      <c r="H684" s="154"/>
    </row>
    <row r="685" s="1" customFormat="1" ht="15.75" customHeight="1" spans="1:8">
      <c r="A685" s="105">
        <f t="shared" si="32"/>
        <v>681</v>
      </c>
      <c r="B685" s="155" t="s">
        <v>5143</v>
      </c>
      <c r="C685" s="154" t="s">
        <v>5159</v>
      </c>
      <c r="D685" s="177">
        <v>1.16</v>
      </c>
      <c r="E685" s="153">
        <v>81.7</v>
      </c>
      <c r="F685" s="172">
        <f t="shared" si="30"/>
        <v>94.772</v>
      </c>
      <c r="G685" s="172">
        <f t="shared" si="31"/>
        <v>94.77</v>
      </c>
      <c r="H685" s="154"/>
    </row>
    <row r="686" s="1" customFormat="1" ht="15.75" customHeight="1" spans="1:8">
      <c r="A686" s="105">
        <f t="shared" si="32"/>
        <v>682</v>
      </c>
      <c r="B686" s="155" t="s">
        <v>5143</v>
      </c>
      <c r="C686" s="154" t="s">
        <v>1566</v>
      </c>
      <c r="D686" s="177">
        <v>1.16</v>
      </c>
      <c r="E686" s="153">
        <v>81.7</v>
      </c>
      <c r="F686" s="172">
        <f t="shared" si="30"/>
        <v>94.772</v>
      </c>
      <c r="G686" s="172">
        <f t="shared" si="31"/>
        <v>94.77</v>
      </c>
      <c r="H686" s="154"/>
    </row>
    <row r="687" s="1" customFormat="1" ht="15.75" customHeight="1" spans="1:8">
      <c r="A687" s="105">
        <f t="shared" si="32"/>
        <v>683</v>
      </c>
      <c r="B687" s="155" t="s">
        <v>5143</v>
      </c>
      <c r="C687" s="154" t="s">
        <v>5169</v>
      </c>
      <c r="D687" s="177">
        <v>1.16</v>
      </c>
      <c r="E687" s="153">
        <v>81.7</v>
      </c>
      <c r="F687" s="172">
        <f t="shared" si="30"/>
        <v>94.772</v>
      </c>
      <c r="G687" s="172">
        <f t="shared" si="31"/>
        <v>94.77</v>
      </c>
      <c r="H687" s="154"/>
    </row>
    <row r="688" s="1" customFormat="1" ht="15.75" customHeight="1" spans="1:8">
      <c r="A688" s="105">
        <f t="shared" si="32"/>
        <v>684</v>
      </c>
      <c r="B688" s="155" t="s">
        <v>5194</v>
      </c>
      <c r="C688" s="154" t="s">
        <v>5195</v>
      </c>
      <c r="D688" s="177">
        <v>2.022</v>
      </c>
      <c r="E688" s="153">
        <v>81.7</v>
      </c>
      <c r="F688" s="171">
        <f t="shared" si="30"/>
        <v>165.1974</v>
      </c>
      <c r="G688" s="172">
        <f t="shared" si="31"/>
        <v>165.2</v>
      </c>
      <c r="H688" s="154"/>
    </row>
    <row r="689" s="1" customFormat="1" ht="15.75" customHeight="1" spans="1:8">
      <c r="A689" s="105">
        <f t="shared" si="32"/>
        <v>685</v>
      </c>
      <c r="B689" s="155" t="s">
        <v>5194</v>
      </c>
      <c r="C689" s="154" t="s">
        <v>5196</v>
      </c>
      <c r="D689" s="177">
        <v>2.196</v>
      </c>
      <c r="E689" s="153">
        <v>81.7</v>
      </c>
      <c r="F689" s="171">
        <f t="shared" si="30"/>
        <v>179.4132</v>
      </c>
      <c r="G689" s="172">
        <f t="shared" si="31"/>
        <v>179.41</v>
      </c>
      <c r="H689" s="154"/>
    </row>
    <row r="690" s="1" customFormat="1" ht="15.75" customHeight="1" spans="1:8">
      <c r="A690" s="105">
        <f t="shared" si="32"/>
        <v>686</v>
      </c>
      <c r="B690" s="155" t="s">
        <v>5194</v>
      </c>
      <c r="C690" s="154" t="s">
        <v>4905</v>
      </c>
      <c r="D690" s="177">
        <v>1.118</v>
      </c>
      <c r="E690" s="153">
        <v>81.7</v>
      </c>
      <c r="F690" s="171">
        <f t="shared" si="30"/>
        <v>91.3406</v>
      </c>
      <c r="G690" s="172">
        <f t="shared" si="31"/>
        <v>91.34</v>
      </c>
      <c r="H690" s="154"/>
    </row>
    <row r="691" s="1" customFormat="1" ht="15.75" customHeight="1" spans="1:8">
      <c r="A691" s="105">
        <f t="shared" si="32"/>
        <v>687</v>
      </c>
      <c r="B691" s="155" t="s">
        <v>5194</v>
      </c>
      <c r="C691" s="154" t="s">
        <v>5197</v>
      </c>
      <c r="D691" s="177">
        <v>2.312</v>
      </c>
      <c r="E691" s="153">
        <v>81.7</v>
      </c>
      <c r="F691" s="171">
        <f t="shared" si="30"/>
        <v>188.8904</v>
      </c>
      <c r="G691" s="172">
        <f t="shared" si="31"/>
        <v>188.89</v>
      </c>
      <c r="H691" s="154"/>
    </row>
    <row r="692" s="1" customFormat="1" ht="15.75" customHeight="1" spans="1:8">
      <c r="A692" s="105">
        <f t="shared" si="32"/>
        <v>688</v>
      </c>
      <c r="B692" s="155" t="s">
        <v>5194</v>
      </c>
      <c r="C692" s="154" t="s">
        <v>5198</v>
      </c>
      <c r="D692" s="177">
        <v>2.505</v>
      </c>
      <c r="E692" s="153">
        <v>81.7</v>
      </c>
      <c r="F692" s="171">
        <f t="shared" si="30"/>
        <v>204.6585</v>
      </c>
      <c r="G692" s="172">
        <f t="shared" si="31"/>
        <v>204.66</v>
      </c>
      <c r="H692" s="154"/>
    </row>
    <row r="693" s="1" customFormat="1" ht="15.75" customHeight="1" spans="1:8">
      <c r="A693" s="105">
        <f t="shared" si="32"/>
        <v>689</v>
      </c>
      <c r="B693" s="155" t="s">
        <v>5194</v>
      </c>
      <c r="C693" s="154" t="s">
        <v>5199</v>
      </c>
      <c r="D693" s="177">
        <v>2.355</v>
      </c>
      <c r="E693" s="153">
        <v>81.7</v>
      </c>
      <c r="F693" s="171">
        <f t="shared" si="30"/>
        <v>192.4035</v>
      </c>
      <c r="G693" s="172">
        <f t="shared" si="31"/>
        <v>192.4</v>
      </c>
      <c r="H693" s="154"/>
    </row>
    <row r="694" s="1" customFormat="1" ht="15.75" customHeight="1" spans="1:8">
      <c r="A694" s="105">
        <f t="shared" si="32"/>
        <v>690</v>
      </c>
      <c r="B694" s="155" t="s">
        <v>5194</v>
      </c>
      <c r="C694" s="154" t="s">
        <v>1262</v>
      </c>
      <c r="D694" s="177">
        <v>3.036</v>
      </c>
      <c r="E694" s="153">
        <v>81.7</v>
      </c>
      <c r="F694" s="171">
        <f t="shared" si="30"/>
        <v>248.0412</v>
      </c>
      <c r="G694" s="172">
        <f t="shared" si="31"/>
        <v>248.04</v>
      </c>
      <c r="H694" s="154"/>
    </row>
    <row r="695" s="1" customFormat="1" ht="15.75" customHeight="1" spans="1:8">
      <c r="A695" s="105">
        <f t="shared" si="32"/>
        <v>691</v>
      </c>
      <c r="B695" s="155" t="s">
        <v>5194</v>
      </c>
      <c r="C695" s="154" t="s">
        <v>5200</v>
      </c>
      <c r="D695" s="177">
        <v>1.973</v>
      </c>
      <c r="E695" s="153">
        <v>81.7</v>
      </c>
      <c r="F695" s="171">
        <f t="shared" si="30"/>
        <v>161.1941</v>
      </c>
      <c r="G695" s="172">
        <f t="shared" si="31"/>
        <v>161.19</v>
      </c>
      <c r="H695" s="154"/>
    </row>
    <row r="696" s="1" customFormat="1" ht="15.75" customHeight="1" spans="1:8">
      <c r="A696" s="105">
        <f t="shared" si="32"/>
        <v>692</v>
      </c>
      <c r="B696" s="155" t="s">
        <v>5194</v>
      </c>
      <c r="C696" s="154" t="s">
        <v>5201</v>
      </c>
      <c r="D696" s="177">
        <v>1.811</v>
      </c>
      <c r="E696" s="153">
        <v>81.7</v>
      </c>
      <c r="F696" s="171">
        <f t="shared" si="30"/>
        <v>147.9587</v>
      </c>
      <c r="G696" s="172">
        <f t="shared" si="31"/>
        <v>147.96</v>
      </c>
      <c r="H696" s="154"/>
    </row>
    <row r="697" s="1" customFormat="1" ht="15.75" customHeight="1" spans="1:8">
      <c r="A697" s="105">
        <f t="shared" si="32"/>
        <v>693</v>
      </c>
      <c r="B697" s="155" t="s">
        <v>5194</v>
      </c>
      <c r="C697" s="154" t="s">
        <v>5202</v>
      </c>
      <c r="D697" s="177">
        <v>1.01</v>
      </c>
      <c r="E697" s="153">
        <v>81.7</v>
      </c>
      <c r="F697" s="171">
        <f t="shared" si="30"/>
        <v>82.517</v>
      </c>
      <c r="G697" s="172">
        <f t="shared" si="31"/>
        <v>82.52</v>
      </c>
      <c r="H697" s="154"/>
    </row>
    <row r="698" s="1" customFormat="1" ht="15.75" customHeight="1" spans="1:8">
      <c r="A698" s="105">
        <f t="shared" si="32"/>
        <v>694</v>
      </c>
      <c r="B698" s="155" t="s">
        <v>5194</v>
      </c>
      <c r="C698" s="154" t="s">
        <v>5203</v>
      </c>
      <c r="D698" s="177">
        <v>2.779</v>
      </c>
      <c r="E698" s="153">
        <v>81.7</v>
      </c>
      <c r="F698" s="171">
        <f t="shared" si="30"/>
        <v>227.0443</v>
      </c>
      <c r="G698" s="172">
        <f t="shared" si="31"/>
        <v>227.04</v>
      </c>
      <c r="H698" s="154"/>
    </row>
    <row r="699" s="1" customFormat="1" ht="15.75" customHeight="1" spans="1:8">
      <c r="A699" s="105">
        <f t="shared" si="32"/>
        <v>695</v>
      </c>
      <c r="B699" s="155" t="s">
        <v>5194</v>
      </c>
      <c r="C699" s="154" t="s">
        <v>5204</v>
      </c>
      <c r="D699" s="177">
        <v>3.824</v>
      </c>
      <c r="E699" s="153">
        <v>81.7</v>
      </c>
      <c r="F699" s="171">
        <f t="shared" si="30"/>
        <v>312.4208</v>
      </c>
      <c r="G699" s="172">
        <f t="shared" si="31"/>
        <v>312.42</v>
      </c>
      <c r="H699" s="154"/>
    </row>
    <row r="700" s="1" customFormat="1" ht="15.75" customHeight="1" spans="1:8">
      <c r="A700" s="105">
        <f t="shared" si="32"/>
        <v>696</v>
      </c>
      <c r="B700" s="155" t="s">
        <v>5194</v>
      </c>
      <c r="C700" s="154" t="s">
        <v>3113</v>
      </c>
      <c r="D700" s="177">
        <v>1.35</v>
      </c>
      <c r="E700" s="153">
        <v>81.7</v>
      </c>
      <c r="F700" s="171">
        <f t="shared" si="30"/>
        <v>110.295</v>
      </c>
      <c r="G700" s="172">
        <f t="shared" si="31"/>
        <v>110.3</v>
      </c>
      <c r="H700" s="154"/>
    </row>
    <row r="701" s="1" customFormat="1" ht="15.75" customHeight="1" spans="1:8">
      <c r="A701" s="105">
        <f t="shared" si="32"/>
        <v>697</v>
      </c>
      <c r="B701" s="155" t="s">
        <v>5194</v>
      </c>
      <c r="C701" s="154" t="s">
        <v>5205</v>
      </c>
      <c r="D701" s="177">
        <v>1.037</v>
      </c>
      <c r="E701" s="153">
        <v>81.7</v>
      </c>
      <c r="F701" s="171">
        <f t="shared" si="30"/>
        <v>84.7229</v>
      </c>
      <c r="G701" s="172">
        <f t="shared" si="31"/>
        <v>84.72</v>
      </c>
      <c r="H701" s="154"/>
    </row>
    <row r="702" s="1" customFormat="1" ht="15.75" customHeight="1" spans="1:8">
      <c r="A702" s="105">
        <f t="shared" si="32"/>
        <v>698</v>
      </c>
      <c r="B702" s="155" t="s">
        <v>5194</v>
      </c>
      <c r="C702" s="154" t="s">
        <v>5206</v>
      </c>
      <c r="D702" s="177">
        <v>0.985</v>
      </c>
      <c r="E702" s="153">
        <v>81.7</v>
      </c>
      <c r="F702" s="171">
        <f t="shared" si="30"/>
        <v>80.4745</v>
      </c>
      <c r="G702" s="172">
        <f t="shared" si="31"/>
        <v>80.47</v>
      </c>
      <c r="H702" s="154"/>
    </row>
    <row r="703" s="1" customFormat="1" ht="15.75" customHeight="1" spans="1:8">
      <c r="A703" s="105">
        <f t="shared" si="32"/>
        <v>699</v>
      </c>
      <c r="B703" s="155" t="s">
        <v>5194</v>
      </c>
      <c r="C703" s="154" t="s">
        <v>5207</v>
      </c>
      <c r="D703" s="177">
        <v>1.061</v>
      </c>
      <c r="E703" s="153">
        <v>81.7</v>
      </c>
      <c r="F703" s="171">
        <f t="shared" si="30"/>
        <v>86.6837</v>
      </c>
      <c r="G703" s="172">
        <f t="shared" si="31"/>
        <v>86.68</v>
      </c>
      <c r="H703" s="154"/>
    </row>
    <row r="704" s="1" customFormat="1" ht="15.75" customHeight="1" spans="1:8">
      <c r="A704" s="105">
        <f t="shared" si="32"/>
        <v>700</v>
      </c>
      <c r="B704" s="155" t="s">
        <v>5194</v>
      </c>
      <c r="C704" s="154" t="s">
        <v>3211</v>
      </c>
      <c r="D704" s="177">
        <v>0.874</v>
      </c>
      <c r="E704" s="153">
        <v>81.7</v>
      </c>
      <c r="F704" s="171">
        <f t="shared" si="30"/>
        <v>71.4058</v>
      </c>
      <c r="G704" s="172">
        <f t="shared" si="31"/>
        <v>71.41</v>
      </c>
      <c r="H704" s="154"/>
    </row>
    <row r="705" s="1" customFormat="1" ht="15.75" customHeight="1" spans="1:8">
      <c r="A705" s="105">
        <f t="shared" si="32"/>
        <v>701</v>
      </c>
      <c r="B705" s="155" t="s">
        <v>5194</v>
      </c>
      <c r="C705" s="154" t="s">
        <v>5208</v>
      </c>
      <c r="D705" s="175">
        <v>2.18</v>
      </c>
      <c r="E705" s="153">
        <v>81.7</v>
      </c>
      <c r="F705" s="176">
        <f t="shared" si="30"/>
        <v>178.106</v>
      </c>
      <c r="G705" s="117">
        <f t="shared" si="31"/>
        <v>178.11</v>
      </c>
      <c r="H705" s="154"/>
    </row>
    <row r="706" s="1" customFormat="1" ht="15.75" customHeight="1" spans="1:8">
      <c r="A706" s="105">
        <f t="shared" si="32"/>
        <v>702</v>
      </c>
      <c r="B706" s="155" t="s">
        <v>5194</v>
      </c>
      <c r="C706" s="154" t="s">
        <v>5209</v>
      </c>
      <c r="D706" s="177">
        <v>3.145</v>
      </c>
      <c r="E706" s="153">
        <v>81.7</v>
      </c>
      <c r="F706" s="171">
        <f t="shared" si="30"/>
        <v>256.9465</v>
      </c>
      <c r="G706" s="172">
        <f t="shared" si="31"/>
        <v>256.95</v>
      </c>
      <c r="H706" s="154"/>
    </row>
    <row r="707" s="1" customFormat="1" ht="15.75" customHeight="1" spans="1:8">
      <c r="A707" s="105">
        <f t="shared" si="32"/>
        <v>703</v>
      </c>
      <c r="B707" s="155" t="s">
        <v>5194</v>
      </c>
      <c r="C707" s="154" t="s">
        <v>5210</v>
      </c>
      <c r="D707" s="177">
        <v>1.044</v>
      </c>
      <c r="E707" s="153">
        <v>81.7</v>
      </c>
      <c r="F707" s="171">
        <f t="shared" si="30"/>
        <v>85.2948</v>
      </c>
      <c r="G707" s="172">
        <f t="shared" si="31"/>
        <v>85.29</v>
      </c>
      <c r="H707" s="154"/>
    </row>
    <row r="708" s="1" customFormat="1" ht="15.75" customHeight="1" spans="1:8">
      <c r="A708" s="105">
        <f t="shared" si="32"/>
        <v>704</v>
      </c>
      <c r="B708" s="155" t="s">
        <v>5194</v>
      </c>
      <c r="C708" s="154" t="s">
        <v>1376</v>
      </c>
      <c r="D708" s="177">
        <v>2.12</v>
      </c>
      <c r="E708" s="153">
        <v>81.7</v>
      </c>
      <c r="F708" s="171">
        <f t="shared" si="30"/>
        <v>173.204</v>
      </c>
      <c r="G708" s="172">
        <f t="shared" si="31"/>
        <v>173.2</v>
      </c>
      <c r="H708" s="154"/>
    </row>
    <row r="709" s="1" customFormat="1" ht="15.75" customHeight="1" spans="1:8">
      <c r="A709" s="105">
        <f t="shared" si="32"/>
        <v>705</v>
      </c>
      <c r="B709" s="155" t="s">
        <v>5194</v>
      </c>
      <c r="C709" s="100" t="s">
        <v>1376</v>
      </c>
      <c r="D709" s="175">
        <v>1.06</v>
      </c>
      <c r="E709" s="153">
        <v>81.7</v>
      </c>
      <c r="F709" s="176">
        <f t="shared" ref="F709:F772" si="33">D709*E709</f>
        <v>86.602</v>
      </c>
      <c r="G709" s="117">
        <f t="shared" ref="G709:G772" si="34">ROUND(F709,2)</f>
        <v>86.6</v>
      </c>
      <c r="H709" s="100"/>
    </row>
    <row r="710" s="1" customFormat="1" ht="15.75" customHeight="1" spans="1:8">
      <c r="A710" s="105">
        <f t="shared" ref="A710:A773" si="35">A709+1</f>
        <v>706</v>
      </c>
      <c r="B710" s="155" t="s">
        <v>5194</v>
      </c>
      <c r="C710" s="154" t="s">
        <v>5211</v>
      </c>
      <c r="D710" s="177">
        <v>2.41</v>
      </c>
      <c r="E710" s="153">
        <v>81.7</v>
      </c>
      <c r="F710" s="171">
        <f t="shared" si="33"/>
        <v>196.897</v>
      </c>
      <c r="G710" s="172">
        <f t="shared" si="34"/>
        <v>196.9</v>
      </c>
      <c r="H710" s="154"/>
    </row>
    <row r="711" s="1" customFormat="1" ht="15.75" customHeight="1" spans="1:8">
      <c r="A711" s="105">
        <f t="shared" si="35"/>
        <v>707</v>
      </c>
      <c r="B711" s="155" t="s">
        <v>5194</v>
      </c>
      <c r="C711" s="154" t="s">
        <v>5212</v>
      </c>
      <c r="D711" s="177">
        <v>2.664</v>
      </c>
      <c r="E711" s="153">
        <v>81.7</v>
      </c>
      <c r="F711" s="171">
        <f t="shared" si="33"/>
        <v>217.6488</v>
      </c>
      <c r="G711" s="172">
        <f t="shared" si="34"/>
        <v>217.65</v>
      </c>
      <c r="H711" s="154"/>
    </row>
    <row r="712" s="1" customFormat="1" ht="15.75" customHeight="1" spans="1:8">
      <c r="A712" s="105">
        <f t="shared" si="35"/>
        <v>708</v>
      </c>
      <c r="B712" s="155" t="s">
        <v>5194</v>
      </c>
      <c r="C712" s="154" t="s">
        <v>5213</v>
      </c>
      <c r="D712" s="177">
        <v>5.289</v>
      </c>
      <c r="E712" s="153">
        <v>81.7</v>
      </c>
      <c r="F712" s="171">
        <f t="shared" si="33"/>
        <v>432.1113</v>
      </c>
      <c r="G712" s="172">
        <f t="shared" si="34"/>
        <v>432.11</v>
      </c>
      <c r="H712" s="154"/>
    </row>
    <row r="713" s="1" customFormat="1" ht="15.75" customHeight="1" spans="1:8">
      <c r="A713" s="105">
        <f t="shared" si="35"/>
        <v>709</v>
      </c>
      <c r="B713" s="155" t="s">
        <v>5194</v>
      </c>
      <c r="C713" s="154" t="s">
        <v>5214</v>
      </c>
      <c r="D713" s="177">
        <v>3.699</v>
      </c>
      <c r="E713" s="153">
        <v>81.7</v>
      </c>
      <c r="F713" s="171">
        <f t="shared" si="33"/>
        <v>302.2083</v>
      </c>
      <c r="G713" s="172">
        <f t="shared" si="34"/>
        <v>302.21</v>
      </c>
      <c r="H713" s="154"/>
    </row>
    <row r="714" s="1" customFormat="1" ht="15.75" customHeight="1" spans="1:8">
      <c r="A714" s="105">
        <f t="shared" si="35"/>
        <v>710</v>
      </c>
      <c r="B714" s="155" t="s">
        <v>5194</v>
      </c>
      <c r="C714" s="154" t="s">
        <v>5215</v>
      </c>
      <c r="D714" s="177">
        <v>4.405</v>
      </c>
      <c r="E714" s="153">
        <v>81.7</v>
      </c>
      <c r="F714" s="171">
        <f t="shared" si="33"/>
        <v>359.8885</v>
      </c>
      <c r="G714" s="172">
        <f t="shared" si="34"/>
        <v>359.89</v>
      </c>
      <c r="H714" s="154"/>
    </row>
    <row r="715" s="1" customFormat="1" ht="15.75" customHeight="1" spans="1:8">
      <c r="A715" s="105">
        <f t="shared" si="35"/>
        <v>711</v>
      </c>
      <c r="B715" s="155" t="s">
        <v>5194</v>
      </c>
      <c r="C715" s="154" t="s">
        <v>5216</v>
      </c>
      <c r="D715" s="177">
        <v>4.271</v>
      </c>
      <c r="E715" s="153">
        <v>81.7</v>
      </c>
      <c r="F715" s="171">
        <f t="shared" si="33"/>
        <v>348.9407</v>
      </c>
      <c r="G715" s="172">
        <f t="shared" si="34"/>
        <v>348.94</v>
      </c>
      <c r="H715" s="154"/>
    </row>
    <row r="716" s="1" customFormat="1" ht="15.75" customHeight="1" spans="1:8">
      <c r="A716" s="105">
        <f t="shared" si="35"/>
        <v>712</v>
      </c>
      <c r="B716" s="155" t="s">
        <v>5194</v>
      </c>
      <c r="C716" s="154" t="s">
        <v>394</v>
      </c>
      <c r="D716" s="177">
        <v>3.539</v>
      </c>
      <c r="E716" s="153">
        <v>81.7</v>
      </c>
      <c r="F716" s="171">
        <f t="shared" si="33"/>
        <v>289.1363</v>
      </c>
      <c r="G716" s="172">
        <f t="shared" si="34"/>
        <v>289.14</v>
      </c>
      <c r="H716" s="154"/>
    </row>
    <row r="717" s="1" customFormat="1" ht="15.75" customHeight="1" spans="1:8">
      <c r="A717" s="105">
        <f t="shared" si="35"/>
        <v>713</v>
      </c>
      <c r="B717" s="155" t="s">
        <v>5194</v>
      </c>
      <c r="C717" s="154" t="s">
        <v>1790</v>
      </c>
      <c r="D717" s="177">
        <v>1.18</v>
      </c>
      <c r="E717" s="153">
        <v>81.7</v>
      </c>
      <c r="F717" s="171">
        <f t="shared" si="33"/>
        <v>96.406</v>
      </c>
      <c r="G717" s="172">
        <f t="shared" si="34"/>
        <v>96.41</v>
      </c>
      <c r="H717" s="154"/>
    </row>
    <row r="718" s="1" customFormat="1" ht="15.75" customHeight="1" spans="1:8">
      <c r="A718" s="105">
        <f t="shared" si="35"/>
        <v>714</v>
      </c>
      <c r="B718" s="155" t="s">
        <v>5194</v>
      </c>
      <c r="C718" s="154" t="s">
        <v>5212</v>
      </c>
      <c r="D718" s="177">
        <v>2.18</v>
      </c>
      <c r="E718" s="153">
        <v>81.7</v>
      </c>
      <c r="F718" s="171">
        <f t="shared" si="33"/>
        <v>178.106</v>
      </c>
      <c r="G718" s="172">
        <f t="shared" si="34"/>
        <v>178.11</v>
      </c>
      <c r="H718" s="154"/>
    </row>
    <row r="719" s="1" customFormat="1" ht="15.75" customHeight="1" spans="1:8">
      <c r="A719" s="105">
        <f t="shared" si="35"/>
        <v>715</v>
      </c>
      <c r="B719" s="155" t="s">
        <v>5194</v>
      </c>
      <c r="C719" s="154" t="s">
        <v>5214</v>
      </c>
      <c r="D719" s="177">
        <v>2.02</v>
      </c>
      <c r="E719" s="153">
        <v>81.7</v>
      </c>
      <c r="F719" s="171">
        <f t="shared" si="33"/>
        <v>165.034</v>
      </c>
      <c r="G719" s="172">
        <f t="shared" si="34"/>
        <v>165.03</v>
      </c>
      <c r="H719" s="154"/>
    </row>
    <row r="720" s="1" customFormat="1" ht="15.75" customHeight="1" spans="1:8">
      <c r="A720" s="105">
        <f t="shared" si="35"/>
        <v>716</v>
      </c>
      <c r="B720" s="155" t="s">
        <v>5194</v>
      </c>
      <c r="C720" s="154" t="s">
        <v>5217</v>
      </c>
      <c r="D720" s="177">
        <v>1.18</v>
      </c>
      <c r="E720" s="153">
        <v>81.7</v>
      </c>
      <c r="F720" s="171">
        <f t="shared" si="33"/>
        <v>96.406</v>
      </c>
      <c r="G720" s="172">
        <f t="shared" si="34"/>
        <v>96.41</v>
      </c>
      <c r="H720" s="154"/>
    </row>
    <row r="721" s="1" customFormat="1" ht="15.75" customHeight="1" spans="1:8">
      <c r="A721" s="105">
        <f t="shared" si="35"/>
        <v>717</v>
      </c>
      <c r="B721" s="155" t="s">
        <v>5194</v>
      </c>
      <c r="C721" s="154" t="s">
        <v>5197</v>
      </c>
      <c r="D721" s="177">
        <v>5.048</v>
      </c>
      <c r="E721" s="153">
        <v>81.7</v>
      </c>
      <c r="F721" s="171">
        <f t="shared" si="33"/>
        <v>412.4216</v>
      </c>
      <c r="G721" s="172">
        <f t="shared" si="34"/>
        <v>412.42</v>
      </c>
      <c r="H721" s="154"/>
    </row>
    <row r="722" s="1" customFormat="1" ht="15.75" customHeight="1" spans="1:8">
      <c r="A722" s="105">
        <f t="shared" si="35"/>
        <v>718</v>
      </c>
      <c r="B722" s="155" t="s">
        <v>5194</v>
      </c>
      <c r="C722" s="154" t="s">
        <v>5218</v>
      </c>
      <c r="D722" s="177">
        <v>4.318</v>
      </c>
      <c r="E722" s="153">
        <v>81.7</v>
      </c>
      <c r="F722" s="171">
        <f t="shared" si="33"/>
        <v>352.7806</v>
      </c>
      <c r="G722" s="172">
        <f t="shared" si="34"/>
        <v>352.78</v>
      </c>
      <c r="H722" s="154"/>
    </row>
    <row r="723" s="1" customFormat="1" ht="15.75" customHeight="1" spans="1:8">
      <c r="A723" s="105">
        <f t="shared" si="35"/>
        <v>719</v>
      </c>
      <c r="B723" s="155" t="s">
        <v>5194</v>
      </c>
      <c r="C723" s="154" t="s">
        <v>5211</v>
      </c>
      <c r="D723" s="177">
        <v>2.019</v>
      </c>
      <c r="E723" s="153">
        <v>81.7</v>
      </c>
      <c r="F723" s="171">
        <f t="shared" si="33"/>
        <v>164.9523</v>
      </c>
      <c r="G723" s="172">
        <f t="shared" si="34"/>
        <v>164.95</v>
      </c>
      <c r="H723" s="154"/>
    </row>
    <row r="724" s="1" customFormat="1" ht="15.75" customHeight="1" spans="1:8">
      <c r="A724" s="105">
        <f t="shared" si="35"/>
        <v>720</v>
      </c>
      <c r="B724" s="155" t="s">
        <v>5194</v>
      </c>
      <c r="C724" s="154" t="s">
        <v>5219</v>
      </c>
      <c r="D724" s="177">
        <v>3.029</v>
      </c>
      <c r="E724" s="153">
        <v>81.7</v>
      </c>
      <c r="F724" s="171">
        <f t="shared" si="33"/>
        <v>247.4693</v>
      </c>
      <c r="G724" s="172">
        <f t="shared" si="34"/>
        <v>247.47</v>
      </c>
      <c r="H724" s="154"/>
    </row>
    <row r="725" s="1" customFormat="1" ht="15.75" customHeight="1" spans="1:8">
      <c r="A725" s="105">
        <f t="shared" si="35"/>
        <v>721</v>
      </c>
      <c r="B725" s="155" t="s">
        <v>5194</v>
      </c>
      <c r="C725" s="154" t="s">
        <v>5212</v>
      </c>
      <c r="D725" s="177">
        <v>3.029</v>
      </c>
      <c r="E725" s="153">
        <v>81.7</v>
      </c>
      <c r="F725" s="171">
        <f t="shared" si="33"/>
        <v>247.4693</v>
      </c>
      <c r="G725" s="172">
        <f t="shared" si="34"/>
        <v>247.47</v>
      </c>
      <c r="H725" s="154"/>
    </row>
    <row r="726" s="1" customFormat="1" ht="15.75" customHeight="1" spans="1:8">
      <c r="A726" s="105">
        <f t="shared" si="35"/>
        <v>722</v>
      </c>
      <c r="B726" s="155" t="s">
        <v>5194</v>
      </c>
      <c r="C726" s="154" t="s">
        <v>5220</v>
      </c>
      <c r="D726" s="177">
        <v>1.01</v>
      </c>
      <c r="E726" s="153">
        <v>81.7</v>
      </c>
      <c r="F726" s="171">
        <f t="shared" si="33"/>
        <v>82.517</v>
      </c>
      <c r="G726" s="172">
        <f t="shared" si="34"/>
        <v>82.52</v>
      </c>
      <c r="H726" s="154"/>
    </row>
    <row r="727" s="1" customFormat="1" ht="15.75" customHeight="1" spans="1:8">
      <c r="A727" s="105">
        <f t="shared" si="35"/>
        <v>723</v>
      </c>
      <c r="B727" s="155" t="s">
        <v>5194</v>
      </c>
      <c r="C727" s="154" t="s">
        <v>5221</v>
      </c>
      <c r="D727" s="177">
        <v>3.145</v>
      </c>
      <c r="E727" s="153">
        <v>81.7</v>
      </c>
      <c r="F727" s="171">
        <f t="shared" si="33"/>
        <v>256.9465</v>
      </c>
      <c r="G727" s="172">
        <f t="shared" si="34"/>
        <v>256.95</v>
      </c>
      <c r="H727" s="154"/>
    </row>
    <row r="728" s="1" customFormat="1" ht="15.75" customHeight="1" spans="1:8">
      <c r="A728" s="105">
        <f t="shared" si="35"/>
        <v>724</v>
      </c>
      <c r="B728" s="155" t="s">
        <v>5194</v>
      </c>
      <c r="C728" s="154" t="s">
        <v>5222</v>
      </c>
      <c r="D728" s="177">
        <v>2.02</v>
      </c>
      <c r="E728" s="153">
        <v>81.7</v>
      </c>
      <c r="F728" s="171">
        <f t="shared" si="33"/>
        <v>165.034</v>
      </c>
      <c r="G728" s="172">
        <f t="shared" si="34"/>
        <v>165.03</v>
      </c>
      <c r="H728" s="154"/>
    </row>
    <row r="729" s="1" customFormat="1" ht="15.75" customHeight="1" spans="1:8">
      <c r="A729" s="105">
        <f t="shared" si="35"/>
        <v>725</v>
      </c>
      <c r="B729" s="155" t="s">
        <v>5194</v>
      </c>
      <c r="C729" s="154" t="s">
        <v>2764</v>
      </c>
      <c r="D729" s="177">
        <v>3.292</v>
      </c>
      <c r="E729" s="153">
        <v>81.7</v>
      </c>
      <c r="F729" s="171">
        <f t="shared" si="33"/>
        <v>268.9564</v>
      </c>
      <c r="G729" s="172">
        <f t="shared" si="34"/>
        <v>268.96</v>
      </c>
      <c r="H729" s="154"/>
    </row>
    <row r="730" s="1" customFormat="1" ht="15.75" customHeight="1" spans="1:8">
      <c r="A730" s="105">
        <f t="shared" si="35"/>
        <v>726</v>
      </c>
      <c r="B730" s="155" t="s">
        <v>5194</v>
      </c>
      <c r="C730" s="154" t="s">
        <v>5223</v>
      </c>
      <c r="D730" s="177">
        <v>3.468</v>
      </c>
      <c r="E730" s="153">
        <v>81.7</v>
      </c>
      <c r="F730" s="171">
        <f t="shared" si="33"/>
        <v>283.3356</v>
      </c>
      <c r="G730" s="172">
        <f t="shared" si="34"/>
        <v>283.34</v>
      </c>
      <c r="H730" s="154"/>
    </row>
    <row r="731" s="1" customFormat="1" ht="15.75" customHeight="1" spans="1:8">
      <c r="A731" s="105">
        <f t="shared" si="35"/>
        <v>727</v>
      </c>
      <c r="B731" s="155" t="s">
        <v>5194</v>
      </c>
      <c r="C731" s="154" t="s">
        <v>5224</v>
      </c>
      <c r="D731" s="177">
        <v>1.96</v>
      </c>
      <c r="E731" s="153">
        <v>81.7</v>
      </c>
      <c r="F731" s="171">
        <f t="shared" si="33"/>
        <v>160.132</v>
      </c>
      <c r="G731" s="172">
        <f t="shared" si="34"/>
        <v>160.13</v>
      </c>
      <c r="H731" s="154"/>
    </row>
    <row r="732" s="1" customFormat="1" ht="15.75" customHeight="1" spans="1:8">
      <c r="A732" s="105">
        <f t="shared" si="35"/>
        <v>728</v>
      </c>
      <c r="B732" s="155" t="s">
        <v>5194</v>
      </c>
      <c r="C732" s="154" t="s">
        <v>5225</v>
      </c>
      <c r="D732" s="177">
        <v>4.039</v>
      </c>
      <c r="E732" s="153">
        <v>81.7</v>
      </c>
      <c r="F732" s="171">
        <f t="shared" si="33"/>
        <v>329.9863</v>
      </c>
      <c r="G732" s="172">
        <f t="shared" si="34"/>
        <v>329.99</v>
      </c>
      <c r="H732" s="154"/>
    </row>
    <row r="733" s="1" customFormat="1" ht="15.75" customHeight="1" spans="1:8">
      <c r="A733" s="105">
        <f t="shared" si="35"/>
        <v>729</v>
      </c>
      <c r="B733" s="155" t="s">
        <v>5194</v>
      </c>
      <c r="C733" s="154" t="s">
        <v>5226</v>
      </c>
      <c r="D733" s="177">
        <v>2.02</v>
      </c>
      <c r="E733" s="153">
        <v>81.7</v>
      </c>
      <c r="F733" s="171">
        <f t="shared" si="33"/>
        <v>165.034</v>
      </c>
      <c r="G733" s="172">
        <f t="shared" si="34"/>
        <v>165.03</v>
      </c>
      <c r="H733" s="154"/>
    </row>
    <row r="734" s="1" customFormat="1" ht="15.75" customHeight="1" spans="1:8">
      <c r="A734" s="105">
        <f t="shared" si="35"/>
        <v>730</v>
      </c>
      <c r="B734" s="155" t="s">
        <v>5194</v>
      </c>
      <c r="C734" s="154" t="s">
        <v>5227</v>
      </c>
      <c r="D734" s="177">
        <v>2.2</v>
      </c>
      <c r="E734" s="153">
        <v>81.7</v>
      </c>
      <c r="F734" s="171">
        <f t="shared" si="33"/>
        <v>179.74</v>
      </c>
      <c r="G734" s="172">
        <f t="shared" si="34"/>
        <v>179.74</v>
      </c>
      <c r="H734" s="154"/>
    </row>
    <row r="735" s="1" customFormat="1" ht="15.75" customHeight="1" spans="1:8">
      <c r="A735" s="105">
        <f t="shared" si="35"/>
        <v>731</v>
      </c>
      <c r="B735" s="155" t="s">
        <v>5194</v>
      </c>
      <c r="C735" s="154" t="s">
        <v>1262</v>
      </c>
      <c r="D735" s="177">
        <v>1.01</v>
      </c>
      <c r="E735" s="153">
        <v>81.7</v>
      </c>
      <c r="F735" s="171">
        <f t="shared" si="33"/>
        <v>82.517</v>
      </c>
      <c r="G735" s="172">
        <f t="shared" si="34"/>
        <v>82.52</v>
      </c>
      <c r="H735" s="154"/>
    </row>
    <row r="736" s="1" customFormat="1" ht="15.75" customHeight="1" spans="1:8">
      <c r="A736" s="105">
        <f t="shared" si="35"/>
        <v>732</v>
      </c>
      <c r="B736" s="155" t="s">
        <v>5194</v>
      </c>
      <c r="C736" s="154" t="s">
        <v>5200</v>
      </c>
      <c r="D736" s="177">
        <v>1.01</v>
      </c>
      <c r="E736" s="153">
        <v>81.7</v>
      </c>
      <c r="F736" s="171">
        <f t="shared" si="33"/>
        <v>82.517</v>
      </c>
      <c r="G736" s="172">
        <f t="shared" si="34"/>
        <v>82.52</v>
      </c>
      <c r="H736" s="154"/>
    </row>
    <row r="737" s="1" customFormat="1" ht="15.75" customHeight="1" spans="1:8">
      <c r="A737" s="105">
        <f t="shared" si="35"/>
        <v>733</v>
      </c>
      <c r="B737" s="155" t="s">
        <v>5194</v>
      </c>
      <c r="C737" s="154" t="s">
        <v>5228</v>
      </c>
      <c r="D737" s="177">
        <v>3.045</v>
      </c>
      <c r="E737" s="153">
        <v>81.7</v>
      </c>
      <c r="F737" s="171">
        <f t="shared" si="33"/>
        <v>248.7765</v>
      </c>
      <c r="G737" s="172">
        <f t="shared" si="34"/>
        <v>248.78</v>
      </c>
      <c r="H737" s="154"/>
    </row>
    <row r="738" s="1" customFormat="1" ht="15.75" customHeight="1" spans="1:8">
      <c r="A738" s="105">
        <f t="shared" si="35"/>
        <v>734</v>
      </c>
      <c r="B738" s="155" t="s">
        <v>5194</v>
      </c>
      <c r="C738" s="154" t="s">
        <v>5209</v>
      </c>
      <c r="D738" s="177">
        <v>1.01</v>
      </c>
      <c r="E738" s="153">
        <v>81.7</v>
      </c>
      <c r="F738" s="171">
        <f t="shared" si="33"/>
        <v>82.517</v>
      </c>
      <c r="G738" s="172">
        <f t="shared" si="34"/>
        <v>82.52</v>
      </c>
      <c r="H738" s="154"/>
    </row>
    <row r="739" s="1" customFormat="1" ht="15.75" customHeight="1" spans="1:8">
      <c r="A739" s="105">
        <f t="shared" si="35"/>
        <v>735</v>
      </c>
      <c r="B739" s="155" t="s">
        <v>5194</v>
      </c>
      <c r="C739" s="154" t="s">
        <v>5229</v>
      </c>
      <c r="D739" s="177">
        <v>1.18</v>
      </c>
      <c r="E739" s="153">
        <v>81.7</v>
      </c>
      <c r="F739" s="171">
        <f t="shared" si="33"/>
        <v>96.406</v>
      </c>
      <c r="G739" s="172">
        <f t="shared" si="34"/>
        <v>96.41</v>
      </c>
      <c r="H739" s="154"/>
    </row>
    <row r="740" s="1" customFormat="1" ht="15.75" customHeight="1" spans="1:8">
      <c r="A740" s="105">
        <f t="shared" si="35"/>
        <v>736</v>
      </c>
      <c r="B740" s="155" t="s">
        <v>5194</v>
      </c>
      <c r="C740" s="154" t="s">
        <v>5211</v>
      </c>
      <c r="D740" s="177">
        <v>1.01</v>
      </c>
      <c r="E740" s="153">
        <v>81.7</v>
      </c>
      <c r="F740" s="171">
        <f t="shared" si="33"/>
        <v>82.517</v>
      </c>
      <c r="G740" s="172">
        <f t="shared" si="34"/>
        <v>82.52</v>
      </c>
      <c r="H740" s="154"/>
    </row>
    <row r="741" s="1" customFormat="1" ht="15.75" customHeight="1" spans="1:8">
      <c r="A741" s="105">
        <f t="shared" si="35"/>
        <v>737</v>
      </c>
      <c r="B741" s="155" t="s">
        <v>5194</v>
      </c>
      <c r="C741" s="154" t="s">
        <v>5230</v>
      </c>
      <c r="D741" s="177">
        <v>1.01</v>
      </c>
      <c r="E741" s="153">
        <v>81.7</v>
      </c>
      <c r="F741" s="171">
        <f t="shared" si="33"/>
        <v>82.517</v>
      </c>
      <c r="G741" s="172">
        <f t="shared" si="34"/>
        <v>82.52</v>
      </c>
      <c r="H741" s="154"/>
    </row>
    <row r="742" s="1" customFormat="1" ht="15.75" customHeight="1" spans="1:8">
      <c r="A742" s="105">
        <f t="shared" si="35"/>
        <v>738</v>
      </c>
      <c r="B742" s="155" t="s">
        <v>5194</v>
      </c>
      <c r="C742" s="154" t="s">
        <v>2143</v>
      </c>
      <c r="D742" s="177">
        <v>1.042</v>
      </c>
      <c r="E742" s="153">
        <v>81.7</v>
      </c>
      <c r="F742" s="171">
        <f t="shared" si="33"/>
        <v>85.1314</v>
      </c>
      <c r="G742" s="172">
        <f t="shared" si="34"/>
        <v>85.13</v>
      </c>
      <c r="H742" s="154"/>
    </row>
    <row r="743" s="1" customFormat="1" ht="15.75" customHeight="1" spans="1:8">
      <c r="A743" s="105">
        <f t="shared" si="35"/>
        <v>739</v>
      </c>
      <c r="B743" s="155" t="s">
        <v>5194</v>
      </c>
      <c r="C743" s="154" t="s">
        <v>5231</v>
      </c>
      <c r="D743" s="177">
        <v>2.211</v>
      </c>
      <c r="E743" s="153">
        <v>81.7</v>
      </c>
      <c r="F743" s="171">
        <f t="shared" si="33"/>
        <v>180.6387</v>
      </c>
      <c r="G743" s="172">
        <f t="shared" si="34"/>
        <v>180.64</v>
      </c>
      <c r="H743" s="154"/>
    </row>
    <row r="744" s="1" customFormat="1" ht="15.75" customHeight="1" spans="1:8">
      <c r="A744" s="105">
        <f t="shared" si="35"/>
        <v>740</v>
      </c>
      <c r="B744" s="155" t="s">
        <v>5194</v>
      </c>
      <c r="C744" s="154" t="s">
        <v>5232</v>
      </c>
      <c r="D744" s="177">
        <v>1.01</v>
      </c>
      <c r="E744" s="153">
        <v>81.7</v>
      </c>
      <c r="F744" s="171">
        <f t="shared" si="33"/>
        <v>82.517</v>
      </c>
      <c r="G744" s="172">
        <f t="shared" si="34"/>
        <v>82.52</v>
      </c>
      <c r="H744" s="154"/>
    </row>
    <row r="745" s="1" customFormat="1" ht="15.75" customHeight="1" spans="1:8">
      <c r="A745" s="105">
        <f t="shared" si="35"/>
        <v>741</v>
      </c>
      <c r="B745" s="155" t="s">
        <v>5194</v>
      </c>
      <c r="C745" s="154" t="s">
        <v>5206</v>
      </c>
      <c r="D745" s="177">
        <v>3.029</v>
      </c>
      <c r="E745" s="153">
        <v>81.7</v>
      </c>
      <c r="F745" s="171">
        <f t="shared" si="33"/>
        <v>247.4693</v>
      </c>
      <c r="G745" s="172">
        <f t="shared" si="34"/>
        <v>247.47</v>
      </c>
      <c r="H745" s="154"/>
    </row>
    <row r="746" s="1" customFormat="1" ht="15.75" customHeight="1" spans="1:8">
      <c r="A746" s="105">
        <f t="shared" si="35"/>
        <v>742</v>
      </c>
      <c r="B746" s="155" t="s">
        <v>5194</v>
      </c>
      <c r="C746" s="154" t="s">
        <v>5231</v>
      </c>
      <c r="D746" s="177">
        <v>1.01</v>
      </c>
      <c r="E746" s="153">
        <v>81.7</v>
      </c>
      <c r="F746" s="171">
        <f t="shared" si="33"/>
        <v>82.517</v>
      </c>
      <c r="G746" s="172">
        <f t="shared" si="34"/>
        <v>82.52</v>
      </c>
      <c r="H746" s="154"/>
    </row>
    <row r="747" s="1" customFormat="1" ht="15.75" customHeight="1" spans="1:8">
      <c r="A747" s="105">
        <f t="shared" si="35"/>
        <v>743</v>
      </c>
      <c r="B747" s="155" t="s">
        <v>5194</v>
      </c>
      <c r="C747" s="154" t="s">
        <v>5201</v>
      </c>
      <c r="D747" s="177">
        <v>1.01</v>
      </c>
      <c r="E747" s="153">
        <v>81.7</v>
      </c>
      <c r="F747" s="171">
        <f t="shared" si="33"/>
        <v>82.517</v>
      </c>
      <c r="G747" s="172">
        <f t="shared" si="34"/>
        <v>82.52</v>
      </c>
      <c r="H747" s="154"/>
    </row>
    <row r="748" s="1" customFormat="1" ht="15.75" customHeight="1" spans="1:8">
      <c r="A748" s="105">
        <f t="shared" si="35"/>
        <v>744</v>
      </c>
      <c r="B748" s="155" t="s">
        <v>5194</v>
      </c>
      <c r="C748" s="154" t="s">
        <v>5211</v>
      </c>
      <c r="D748" s="177">
        <v>1.01</v>
      </c>
      <c r="E748" s="153">
        <v>81.7</v>
      </c>
      <c r="F748" s="171">
        <f t="shared" si="33"/>
        <v>82.517</v>
      </c>
      <c r="G748" s="172">
        <f t="shared" si="34"/>
        <v>82.52</v>
      </c>
      <c r="H748" s="154"/>
    </row>
    <row r="749" s="1" customFormat="1" ht="15.75" customHeight="1" spans="1:8">
      <c r="A749" s="105">
        <f t="shared" si="35"/>
        <v>745</v>
      </c>
      <c r="B749" s="155" t="s">
        <v>5194</v>
      </c>
      <c r="C749" s="154" t="s">
        <v>4905</v>
      </c>
      <c r="D749" s="177">
        <v>1.01</v>
      </c>
      <c r="E749" s="153">
        <v>81.7</v>
      </c>
      <c r="F749" s="171">
        <f t="shared" si="33"/>
        <v>82.517</v>
      </c>
      <c r="G749" s="172">
        <f t="shared" si="34"/>
        <v>82.52</v>
      </c>
      <c r="H749" s="154"/>
    </row>
    <row r="750" s="1" customFormat="1" ht="15.75" customHeight="1" spans="1:8">
      <c r="A750" s="105">
        <f t="shared" si="35"/>
        <v>746</v>
      </c>
      <c r="B750" s="155" t="s">
        <v>5194</v>
      </c>
      <c r="C750" s="154" t="s">
        <v>3113</v>
      </c>
      <c r="D750" s="177">
        <v>1.01</v>
      </c>
      <c r="E750" s="153">
        <v>81.7</v>
      </c>
      <c r="F750" s="171">
        <f t="shared" si="33"/>
        <v>82.517</v>
      </c>
      <c r="G750" s="172">
        <f t="shared" si="34"/>
        <v>82.52</v>
      </c>
      <c r="H750" s="154"/>
    </row>
    <row r="751" s="1" customFormat="1" ht="15.75" customHeight="1" spans="1:8">
      <c r="A751" s="105">
        <f t="shared" si="35"/>
        <v>747</v>
      </c>
      <c r="B751" s="155" t="s">
        <v>5194</v>
      </c>
      <c r="C751" s="154" t="s">
        <v>3211</v>
      </c>
      <c r="D751" s="177">
        <v>1.01</v>
      </c>
      <c r="E751" s="153">
        <v>81.7</v>
      </c>
      <c r="F751" s="171">
        <f t="shared" si="33"/>
        <v>82.517</v>
      </c>
      <c r="G751" s="172">
        <f t="shared" si="34"/>
        <v>82.52</v>
      </c>
      <c r="H751" s="154"/>
    </row>
    <row r="752" s="1" customFormat="1" ht="15.75" customHeight="1" spans="1:8">
      <c r="A752" s="105">
        <f t="shared" si="35"/>
        <v>748</v>
      </c>
      <c r="B752" s="155" t="s">
        <v>5194</v>
      </c>
      <c r="C752" s="154" t="s">
        <v>1376</v>
      </c>
      <c r="D752" s="175">
        <v>0.253</v>
      </c>
      <c r="E752" s="153">
        <v>81.7</v>
      </c>
      <c r="F752" s="176">
        <f t="shared" si="33"/>
        <v>20.6701</v>
      </c>
      <c r="G752" s="117">
        <f t="shared" si="34"/>
        <v>20.67</v>
      </c>
      <c r="H752" s="100"/>
    </row>
    <row r="753" s="1" customFormat="1" ht="15.75" customHeight="1" spans="1:8">
      <c r="A753" s="105">
        <f t="shared" si="35"/>
        <v>749</v>
      </c>
      <c r="B753" s="155" t="s">
        <v>5194</v>
      </c>
      <c r="C753" s="154" t="s">
        <v>1237</v>
      </c>
      <c r="D753" s="175">
        <v>0.77</v>
      </c>
      <c r="E753" s="153">
        <v>81.7</v>
      </c>
      <c r="F753" s="176">
        <f t="shared" si="33"/>
        <v>62.909</v>
      </c>
      <c r="G753" s="117">
        <f t="shared" si="34"/>
        <v>62.91</v>
      </c>
      <c r="H753" s="100"/>
    </row>
    <row r="754" s="1" customFormat="1" ht="15.75" customHeight="1" spans="1:8">
      <c r="A754" s="105">
        <f t="shared" si="35"/>
        <v>750</v>
      </c>
      <c r="B754" s="155" t="s">
        <v>5233</v>
      </c>
      <c r="C754" s="24" t="s">
        <v>5234</v>
      </c>
      <c r="D754" s="173">
        <v>6.292</v>
      </c>
      <c r="E754" s="153">
        <v>81.7</v>
      </c>
      <c r="F754" s="174">
        <f t="shared" si="33"/>
        <v>514.0564</v>
      </c>
      <c r="G754" s="153">
        <f t="shared" si="34"/>
        <v>514.06</v>
      </c>
      <c r="H754" s="24"/>
    </row>
    <row r="755" s="1" customFormat="1" ht="15.75" customHeight="1" spans="1:8">
      <c r="A755" s="105">
        <f t="shared" si="35"/>
        <v>751</v>
      </c>
      <c r="B755" s="155" t="s">
        <v>5233</v>
      </c>
      <c r="C755" s="24" t="s">
        <v>5235</v>
      </c>
      <c r="D755" s="173">
        <v>7.729</v>
      </c>
      <c r="E755" s="153">
        <v>81.7</v>
      </c>
      <c r="F755" s="174">
        <f t="shared" si="33"/>
        <v>631.4593</v>
      </c>
      <c r="G755" s="153">
        <f t="shared" si="34"/>
        <v>631.46</v>
      </c>
      <c r="H755" s="24"/>
    </row>
    <row r="756" s="1" customFormat="1" ht="15.75" customHeight="1" spans="1:8">
      <c r="A756" s="105">
        <f t="shared" si="35"/>
        <v>752</v>
      </c>
      <c r="B756" s="155" t="s">
        <v>5233</v>
      </c>
      <c r="C756" s="24" t="s">
        <v>5236</v>
      </c>
      <c r="D756" s="173">
        <v>4.577</v>
      </c>
      <c r="E756" s="153">
        <v>81.7</v>
      </c>
      <c r="F756" s="174">
        <f t="shared" si="33"/>
        <v>373.9409</v>
      </c>
      <c r="G756" s="153">
        <f t="shared" si="34"/>
        <v>373.94</v>
      </c>
      <c r="H756" s="24"/>
    </row>
    <row r="757" s="1" customFormat="1" ht="15.75" customHeight="1" spans="1:8">
      <c r="A757" s="105">
        <f t="shared" si="35"/>
        <v>753</v>
      </c>
      <c r="B757" s="155" t="s">
        <v>5233</v>
      </c>
      <c r="C757" s="24" t="s">
        <v>5237</v>
      </c>
      <c r="D757" s="173">
        <v>6.151</v>
      </c>
      <c r="E757" s="153">
        <v>81.7</v>
      </c>
      <c r="F757" s="174">
        <f t="shared" si="33"/>
        <v>502.5367</v>
      </c>
      <c r="G757" s="153">
        <f t="shared" si="34"/>
        <v>502.54</v>
      </c>
      <c r="H757" s="24"/>
    </row>
    <row r="758" s="1" customFormat="1" ht="15.75" customHeight="1" spans="1:8">
      <c r="A758" s="105">
        <f t="shared" si="35"/>
        <v>754</v>
      </c>
      <c r="B758" s="155" t="s">
        <v>5233</v>
      </c>
      <c r="C758" s="24" t="s">
        <v>5238</v>
      </c>
      <c r="D758" s="173">
        <v>4.429</v>
      </c>
      <c r="E758" s="153">
        <v>81.7</v>
      </c>
      <c r="F758" s="174">
        <f t="shared" si="33"/>
        <v>361.8493</v>
      </c>
      <c r="G758" s="153">
        <f t="shared" si="34"/>
        <v>361.85</v>
      </c>
      <c r="H758" s="24"/>
    </row>
    <row r="759" s="1" customFormat="1" ht="15.75" customHeight="1" spans="1:8">
      <c r="A759" s="105">
        <f t="shared" si="35"/>
        <v>755</v>
      </c>
      <c r="B759" s="155" t="s">
        <v>5233</v>
      </c>
      <c r="C759" s="24" t="s">
        <v>5239</v>
      </c>
      <c r="D759" s="173">
        <v>4.382</v>
      </c>
      <c r="E759" s="153">
        <v>81.7</v>
      </c>
      <c r="F759" s="174">
        <f t="shared" si="33"/>
        <v>358.0094</v>
      </c>
      <c r="G759" s="153">
        <f t="shared" si="34"/>
        <v>358.01</v>
      </c>
      <c r="H759" s="24"/>
    </row>
    <row r="760" s="1" customFormat="1" ht="15.75" customHeight="1" spans="1:8">
      <c r="A760" s="105">
        <f t="shared" si="35"/>
        <v>756</v>
      </c>
      <c r="B760" s="155" t="s">
        <v>5233</v>
      </c>
      <c r="C760" s="24" t="s">
        <v>5240</v>
      </c>
      <c r="D760" s="173">
        <v>3.19</v>
      </c>
      <c r="E760" s="153">
        <v>81.7</v>
      </c>
      <c r="F760" s="174">
        <f t="shared" si="33"/>
        <v>260.623</v>
      </c>
      <c r="G760" s="153">
        <f t="shared" si="34"/>
        <v>260.62</v>
      </c>
      <c r="H760" s="24"/>
    </row>
    <row r="761" s="1" customFormat="1" ht="15.75" customHeight="1" spans="1:8">
      <c r="A761" s="105">
        <f t="shared" si="35"/>
        <v>757</v>
      </c>
      <c r="B761" s="155" t="s">
        <v>5233</v>
      </c>
      <c r="C761" s="24" t="s">
        <v>5241</v>
      </c>
      <c r="D761" s="173">
        <v>3.448</v>
      </c>
      <c r="E761" s="153">
        <v>81.7</v>
      </c>
      <c r="F761" s="174">
        <f t="shared" si="33"/>
        <v>281.7016</v>
      </c>
      <c r="G761" s="153">
        <f t="shared" si="34"/>
        <v>281.7</v>
      </c>
      <c r="H761" s="24"/>
    </row>
    <row r="762" s="1" customFormat="1" ht="15.75" customHeight="1" spans="1:8">
      <c r="A762" s="105">
        <f t="shared" si="35"/>
        <v>758</v>
      </c>
      <c r="B762" s="155" t="s">
        <v>5233</v>
      </c>
      <c r="C762" s="24" t="s">
        <v>5170</v>
      </c>
      <c r="D762" s="173">
        <v>3.282</v>
      </c>
      <c r="E762" s="153">
        <v>81.7</v>
      </c>
      <c r="F762" s="174">
        <f t="shared" si="33"/>
        <v>268.1394</v>
      </c>
      <c r="G762" s="153">
        <f t="shared" si="34"/>
        <v>268.14</v>
      </c>
      <c r="H762" s="24"/>
    </row>
    <row r="763" s="1" customFormat="1" ht="15.75" customHeight="1" spans="1:8">
      <c r="A763" s="105">
        <f t="shared" si="35"/>
        <v>759</v>
      </c>
      <c r="B763" s="155" t="s">
        <v>5233</v>
      </c>
      <c r="C763" s="24" t="s">
        <v>5242</v>
      </c>
      <c r="D763" s="173">
        <v>3.236</v>
      </c>
      <c r="E763" s="153">
        <v>81.7</v>
      </c>
      <c r="F763" s="174">
        <f t="shared" si="33"/>
        <v>264.3812</v>
      </c>
      <c r="G763" s="153">
        <f t="shared" si="34"/>
        <v>264.38</v>
      </c>
      <c r="H763" s="24"/>
    </row>
    <row r="764" s="1" customFormat="1" ht="15.75" customHeight="1" spans="1:8">
      <c r="A764" s="105">
        <f t="shared" si="35"/>
        <v>760</v>
      </c>
      <c r="B764" s="155" t="s">
        <v>5233</v>
      </c>
      <c r="C764" s="24" t="s">
        <v>5170</v>
      </c>
      <c r="D764" s="173">
        <v>1.418</v>
      </c>
      <c r="E764" s="153">
        <v>81.7</v>
      </c>
      <c r="F764" s="174">
        <f t="shared" si="33"/>
        <v>115.8506</v>
      </c>
      <c r="G764" s="153">
        <f t="shared" si="34"/>
        <v>115.85</v>
      </c>
      <c r="H764" s="24"/>
    </row>
    <row r="765" s="1" customFormat="1" ht="15.75" customHeight="1" spans="1:8">
      <c r="A765" s="105">
        <f t="shared" si="35"/>
        <v>761</v>
      </c>
      <c r="B765" s="155" t="s">
        <v>5233</v>
      </c>
      <c r="C765" s="24" t="s">
        <v>1630</v>
      </c>
      <c r="D765" s="173">
        <v>1.553</v>
      </c>
      <c r="E765" s="153">
        <v>81.7</v>
      </c>
      <c r="F765" s="174">
        <f t="shared" si="33"/>
        <v>126.8801</v>
      </c>
      <c r="G765" s="153">
        <f t="shared" si="34"/>
        <v>126.88</v>
      </c>
      <c r="H765" s="24"/>
    </row>
    <row r="766" s="1" customFormat="1" ht="15.75" customHeight="1" spans="1:8">
      <c r="A766" s="105">
        <f t="shared" si="35"/>
        <v>762</v>
      </c>
      <c r="B766" s="155" t="s">
        <v>5233</v>
      </c>
      <c r="C766" s="24" t="s">
        <v>5243</v>
      </c>
      <c r="D766" s="173">
        <v>1.943</v>
      </c>
      <c r="E766" s="153">
        <v>81.7</v>
      </c>
      <c r="F766" s="174">
        <f t="shared" si="33"/>
        <v>158.7431</v>
      </c>
      <c r="G766" s="153">
        <f t="shared" si="34"/>
        <v>158.74</v>
      </c>
      <c r="H766" s="24"/>
    </row>
    <row r="767" s="1" customFormat="1" ht="15.75" customHeight="1" spans="1:8">
      <c r="A767" s="105">
        <f t="shared" si="35"/>
        <v>763</v>
      </c>
      <c r="B767" s="155" t="s">
        <v>5233</v>
      </c>
      <c r="C767" s="24" t="s">
        <v>5244</v>
      </c>
      <c r="D767" s="173">
        <v>2.936</v>
      </c>
      <c r="E767" s="153">
        <v>81.7</v>
      </c>
      <c r="F767" s="174">
        <f t="shared" si="33"/>
        <v>239.8712</v>
      </c>
      <c r="G767" s="153">
        <f t="shared" si="34"/>
        <v>239.87</v>
      </c>
      <c r="H767" s="24"/>
    </row>
    <row r="768" s="1" customFormat="1" ht="15.75" customHeight="1" spans="1:8">
      <c r="A768" s="105">
        <f t="shared" si="35"/>
        <v>764</v>
      </c>
      <c r="B768" s="155" t="s">
        <v>5233</v>
      </c>
      <c r="C768" s="24" t="s">
        <v>5245</v>
      </c>
      <c r="D768" s="173">
        <v>5.925</v>
      </c>
      <c r="E768" s="153">
        <v>81.7</v>
      </c>
      <c r="F768" s="174">
        <f t="shared" si="33"/>
        <v>484.0725</v>
      </c>
      <c r="G768" s="153">
        <f t="shared" si="34"/>
        <v>484.07</v>
      </c>
      <c r="H768" s="24"/>
    </row>
    <row r="769" s="1" customFormat="1" ht="15.75" customHeight="1" spans="1:8">
      <c r="A769" s="105">
        <f t="shared" si="35"/>
        <v>765</v>
      </c>
      <c r="B769" s="155" t="s">
        <v>5233</v>
      </c>
      <c r="C769" s="24" t="s">
        <v>5246</v>
      </c>
      <c r="D769" s="173">
        <v>5.904</v>
      </c>
      <c r="E769" s="153">
        <v>81.7</v>
      </c>
      <c r="F769" s="174">
        <f t="shared" si="33"/>
        <v>482.3568</v>
      </c>
      <c r="G769" s="153">
        <f t="shared" si="34"/>
        <v>482.36</v>
      </c>
      <c r="H769" s="24"/>
    </row>
    <row r="770" s="1" customFormat="1" ht="15.75" customHeight="1" spans="1:8">
      <c r="A770" s="105">
        <f t="shared" si="35"/>
        <v>766</v>
      </c>
      <c r="B770" s="155" t="s">
        <v>5233</v>
      </c>
      <c r="C770" s="24" t="s">
        <v>5247</v>
      </c>
      <c r="D770" s="173">
        <v>1.418</v>
      </c>
      <c r="E770" s="153">
        <v>81.7</v>
      </c>
      <c r="F770" s="174">
        <f t="shared" si="33"/>
        <v>115.8506</v>
      </c>
      <c r="G770" s="153">
        <f t="shared" si="34"/>
        <v>115.85</v>
      </c>
      <c r="H770" s="24"/>
    </row>
    <row r="771" s="1" customFormat="1" ht="15.75" customHeight="1" spans="1:8">
      <c r="A771" s="105">
        <f t="shared" si="35"/>
        <v>767</v>
      </c>
      <c r="B771" s="155" t="s">
        <v>5233</v>
      </c>
      <c r="C771" s="24" t="s">
        <v>5248</v>
      </c>
      <c r="D771" s="173">
        <v>1.418</v>
      </c>
      <c r="E771" s="153">
        <v>81.7</v>
      </c>
      <c r="F771" s="174">
        <f t="shared" si="33"/>
        <v>115.8506</v>
      </c>
      <c r="G771" s="153">
        <f t="shared" si="34"/>
        <v>115.85</v>
      </c>
      <c r="H771" s="24"/>
    </row>
    <row r="772" s="1" customFormat="1" ht="15.75" customHeight="1" spans="1:8">
      <c r="A772" s="105">
        <f t="shared" si="35"/>
        <v>768</v>
      </c>
      <c r="B772" s="155" t="s">
        <v>5233</v>
      </c>
      <c r="C772" s="24" t="s">
        <v>5249</v>
      </c>
      <c r="D772" s="173">
        <v>1.618</v>
      </c>
      <c r="E772" s="153">
        <v>81.7</v>
      </c>
      <c r="F772" s="174">
        <f t="shared" si="33"/>
        <v>132.1906</v>
      </c>
      <c r="G772" s="153">
        <f t="shared" si="34"/>
        <v>132.19</v>
      </c>
      <c r="H772" s="24"/>
    </row>
    <row r="773" s="1" customFormat="1" ht="15.75" customHeight="1" spans="1:8">
      <c r="A773" s="105">
        <f t="shared" si="35"/>
        <v>769</v>
      </c>
      <c r="B773" s="155" t="s">
        <v>5233</v>
      </c>
      <c r="C773" s="24" t="s">
        <v>4756</v>
      </c>
      <c r="D773" s="173">
        <v>2.95</v>
      </c>
      <c r="E773" s="153">
        <v>81.7</v>
      </c>
      <c r="F773" s="174">
        <f t="shared" ref="F773:F836" si="36">D773*E773</f>
        <v>241.015</v>
      </c>
      <c r="G773" s="153">
        <f t="shared" ref="G773:G836" si="37">ROUND(F773,2)</f>
        <v>241.02</v>
      </c>
      <c r="H773" s="24"/>
    </row>
    <row r="774" s="1" customFormat="1" ht="15.75" customHeight="1" spans="1:8">
      <c r="A774" s="105">
        <f t="shared" ref="A774:A837" si="38">A773+1</f>
        <v>770</v>
      </c>
      <c r="B774" s="155" t="s">
        <v>5233</v>
      </c>
      <c r="C774" s="24" t="s">
        <v>5250</v>
      </c>
      <c r="D774" s="173">
        <v>1.881</v>
      </c>
      <c r="E774" s="153">
        <v>81.7</v>
      </c>
      <c r="F774" s="174">
        <f t="shared" si="36"/>
        <v>153.6777</v>
      </c>
      <c r="G774" s="153">
        <f t="shared" si="37"/>
        <v>153.68</v>
      </c>
      <c r="H774" s="24"/>
    </row>
    <row r="775" s="1" customFormat="1" ht="15.75" customHeight="1" spans="1:8">
      <c r="A775" s="105">
        <f t="shared" si="38"/>
        <v>771</v>
      </c>
      <c r="B775" s="155" t="s">
        <v>5233</v>
      </c>
      <c r="C775" s="24" t="s">
        <v>5251</v>
      </c>
      <c r="D775" s="173">
        <v>2.836</v>
      </c>
      <c r="E775" s="153">
        <v>81.7</v>
      </c>
      <c r="F775" s="174">
        <f t="shared" si="36"/>
        <v>231.7012</v>
      </c>
      <c r="G775" s="153">
        <f t="shared" si="37"/>
        <v>231.7</v>
      </c>
      <c r="H775" s="24"/>
    </row>
    <row r="776" s="1" customFormat="1" ht="15.75" customHeight="1" spans="1:8">
      <c r="A776" s="105">
        <f t="shared" si="38"/>
        <v>772</v>
      </c>
      <c r="B776" s="155" t="s">
        <v>5233</v>
      </c>
      <c r="C776" s="24" t="s">
        <v>5252</v>
      </c>
      <c r="D776" s="173">
        <v>3.345</v>
      </c>
      <c r="E776" s="153">
        <v>81.7</v>
      </c>
      <c r="F776" s="174">
        <f t="shared" si="36"/>
        <v>273.2865</v>
      </c>
      <c r="G776" s="153">
        <f t="shared" si="37"/>
        <v>273.29</v>
      </c>
      <c r="H776" s="24"/>
    </row>
    <row r="777" s="1" customFormat="1" ht="15.75" customHeight="1" spans="1:8">
      <c r="A777" s="105">
        <f t="shared" si="38"/>
        <v>773</v>
      </c>
      <c r="B777" s="155" t="s">
        <v>5233</v>
      </c>
      <c r="C777" s="24" t="s">
        <v>5253</v>
      </c>
      <c r="D777" s="173">
        <v>6.03</v>
      </c>
      <c r="E777" s="153">
        <v>81.7</v>
      </c>
      <c r="F777" s="174">
        <f t="shared" si="36"/>
        <v>492.651</v>
      </c>
      <c r="G777" s="153">
        <f t="shared" si="37"/>
        <v>492.65</v>
      </c>
      <c r="H777" s="24"/>
    </row>
    <row r="778" s="1" customFormat="1" ht="15.75" customHeight="1" spans="1:8">
      <c r="A778" s="105">
        <f t="shared" si="38"/>
        <v>774</v>
      </c>
      <c r="B778" s="155" t="s">
        <v>5233</v>
      </c>
      <c r="C778" s="24" t="s">
        <v>5254</v>
      </c>
      <c r="D778" s="173">
        <v>1.901</v>
      </c>
      <c r="E778" s="153">
        <v>81.7</v>
      </c>
      <c r="F778" s="174">
        <f t="shared" si="36"/>
        <v>155.3117</v>
      </c>
      <c r="G778" s="153">
        <f t="shared" si="37"/>
        <v>155.31</v>
      </c>
      <c r="H778" s="24"/>
    </row>
    <row r="779" s="1" customFormat="1" ht="15.75" customHeight="1" spans="1:8">
      <c r="A779" s="105">
        <f t="shared" si="38"/>
        <v>775</v>
      </c>
      <c r="B779" s="155" t="s">
        <v>5233</v>
      </c>
      <c r="C779" s="24" t="s">
        <v>5255</v>
      </c>
      <c r="D779" s="173">
        <v>3.343</v>
      </c>
      <c r="E779" s="153">
        <v>81.7</v>
      </c>
      <c r="F779" s="174">
        <f t="shared" si="36"/>
        <v>273.1231</v>
      </c>
      <c r="G779" s="153">
        <f t="shared" si="37"/>
        <v>273.12</v>
      </c>
      <c r="H779" s="24"/>
    </row>
    <row r="780" s="1" customFormat="1" ht="15.75" customHeight="1" spans="1:8">
      <c r="A780" s="105">
        <f t="shared" si="38"/>
        <v>776</v>
      </c>
      <c r="B780" s="155" t="s">
        <v>5233</v>
      </c>
      <c r="C780" s="24" t="s">
        <v>5256</v>
      </c>
      <c r="D780" s="173">
        <v>2.987</v>
      </c>
      <c r="E780" s="153">
        <v>81.7</v>
      </c>
      <c r="F780" s="174">
        <f t="shared" si="36"/>
        <v>244.0379</v>
      </c>
      <c r="G780" s="153">
        <f t="shared" si="37"/>
        <v>244.04</v>
      </c>
      <c r="H780" s="24"/>
    </row>
    <row r="781" s="1" customFormat="1" ht="15.75" customHeight="1" spans="1:8">
      <c r="A781" s="105">
        <f t="shared" si="38"/>
        <v>777</v>
      </c>
      <c r="B781" s="155" t="s">
        <v>5233</v>
      </c>
      <c r="C781" s="24" t="s">
        <v>5257</v>
      </c>
      <c r="D781" s="173">
        <v>3.081</v>
      </c>
      <c r="E781" s="153">
        <v>81.7</v>
      </c>
      <c r="F781" s="174">
        <f t="shared" si="36"/>
        <v>251.7177</v>
      </c>
      <c r="G781" s="153">
        <f t="shared" si="37"/>
        <v>251.72</v>
      </c>
      <c r="H781" s="24"/>
    </row>
    <row r="782" s="1" customFormat="1" ht="15.75" customHeight="1" spans="1:8">
      <c r="A782" s="105">
        <f t="shared" si="38"/>
        <v>778</v>
      </c>
      <c r="B782" s="155" t="s">
        <v>5233</v>
      </c>
      <c r="C782" s="24" t="s">
        <v>5258</v>
      </c>
      <c r="D782" s="173">
        <v>2.836</v>
      </c>
      <c r="E782" s="153">
        <v>81.7</v>
      </c>
      <c r="F782" s="174">
        <f t="shared" si="36"/>
        <v>231.7012</v>
      </c>
      <c r="G782" s="153">
        <f t="shared" si="37"/>
        <v>231.7</v>
      </c>
      <c r="H782" s="24"/>
    </row>
    <row r="783" s="1" customFormat="1" ht="15.75" customHeight="1" spans="1:8">
      <c r="A783" s="105">
        <f t="shared" si="38"/>
        <v>779</v>
      </c>
      <c r="B783" s="155" t="s">
        <v>5233</v>
      </c>
      <c r="C783" s="24" t="s">
        <v>5259</v>
      </c>
      <c r="D783" s="173">
        <v>4.961</v>
      </c>
      <c r="E783" s="153">
        <v>81.7</v>
      </c>
      <c r="F783" s="174">
        <f t="shared" si="36"/>
        <v>405.3137</v>
      </c>
      <c r="G783" s="153">
        <f t="shared" si="37"/>
        <v>405.31</v>
      </c>
      <c r="H783" s="24"/>
    </row>
    <row r="784" s="1" customFormat="1" ht="15.75" customHeight="1" spans="1:8">
      <c r="A784" s="105">
        <f t="shared" si="38"/>
        <v>780</v>
      </c>
      <c r="B784" s="155" t="s">
        <v>5233</v>
      </c>
      <c r="C784" s="24" t="s">
        <v>5260</v>
      </c>
      <c r="D784" s="173">
        <v>3.169</v>
      </c>
      <c r="E784" s="153">
        <v>81.7</v>
      </c>
      <c r="F784" s="174">
        <f t="shared" si="36"/>
        <v>258.9073</v>
      </c>
      <c r="G784" s="153">
        <f t="shared" si="37"/>
        <v>258.91</v>
      </c>
      <c r="H784" s="24"/>
    </row>
    <row r="785" s="1" customFormat="1" ht="15.75" customHeight="1" spans="1:8">
      <c r="A785" s="105">
        <f t="shared" si="38"/>
        <v>781</v>
      </c>
      <c r="B785" s="155" t="s">
        <v>5233</v>
      </c>
      <c r="C785" s="24" t="s">
        <v>4458</v>
      </c>
      <c r="D785" s="173">
        <v>3.173</v>
      </c>
      <c r="E785" s="153">
        <v>81.7</v>
      </c>
      <c r="F785" s="174">
        <f t="shared" si="36"/>
        <v>259.2341</v>
      </c>
      <c r="G785" s="153">
        <f t="shared" si="37"/>
        <v>259.23</v>
      </c>
      <c r="H785" s="24"/>
    </row>
    <row r="786" s="1" customFormat="1" ht="15.75" customHeight="1" spans="1:8">
      <c r="A786" s="105">
        <f t="shared" si="38"/>
        <v>782</v>
      </c>
      <c r="B786" s="155" t="s">
        <v>5233</v>
      </c>
      <c r="C786" s="24" t="s">
        <v>5261</v>
      </c>
      <c r="D786" s="173">
        <v>3.079</v>
      </c>
      <c r="E786" s="153">
        <v>81.7</v>
      </c>
      <c r="F786" s="174">
        <f t="shared" si="36"/>
        <v>251.5543</v>
      </c>
      <c r="G786" s="153">
        <f t="shared" si="37"/>
        <v>251.55</v>
      </c>
      <c r="H786" s="24"/>
    </row>
    <row r="787" s="1" customFormat="1" ht="15.75" customHeight="1" spans="1:8">
      <c r="A787" s="105">
        <f t="shared" si="38"/>
        <v>783</v>
      </c>
      <c r="B787" s="155" t="s">
        <v>5233</v>
      </c>
      <c r="C787" s="24" t="s">
        <v>5262</v>
      </c>
      <c r="D787" s="173">
        <v>1.942</v>
      </c>
      <c r="E787" s="153">
        <v>81.7</v>
      </c>
      <c r="F787" s="174">
        <f t="shared" si="36"/>
        <v>158.6614</v>
      </c>
      <c r="G787" s="153">
        <f t="shared" si="37"/>
        <v>158.66</v>
      </c>
      <c r="H787" s="24"/>
    </row>
    <row r="788" s="1" customFormat="1" ht="15.75" customHeight="1" spans="1:8">
      <c r="A788" s="105">
        <f t="shared" si="38"/>
        <v>784</v>
      </c>
      <c r="B788" s="155" t="s">
        <v>5233</v>
      </c>
      <c r="C788" s="24" t="s">
        <v>5263</v>
      </c>
      <c r="D788" s="173">
        <v>4.125</v>
      </c>
      <c r="E788" s="153">
        <v>81.7</v>
      </c>
      <c r="F788" s="174">
        <f t="shared" si="36"/>
        <v>337.0125</v>
      </c>
      <c r="G788" s="153">
        <f t="shared" si="37"/>
        <v>337.01</v>
      </c>
      <c r="H788" s="24"/>
    </row>
    <row r="789" s="1" customFormat="1" ht="15.75" customHeight="1" spans="1:8">
      <c r="A789" s="105">
        <f t="shared" si="38"/>
        <v>785</v>
      </c>
      <c r="B789" s="155" t="s">
        <v>5233</v>
      </c>
      <c r="C789" s="24" t="s">
        <v>5264</v>
      </c>
      <c r="D789" s="173">
        <v>1.518</v>
      </c>
      <c r="E789" s="153">
        <v>81.7</v>
      </c>
      <c r="F789" s="174">
        <f t="shared" si="36"/>
        <v>124.0206</v>
      </c>
      <c r="G789" s="153">
        <f t="shared" si="37"/>
        <v>124.02</v>
      </c>
      <c r="H789" s="24"/>
    </row>
    <row r="790" s="1" customFormat="1" ht="15.75" customHeight="1" spans="1:8">
      <c r="A790" s="105">
        <f t="shared" si="38"/>
        <v>786</v>
      </c>
      <c r="B790" s="155" t="s">
        <v>5233</v>
      </c>
      <c r="C790" s="24" t="s">
        <v>5265</v>
      </c>
      <c r="D790" s="173">
        <v>1.411</v>
      </c>
      <c r="E790" s="153">
        <v>81.7</v>
      </c>
      <c r="F790" s="174">
        <f t="shared" si="36"/>
        <v>115.2787</v>
      </c>
      <c r="G790" s="153">
        <f t="shared" si="37"/>
        <v>115.28</v>
      </c>
      <c r="H790" s="24"/>
    </row>
    <row r="791" s="1" customFormat="1" ht="15.75" customHeight="1" spans="1:8">
      <c r="A791" s="105">
        <f t="shared" si="38"/>
        <v>787</v>
      </c>
      <c r="B791" s="155" t="s">
        <v>5233</v>
      </c>
      <c r="C791" s="24" t="s">
        <v>5266</v>
      </c>
      <c r="D791" s="173">
        <v>2.038</v>
      </c>
      <c r="E791" s="153">
        <v>81.7</v>
      </c>
      <c r="F791" s="174">
        <f t="shared" si="36"/>
        <v>166.5046</v>
      </c>
      <c r="G791" s="153">
        <f t="shared" si="37"/>
        <v>166.5</v>
      </c>
      <c r="H791" s="24"/>
    </row>
    <row r="792" s="1" customFormat="1" ht="15.75" customHeight="1" spans="1:8">
      <c r="A792" s="105">
        <f t="shared" si="38"/>
        <v>788</v>
      </c>
      <c r="B792" s="155" t="s">
        <v>5233</v>
      </c>
      <c r="C792" s="24" t="s">
        <v>5267</v>
      </c>
      <c r="D792" s="173">
        <v>3.533</v>
      </c>
      <c r="E792" s="153">
        <v>81.7</v>
      </c>
      <c r="F792" s="174">
        <f t="shared" si="36"/>
        <v>288.6461</v>
      </c>
      <c r="G792" s="153">
        <f t="shared" si="37"/>
        <v>288.65</v>
      </c>
      <c r="H792" s="24"/>
    </row>
    <row r="793" s="1" customFormat="1" ht="15.75" customHeight="1" spans="1:8">
      <c r="A793" s="105">
        <f t="shared" si="38"/>
        <v>789</v>
      </c>
      <c r="B793" s="155" t="s">
        <v>5233</v>
      </c>
      <c r="C793" s="24" t="s">
        <v>383</v>
      </c>
      <c r="D793" s="173">
        <v>6.142</v>
      </c>
      <c r="E793" s="153">
        <v>81.7</v>
      </c>
      <c r="F793" s="174">
        <f t="shared" si="36"/>
        <v>501.8014</v>
      </c>
      <c r="G793" s="153">
        <f t="shared" si="37"/>
        <v>501.8</v>
      </c>
      <c r="H793" s="24"/>
    </row>
    <row r="794" s="1" customFormat="1" ht="15.75" customHeight="1" spans="1:8">
      <c r="A794" s="105">
        <f t="shared" si="38"/>
        <v>790</v>
      </c>
      <c r="B794" s="155" t="s">
        <v>5233</v>
      </c>
      <c r="C794" s="24" t="s">
        <v>5268</v>
      </c>
      <c r="D794" s="173">
        <v>5.847</v>
      </c>
      <c r="E794" s="153">
        <v>81.7</v>
      </c>
      <c r="F794" s="174">
        <f t="shared" si="36"/>
        <v>477.6999</v>
      </c>
      <c r="G794" s="153">
        <f t="shared" si="37"/>
        <v>477.7</v>
      </c>
      <c r="H794" s="24"/>
    </row>
    <row r="795" s="1" customFormat="1" ht="15.75" customHeight="1" spans="1:8">
      <c r="A795" s="105">
        <f t="shared" si="38"/>
        <v>791</v>
      </c>
      <c r="B795" s="155" t="s">
        <v>5233</v>
      </c>
      <c r="C795" s="24" t="s">
        <v>5250</v>
      </c>
      <c r="D795" s="173">
        <v>6.23</v>
      </c>
      <c r="E795" s="153">
        <v>81.7</v>
      </c>
      <c r="F795" s="174">
        <f t="shared" si="36"/>
        <v>508.991</v>
      </c>
      <c r="G795" s="153">
        <f t="shared" si="37"/>
        <v>508.99</v>
      </c>
      <c r="H795" s="24"/>
    </row>
    <row r="796" s="1" customFormat="1" ht="15.75" customHeight="1" spans="1:8">
      <c r="A796" s="105">
        <f t="shared" si="38"/>
        <v>792</v>
      </c>
      <c r="B796" s="155" t="s">
        <v>5233</v>
      </c>
      <c r="C796" s="24" t="s">
        <v>5269</v>
      </c>
      <c r="D796" s="173">
        <v>6.11</v>
      </c>
      <c r="E796" s="153">
        <v>81.7</v>
      </c>
      <c r="F796" s="174">
        <f t="shared" si="36"/>
        <v>499.187</v>
      </c>
      <c r="G796" s="153">
        <f t="shared" si="37"/>
        <v>499.19</v>
      </c>
      <c r="H796" s="24"/>
    </row>
    <row r="797" s="1" customFormat="1" ht="15.75" customHeight="1" spans="1:8">
      <c r="A797" s="105">
        <f t="shared" si="38"/>
        <v>793</v>
      </c>
      <c r="B797" s="155" t="s">
        <v>5233</v>
      </c>
      <c r="C797" s="24" t="s">
        <v>5270</v>
      </c>
      <c r="D797" s="173">
        <v>3.584</v>
      </c>
      <c r="E797" s="153">
        <v>81.7</v>
      </c>
      <c r="F797" s="174">
        <f t="shared" si="36"/>
        <v>292.8128</v>
      </c>
      <c r="G797" s="153">
        <f t="shared" si="37"/>
        <v>292.81</v>
      </c>
      <c r="H797" s="24"/>
    </row>
    <row r="798" s="1" customFormat="1" ht="15.75" customHeight="1" spans="1:8">
      <c r="A798" s="105">
        <f t="shared" si="38"/>
        <v>794</v>
      </c>
      <c r="B798" s="155" t="s">
        <v>5233</v>
      </c>
      <c r="C798" s="24" t="s">
        <v>5271</v>
      </c>
      <c r="D798" s="173">
        <v>6.289</v>
      </c>
      <c r="E798" s="153">
        <v>81.7</v>
      </c>
      <c r="F798" s="174">
        <f t="shared" si="36"/>
        <v>513.8113</v>
      </c>
      <c r="G798" s="153">
        <f t="shared" si="37"/>
        <v>513.81</v>
      </c>
      <c r="H798" s="24"/>
    </row>
    <row r="799" s="1" customFormat="1" ht="15.75" customHeight="1" spans="1:8">
      <c r="A799" s="105">
        <f t="shared" si="38"/>
        <v>795</v>
      </c>
      <c r="B799" s="155" t="s">
        <v>5233</v>
      </c>
      <c r="C799" s="24" t="s">
        <v>5248</v>
      </c>
      <c r="D799" s="173">
        <v>6.653</v>
      </c>
      <c r="E799" s="153">
        <v>81.7</v>
      </c>
      <c r="F799" s="174">
        <f t="shared" si="36"/>
        <v>543.5501</v>
      </c>
      <c r="G799" s="153">
        <f t="shared" si="37"/>
        <v>543.55</v>
      </c>
      <c r="H799" s="24"/>
    </row>
    <row r="800" s="1" customFormat="1" ht="15.75" customHeight="1" spans="1:8">
      <c r="A800" s="105">
        <f t="shared" si="38"/>
        <v>796</v>
      </c>
      <c r="B800" s="155" t="s">
        <v>5233</v>
      </c>
      <c r="C800" s="24" t="s">
        <v>5263</v>
      </c>
      <c r="D800" s="173">
        <v>4.254</v>
      </c>
      <c r="E800" s="153">
        <v>81.7</v>
      </c>
      <c r="F800" s="174">
        <f t="shared" si="36"/>
        <v>347.5518</v>
      </c>
      <c r="G800" s="153">
        <f t="shared" si="37"/>
        <v>347.55</v>
      </c>
      <c r="H800" s="24"/>
    </row>
    <row r="801" s="1" customFormat="1" ht="15.75" customHeight="1" spans="1:8">
      <c r="A801" s="105">
        <f t="shared" si="38"/>
        <v>797</v>
      </c>
      <c r="B801" s="155" t="s">
        <v>5233</v>
      </c>
      <c r="C801" s="24" t="s">
        <v>5255</v>
      </c>
      <c r="D801" s="173">
        <v>4.254</v>
      </c>
      <c r="E801" s="153">
        <v>81.7</v>
      </c>
      <c r="F801" s="174">
        <f t="shared" si="36"/>
        <v>347.5518</v>
      </c>
      <c r="G801" s="153">
        <f t="shared" si="37"/>
        <v>347.55</v>
      </c>
      <c r="H801" s="24"/>
    </row>
    <row r="802" s="1" customFormat="1" ht="15.75" customHeight="1" spans="1:8">
      <c r="A802" s="105">
        <f t="shared" si="38"/>
        <v>798</v>
      </c>
      <c r="B802" s="155" t="s">
        <v>5233</v>
      </c>
      <c r="C802" s="24" t="s">
        <v>5272</v>
      </c>
      <c r="D802" s="173">
        <v>4.854</v>
      </c>
      <c r="E802" s="153">
        <v>81.7</v>
      </c>
      <c r="F802" s="174">
        <f t="shared" si="36"/>
        <v>396.5718</v>
      </c>
      <c r="G802" s="153">
        <f t="shared" si="37"/>
        <v>396.57</v>
      </c>
      <c r="H802" s="24"/>
    </row>
    <row r="803" s="1" customFormat="1" ht="15.75" customHeight="1" spans="1:8">
      <c r="A803" s="105">
        <f t="shared" si="38"/>
        <v>799</v>
      </c>
      <c r="B803" s="155" t="s">
        <v>5233</v>
      </c>
      <c r="C803" s="24" t="s">
        <v>5014</v>
      </c>
      <c r="D803" s="173">
        <v>4.616</v>
      </c>
      <c r="E803" s="153">
        <v>81.7</v>
      </c>
      <c r="F803" s="174">
        <f t="shared" si="36"/>
        <v>377.1272</v>
      </c>
      <c r="G803" s="153">
        <f t="shared" si="37"/>
        <v>377.13</v>
      </c>
      <c r="H803" s="24"/>
    </row>
    <row r="804" s="1" customFormat="1" ht="15.75" customHeight="1" spans="1:8">
      <c r="A804" s="105">
        <f t="shared" si="38"/>
        <v>800</v>
      </c>
      <c r="B804" s="155" t="s">
        <v>5233</v>
      </c>
      <c r="C804" s="24" t="s">
        <v>5273</v>
      </c>
      <c r="D804" s="173">
        <v>6.31</v>
      </c>
      <c r="E804" s="153">
        <v>81.7</v>
      </c>
      <c r="F804" s="174">
        <f t="shared" si="36"/>
        <v>515.527</v>
      </c>
      <c r="G804" s="153">
        <f t="shared" si="37"/>
        <v>515.53</v>
      </c>
      <c r="H804" s="24"/>
    </row>
    <row r="805" s="1" customFormat="1" ht="15.75" customHeight="1" spans="1:8">
      <c r="A805" s="105">
        <f t="shared" si="38"/>
        <v>801</v>
      </c>
      <c r="B805" s="155" t="s">
        <v>5233</v>
      </c>
      <c r="C805" s="24" t="s">
        <v>5252</v>
      </c>
      <c r="D805" s="173">
        <v>4.254</v>
      </c>
      <c r="E805" s="153">
        <v>81.7</v>
      </c>
      <c r="F805" s="174">
        <f t="shared" si="36"/>
        <v>347.5518</v>
      </c>
      <c r="G805" s="153">
        <f t="shared" si="37"/>
        <v>347.55</v>
      </c>
      <c r="H805" s="24"/>
    </row>
    <row r="806" s="1" customFormat="1" ht="15.75" customHeight="1" spans="1:8">
      <c r="A806" s="105">
        <f t="shared" si="38"/>
        <v>802</v>
      </c>
      <c r="B806" s="155" t="s">
        <v>5233</v>
      </c>
      <c r="C806" s="24" t="s">
        <v>5263</v>
      </c>
      <c r="D806" s="173">
        <v>5.672</v>
      </c>
      <c r="E806" s="153">
        <v>81.7</v>
      </c>
      <c r="F806" s="174">
        <f t="shared" si="36"/>
        <v>463.4024</v>
      </c>
      <c r="G806" s="153">
        <f t="shared" si="37"/>
        <v>463.4</v>
      </c>
      <c r="H806" s="24"/>
    </row>
    <row r="807" s="1" customFormat="1" ht="15.75" customHeight="1" spans="1:8">
      <c r="A807" s="105">
        <f t="shared" si="38"/>
        <v>803</v>
      </c>
      <c r="B807" s="155" t="s">
        <v>5233</v>
      </c>
      <c r="C807" s="24" t="s">
        <v>1630</v>
      </c>
      <c r="D807" s="173">
        <v>1.418</v>
      </c>
      <c r="E807" s="153">
        <v>81.7</v>
      </c>
      <c r="F807" s="174">
        <f t="shared" si="36"/>
        <v>115.8506</v>
      </c>
      <c r="G807" s="153">
        <f t="shared" si="37"/>
        <v>115.85</v>
      </c>
      <c r="H807" s="24"/>
    </row>
    <row r="808" s="1" customFormat="1" ht="15.75" customHeight="1" spans="1:8">
      <c r="A808" s="105">
        <f t="shared" si="38"/>
        <v>804</v>
      </c>
      <c r="B808" s="155" t="s">
        <v>5233</v>
      </c>
      <c r="C808" s="24" t="s">
        <v>5243</v>
      </c>
      <c r="D808" s="173">
        <v>5.672</v>
      </c>
      <c r="E808" s="153">
        <v>81.7</v>
      </c>
      <c r="F808" s="174">
        <f t="shared" si="36"/>
        <v>463.4024</v>
      </c>
      <c r="G808" s="153">
        <f t="shared" si="37"/>
        <v>463.4</v>
      </c>
      <c r="H808" s="24"/>
    </row>
    <row r="809" s="1" customFormat="1" ht="15.75" customHeight="1" spans="1:8">
      <c r="A809" s="105">
        <f t="shared" si="38"/>
        <v>805</v>
      </c>
      <c r="B809" s="155" t="s">
        <v>5233</v>
      </c>
      <c r="C809" s="24" t="s">
        <v>5274</v>
      </c>
      <c r="D809" s="173">
        <v>5.172</v>
      </c>
      <c r="E809" s="153">
        <v>81.7</v>
      </c>
      <c r="F809" s="174">
        <f t="shared" si="36"/>
        <v>422.5524</v>
      </c>
      <c r="G809" s="153">
        <f t="shared" si="37"/>
        <v>422.55</v>
      </c>
      <c r="H809" s="24"/>
    </row>
    <row r="810" s="1" customFormat="1" ht="15.75" customHeight="1" spans="1:8">
      <c r="A810" s="105">
        <f t="shared" si="38"/>
        <v>806</v>
      </c>
      <c r="B810" s="155" t="s">
        <v>5233</v>
      </c>
      <c r="C810" s="24" t="s">
        <v>5275</v>
      </c>
      <c r="D810" s="173">
        <v>4.662</v>
      </c>
      <c r="E810" s="153">
        <v>81.7</v>
      </c>
      <c r="F810" s="174">
        <f t="shared" si="36"/>
        <v>380.8854</v>
      </c>
      <c r="G810" s="153">
        <f t="shared" si="37"/>
        <v>380.89</v>
      </c>
      <c r="H810" s="24"/>
    </row>
    <row r="811" s="1" customFormat="1" ht="15.75" customHeight="1" spans="1:8">
      <c r="A811" s="105">
        <f t="shared" si="38"/>
        <v>807</v>
      </c>
      <c r="B811" s="155" t="s">
        <v>5233</v>
      </c>
      <c r="C811" s="24" t="s">
        <v>5241</v>
      </c>
      <c r="D811" s="173">
        <v>2.836</v>
      </c>
      <c r="E811" s="153">
        <v>81.7</v>
      </c>
      <c r="F811" s="174">
        <f t="shared" si="36"/>
        <v>231.7012</v>
      </c>
      <c r="G811" s="153">
        <f t="shared" si="37"/>
        <v>231.7</v>
      </c>
      <c r="H811" s="24"/>
    </row>
    <row r="812" s="1" customFormat="1" ht="15.75" customHeight="1" spans="1:8">
      <c r="A812" s="105">
        <f t="shared" si="38"/>
        <v>808</v>
      </c>
      <c r="B812" s="155" t="s">
        <v>5233</v>
      </c>
      <c r="C812" s="24" t="s">
        <v>5276</v>
      </c>
      <c r="D812" s="173">
        <v>4.046</v>
      </c>
      <c r="E812" s="153">
        <v>81.7</v>
      </c>
      <c r="F812" s="174">
        <f t="shared" si="36"/>
        <v>330.5582</v>
      </c>
      <c r="G812" s="153">
        <f t="shared" si="37"/>
        <v>330.56</v>
      </c>
      <c r="H812" s="24"/>
    </row>
    <row r="813" s="1" customFormat="1" ht="15.75" customHeight="1" spans="1:8">
      <c r="A813" s="105">
        <f t="shared" si="38"/>
        <v>809</v>
      </c>
      <c r="B813" s="155" t="s">
        <v>5233</v>
      </c>
      <c r="C813" s="24" t="s">
        <v>5277</v>
      </c>
      <c r="D813" s="173">
        <v>3.041</v>
      </c>
      <c r="E813" s="153">
        <v>81.7</v>
      </c>
      <c r="F813" s="174">
        <f t="shared" si="36"/>
        <v>248.4497</v>
      </c>
      <c r="G813" s="153">
        <f t="shared" si="37"/>
        <v>248.45</v>
      </c>
      <c r="H813" s="24"/>
    </row>
    <row r="814" s="1" customFormat="1" ht="15.75" customHeight="1" spans="1:8">
      <c r="A814" s="105">
        <f t="shared" si="38"/>
        <v>810</v>
      </c>
      <c r="B814" s="155" t="s">
        <v>5233</v>
      </c>
      <c r="C814" s="24" t="s">
        <v>5014</v>
      </c>
      <c r="D814" s="173">
        <v>1.418</v>
      </c>
      <c r="E814" s="153">
        <v>81.7</v>
      </c>
      <c r="F814" s="174">
        <f t="shared" si="36"/>
        <v>115.8506</v>
      </c>
      <c r="G814" s="153">
        <f t="shared" si="37"/>
        <v>115.85</v>
      </c>
      <c r="H814" s="24"/>
    </row>
    <row r="815" s="1" customFormat="1" ht="15.75" customHeight="1" spans="1:8">
      <c r="A815" s="105">
        <f t="shared" si="38"/>
        <v>811</v>
      </c>
      <c r="B815" s="155" t="s">
        <v>5233</v>
      </c>
      <c r="C815" s="24" t="s">
        <v>5278</v>
      </c>
      <c r="D815" s="173">
        <v>4.854</v>
      </c>
      <c r="E815" s="153">
        <v>81.7</v>
      </c>
      <c r="F815" s="174">
        <f t="shared" si="36"/>
        <v>396.5718</v>
      </c>
      <c r="G815" s="153">
        <f t="shared" si="37"/>
        <v>396.57</v>
      </c>
      <c r="H815" s="24"/>
    </row>
    <row r="816" s="1" customFormat="1" ht="15.75" customHeight="1" spans="1:8">
      <c r="A816" s="105">
        <f t="shared" si="38"/>
        <v>812</v>
      </c>
      <c r="B816" s="155" t="s">
        <v>5233</v>
      </c>
      <c r="C816" s="24" t="s">
        <v>5262</v>
      </c>
      <c r="D816" s="173">
        <v>2.836</v>
      </c>
      <c r="E816" s="153">
        <v>81.7</v>
      </c>
      <c r="F816" s="174">
        <f t="shared" si="36"/>
        <v>231.7012</v>
      </c>
      <c r="G816" s="153">
        <f t="shared" si="37"/>
        <v>231.7</v>
      </c>
      <c r="H816" s="24"/>
    </row>
    <row r="817" s="1" customFormat="1" ht="15.75" customHeight="1" spans="1:8">
      <c r="A817" s="105">
        <f t="shared" si="38"/>
        <v>813</v>
      </c>
      <c r="B817" s="155" t="s">
        <v>5233</v>
      </c>
      <c r="C817" s="24" t="s">
        <v>5259</v>
      </c>
      <c r="D817" s="173">
        <v>4.254</v>
      </c>
      <c r="E817" s="153">
        <v>81.7</v>
      </c>
      <c r="F817" s="174">
        <f t="shared" si="36"/>
        <v>347.5518</v>
      </c>
      <c r="G817" s="153">
        <f t="shared" si="37"/>
        <v>347.55</v>
      </c>
      <c r="H817" s="24"/>
    </row>
    <row r="818" s="1" customFormat="1" ht="15.75" customHeight="1" spans="1:8">
      <c r="A818" s="105">
        <f t="shared" si="38"/>
        <v>814</v>
      </c>
      <c r="B818" s="155" t="s">
        <v>5233</v>
      </c>
      <c r="C818" s="24" t="s">
        <v>5254</v>
      </c>
      <c r="D818" s="173">
        <v>4.254</v>
      </c>
      <c r="E818" s="153">
        <v>81.7</v>
      </c>
      <c r="F818" s="174">
        <f t="shared" si="36"/>
        <v>347.5518</v>
      </c>
      <c r="G818" s="153">
        <f t="shared" si="37"/>
        <v>347.55</v>
      </c>
      <c r="H818" s="24"/>
    </row>
    <row r="819" s="1" customFormat="1" ht="15.75" customHeight="1" spans="1:8">
      <c r="A819" s="105">
        <f t="shared" si="38"/>
        <v>815</v>
      </c>
      <c r="B819" s="155" t="s">
        <v>5233</v>
      </c>
      <c r="C819" s="24" t="s">
        <v>5279</v>
      </c>
      <c r="D819" s="173">
        <v>1.618</v>
      </c>
      <c r="E819" s="153">
        <v>81.7</v>
      </c>
      <c r="F819" s="174">
        <f t="shared" si="36"/>
        <v>132.1906</v>
      </c>
      <c r="G819" s="153">
        <f t="shared" si="37"/>
        <v>132.19</v>
      </c>
      <c r="H819" s="24"/>
    </row>
    <row r="820" s="1" customFormat="1" ht="15.75" customHeight="1" spans="1:8">
      <c r="A820" s="105">
        <f t="shared" si="38"/>
        <v>816</v>
      </c>
      <c r="B820" s="155" t="s">
        <v>5233</v>
      </c>
      <c r="C820" s="24" t="s">
        <v>5267</v>
      </c>
      <c r="D820" s="173">
        <v>2.836</v>
      </c>
      <c r="E820" s="153">
        <v>81.7</v>
      </c>
      <c r="F820" s="174">
        <f t="shared" si="36"/>
        <v>231.7012</v>
      </c>
      <c r="G820" s="153">
        <f t="shared" si="37"/>
        <v>231.7</v>
      </c>
      <c r="H820" s="24"/>
    </row>
    <row r="821" s="1" customFormat="1" ht="15.75" customHeight="1" spans="1:8">
      <c r="A821" s="105">
        <f t="shared" si="38"/>
        <v>817</v>
      </c>
      <c r="B821" s="155" t="s">
        <v>5233</v>
      </c>
      <c r="C821" s="24" t="s">
        <v>5266</v>
      </c>
      <c r="D821" s="173">
        <v>1.418</v>
      </c>
      <c r="E821" s="153">
        <v>81.7</v>
      </c>
      <c r="F821" s="174">
        <f t="shared" si="36"/>
        <v>115.8506</v>
      </c>
      <c r="G821" s="153">
        <f t="shared" si="37"/>
        <v>115.85</v>
      </c>
      <c r="H821" s="24"/>
    </row>
    <row r="822" s="1" customFormat="1" ht="15.75" customHeight="1" spans="1:8">
      <c r="A822" s="105">
        <f t="shared" si="38"/>
        <v>818</v>
      </c>
      <c r="B822" s="155" t="s">
        <v>5233</v>
      </c>
      <c r="C822" s="24" t="s">
        <v>5257</v>
      </c>
      <c r="D822" s="173">
        <v>1.418</v>
      </c>
      <c r="E822" s="153">
        <v>81.7</v>
      </c>
      <c r="F822" s="174">
        <f t="shared" si="36"/>
        <v>115.8506</v>
      </c>
      <c r="G822" s="153">
        <f t="shared" si="37"/>
        <v>115.85</v>
      </c>
      <c r="H822" s="24"/>
    </row>
    <row r="823" s="1" customFormat="1" ht="15.75" customHeight="1" spans="1:8">
      <c r="A823" s="105">
        <f t="shared" si="38"/>
        <v>819</v>
      </c>
      <c r="B823" s="155" t="s">
        <v>5233</v>
      </c>
      <c r="C823" s="24" t="s">
        <v>5280</v>
      </c>
      <c r="D823" s="173">
        <v>1.618</v>
      </c>
      <c r="E823" s="153">
        <v>81.7</v>
      </c>
      <c r="F823" s="174">
        <f t="shared" si="36"/>
        <v>132.1906</v>
      </c>
      <c r="G823" s="153">
        <f t="shared" si="37"/>
        <v>132.19</v>
      </c>
      <c r="H823" s="24"/>
    </row>
    <row r="824" s="1" customFormat="1" ht="15.75" customHeight="1" spans="1:8">
      <c r="A824" s="105">
        <f t="shared" si="38"/>
        <v>820</v>
      </c>
      <c r="B824" s="155" t="s">
        <v>5233</v>
      </c>
      <c r="C824" s="24" t="s">
        <v>5267</v>
      </c>
      <c r="D824" s="173">
        <v>1.418</v>
      </c>
      <c r="E824" s="153">
        <v>81.7</v>
      </c>
      <c r="F824" s="174">
        <f t="shared" si="36"/>
        <v>115.8506</v>
      </c>
      <c r="G824" s="153">
        <f t="shared" si="37"/>
        <v>115.85</v>
      </c>
      <c r="H824" s="24"/>
    </row>
    <row r="825" s="1" customFormat="1" ht="15.75" customHeight="1" spans="1:8">
      <c r="A825" s="105">
        <f t="shared" si="38"/>
        <v>821</v>
      </c>
      <c r="B825" s="155" t="s">
        <v>5233</v>
      </c>
      <c r="C825" s="24" t="s">
        <v>5281</v>
      </c>
      <c r="D825" s="173">
        <v>1.618</v>
      </c>
      <c r="E825" s="153">
        <v>81.7</v>
      </c>
      <c r="F825" s="174">
        <f t="shared" si="36"/>
        <v>132.1906</v>
      </c>
      <c r="G825" s="153">
        <f t="shared" si="37"/>
        <v>132.19</v>
      </c>
      <c r="H825" s="24"/>
    </row>
    <row r="826" s="1" customFormat="1" ht="15.75" customHeight="1" spans="1:8">
      <c r="A826" s="105">
        <f t="shared" si="38"/>
        <v>822</v>
      </c>
      <c r="B826" s="155" t="s">
        <v>5233</v>
      </c>
      <c r="C826" s="24" t="s">
        <v>5266</v>
      </c>
      <c r="D826" s="173">
        <v>1.418</v>
      </c>
      <c r="E826" s="153">
        <v>81.7</v>
      </c>
      <c r="F826" s="174">
        <f t="shared" si="36"/>
        <v>115.8506</v>
      </c>
      <c r="G826" s="153">
        <f t="shared" si="37"/>
        <v>115.85</v>
      </c>
      <c r="H826" s="24"/>
    </row>
    <row r="827" s="1" customFormat="1" ht="15.75" customHeight="1" spans="1:8">
      <c r="A827" s="105">
        <f t="shared" si="38"/>
        <v>823</v>
      </c>
      <c r="B827" s="155" t="s">
        <v>5233</v>
      </c>
      <c r="C827" s="24" t="s">
        <v>5260</v>
      </c>
      <c r="D827" s="173">
        <v>1.418</v>
      </c>
      <c r="E827" s="153">
        <v>81.7</v>
      </c>
      <c r="F827" s="174">
        <f t="shared" si="36"/>
        <v>115.8506</v>
      </c>
      <c r="G827" s="153">
        <f t="shared" si="37"/>
        <v>115.85</v>
      </c>
      <c r="H827" s="24"/>
    </row>
    <row r="828" s="1" customFormat="1" ht="15.75" customHeight="1" spans="1:8">
      <c r="A828" s="105">
        <f t="shared" si="38"/>
        <v>824</v>
      </c>
      <c r="B828" s="155" t="s">
        <v>5233</v>
      </c>
      <c r="C828" s="24" t="s">
        <v>5240</v>
      </c>
      <c r="D828" s="173">
        <v>1.418</v>
      </c>
      <c r="E828" s="153">
        <v>81.7</v>
      </c>
      <c r="F828" s="174">
        <f t="shared" si="36"/>
        <v>115.8506</v>
      </c>
      <c r="G828" s="153">
        <f t="shared" si="37"/>
        <v>115.85</v>
      </c>
      <c r="H828" s="24"/>
    </row>
    <row r="829" s="1" customFormat="1" ht="15.75" customHeight="1" spans="1:8">
      <c r="A829" s="105">
        <f t="shared" si="38"/>
        <v>825</v>
      </c>
      <c r="B829" s="155" t="s">
        <v>5233</v>
      </c>
      <c r="C829" s="24" t="s">
        <v>5282</v>
      </c>
      <c r="D829" s="173">
        <v>1.418</v>
      </c>
      <c r="E829" s="153">
        <v>81.7</v>
      </c>
      <c r="F829" s="174">
        <f t="shared" si="36"/>
        <v>115.8506</v>
      </c>
      <c r="G829" s="153">
        <f t="shared" si="37"/>
        <v>115.85</v>
      </c>
      <c r="H829" s="24"/>
    </row>
    <row r="830" s="1" customFormat="1" ht="15.75" customHeight="1" spans="1:8">
      <c r="A830" s="105">
        <f t="shared" si="38"/>
        <v>826</v>
      </c>
      <c r="B830" s="155" t="s">
        <v>5233</v>
      </c>
      <c r="C830" s="24" t="s">
        <v>5243</v>
      </c>
      <c r="D830" s="173">
        <v>1.418</v>
      </c>
      <c r="E830" s="153">
        <v>81.7</v>
      </c>
      <c r="F830" s="174">
        <f t="shared" si="36"/>
        <v>115.8506</v>
      </c>
      <c r="G830" s="153">
        <f t="shared" si="37"/>
        <v>115.85</v>
      </c>
      <c r="H830" s="24"/>
    </row>
    <row r="831" s="1" customFormat="1" ht="15.75" customHeight="1" spans="1:8">
      <c r="A831" s="105">
        <f t="shared" si="38"/>
        <v>827</v>
      </c>
      <c r="B831" s="155" t="s">
        <v>5233</v>
      </c>
      <c r="C831" s="24" t="s">
        <v>5265</v>
      </c>
      <c r="D831" s="173">
        <v>1.418</v>
      </c>
      <c r="E831" s="153">
        <v>81.7</v>
      </c>
      <c r="F831" s="174">
        <f t="shared" si="36"/>
        <v>115.8506</v>
      </c>
      <c r="G831" s="153">
        <f t="shared" si="37"/>
        <v>115.85</v>
      </c>
      <c r="H831" s="24"/>
    </row>
    <row r="832" s="1" customFormat="1" ht="15.75" customHeight="1" spans="1:8">
      <c r="A832" s="105">
        <f t="shared" si="38"/>
        <v>828</v>
      </c>
      <c r="B832" s="155" t="s">
        <v>5233</v>
      </c>
      <c r="C832" s="24" t="s">
        <v>5248</v>
      </c>
      <c r="D832" s="173">
        <v>1.418</v>
      </c>
      <c r="E832" s="153">
        <v>81.7</v>
      </c>
      <c r="F832" s="174">
        <f t="shared" si="36"/>
        <v>115.8506</v>
      </c>
      <c r="G832" s="153">
        <f t="shared" si="37"/>
        <v>115.85</v>
      </c>
      <c r="H832" s="24"/>
    </row>
    <row r="833" s="1" customFormat="1" ht="15.75" customHeight="1" spans="1:8">
      <c r="A833" s="105">
        <f t="shared" si="38"/>
        <v>829</v>
      </c>
      <c r="B833" s="155" t="s">
        <v>5233</v>
      </c>
      <c r="C833" s="24" t="s">
        <v>5254</v>
      </c>
      <c r="D833" s="173">
        <v>1.418</v>
      </c>
      <c r="E833" s="153">
        <v>81.7</v>
      </c>
      <c r="F833" s="174">
        <f t="shared" si="36"/>
        <v>115.8506</v>
      </c>
      <c r="G833" s="153">
        <f t="shared" si="37"/>
        <v>115.85</v>
      </c>
      <c r="H833" s="24"/>
    </row>
    <row r="834" s="1" customFormat="1" ht="15.75" customHeight="1" spans="1:8">
      <c r="A834" s="105">
        <f t="shared" si="38"/>
        <v>830</v>
      </c>
      <c r="B834" s="155" t="s">
        <v>5233</v>
      </c>
      <c r="C834" s="24" t="s">
        <v>5258</v>
      </c>
      <c r="D834" s="173">
        <v>1.418</v>
      </c>
      <c r="E834" s="153">
        <v>81.7</v>
      </c>
      <c r="F834" s="174">
        <f t="shared" si="36"/>
        <v>115.8506</v>
      </c>
      <c r="G834" s="153">
        <f t="shared" si="37"/>
        <v>115.85</v>
      </c>
      <c r="H834" s="24"/>
    </row>
    <row r="835" s="1" customFormat="1" ht="15.75" customHeight="1" spans="1:8">
      <c r="A835" s="105">
        <f t="shared" si="38"/>
        <v>831</v>
      </c>
      <c r="B835" s="155" t="s">
        <v>5233</v>
      </c>
      <c r="C835" s="24" t="s">
        <v>5262</v>
      </c>
      <c r="D835" s="173">
        <v>1.418</v>
      </c>
      <c r="E835" s="153">
        <v>81.7</v>
      </c>
      <c r="F835" s="174">
        <f t="shared" si="36"/>
        <v>115.8506</v>
      </c>
      <c r="G835" s="153">
        <f t="shared" si="37"/>
        <v>115.85</v>
      </c>
      <c r="H835" s="24"/>
    </row>
    <row r="836" s="1" customFormat="1" ht="15.75" customHeight="1" spans="1:8">
      <c r="A836" s="105">
        <f t="shared" si="38"/>
        <v>832</v>
      </c>
      <c r="B836" s="155" t="s">
        <v>5233</v>
      </c>
      <c r="C836" s="24" t="s">
        <v>5266</v>
      </c>
      <c r="D836" s="173">
        <v>1.418</v>
      </c>
      <c r="E836" s="153">
        <v>81.7</v>
      </c>
      <c r="F836" s="174">
        <f t="shared" si="36"/>
        <v>115.8506</v>
      </c>
      <c r="G836" s="153">
        <f t="shared" si="37"/>
        <v>115.85</v>
      </c>
      <c r="H836" s="24"/>
    </row>
    <row r="837" s="1" customFormat="1" ht="15.75" customHeight="1" spans="1:8">
      <c r="A837" s="105">
        <f t="shared" si="38"/>
        <v>833</v>
      </c>
      <c r="B837" s="155" t="s">
        <v>5283</v>
      </c>
      <c r="C837" s="24" t="s">
        <v>5284</v>
      </c>
      <c r="D837" s="173">
        <v>7.238</v>
      </c>
      <c r="E837" s="153">
        <v>81.7</v>
      </c>
      <c r="F837" s="174">
        <f t="shared" ref="F837:F900" si="39">D837*E837</f>
        <v>591.3446</v>
      </c>
      <c r="G837" s="153">
        <f t="shared" ref="G837:G900" si="40">ROUND(F837,2)</f>
        <v>591.34</v>
      </c>
      <c r="H837" s="24"/>
    </row>
    <row r="838" s="1" customFormat="1" ht="15.75" customHeight="1" spans="1:8">
      <c r="A838" s="105">
        <f t="shared" ref="A838:A901" si="41">A837+1</f>
        <v>834</v>
      </c>
      <c r="B838" s="155" t="s">
        <v>5283</v>
      </c>
      <c r="C838" s="24" t="s">
        <v>5285</v>
      </c>
      <c r="D838" s="173">
        <v>7.76</v>
      </c>
      <c r="E838" s="153">
        <v>81.7</v>
      </c>
      <c r="F838" s="174">
        <f t="shared" si="39"/>
        <v>633.992</v>
      </c>
      <c r="G838" s="153">
        <f t="shared" si="40"/>
        <v>633.99</v>
      </c>
      <c r="H838" s="24"/>
    </row>
    <row r="839" s="1" customFormat="1" ht="15.75" customHeight="1" spans="1:8">
      <c r="A839" s="105">
        <f t="shared" si="41"/>
        <v>835</v>
      </c>
      <c r="B839" s="155" t="s">
        <v>5283</v>
      </c>
      <c r="C839" s="24" t="s">
        <v>2232</v>
      </c>
      <c r="D839" s="173">
        <v>5.862</v>
      </c>
      <c r="E839" s="153">
        <v>81.7</v>
      </c>
      <c r="F839" s="174">
        <f t="shared" si="39"/>
        <v>478.9254</v>
      </c>
      <c r="G839" s="153">
        <f t="shared" si="40"/>
        <v>478.93</v>
      </c>
      <c r="H839" s="24"/>
    </row>
    <row r="840" s="1" customFormat="1" ht="15.75" customHeight="1" spans="1:8">
      <c r="A840" s="105">
        <f t="shared" si="41"/>
        <v>836</v>
      </c>
      <c r="B840" s="155" t="s">
        <v>5283</v>
      </c>
      <c r="C840" s="24" t="s">
        <v>3504</v>
      </c>
      <c r="D840" s="173">
        <v>3.754</v>
      </c>
      <c r="E840" s="153">
        <v>81.7</v>
      </c>
      <c r="F840" s="174">
        <f t="shared" si="39"/>
        <v>306.7018</v>
      </c>
      <c r="G840" s="153">
        <f t="shared" si="40"/>
        <v>306.7</v>
      </c>
      <c r="H840" s="24"/>
    </row>
    <row r="841" s="1" customFormat="1" ht="15.75" customHeight="1" spans="1:8">
      <c r="A841" s="105">
        <f t="shared" si="41"/>
        <v>837</v>
      </c>
      <c r="B841" s="155" t="s">
        <v>5283</v>
      </c>
      <c r="C841" s="24" t="s">
        <v>5286</v>
      </c>
      <c r="D841" s="173">
        <v>7.782</v>
      </c>
      <c r="E841" s="153">
        <v>81.7</v>
      </c>
      <c r="F841" s="174">
        <f t="shared" si="39"/>
        <v>635.7894</v>
      </c>
      <c r="G841" s="153">
        <f t="shared" si="40"/>
        <v>635.79</v>
      </c>
      <c r="H841" s="24"/>
    </row>
    <row r="842" s="1" customFormat="1" ht="15.75" customHeight="1" spans="1:8">
      <c r="A842" s="105">
        <f t="shared" si="41"/>
        <v>838</v>
      </c>
      <c r="B842" s="155" t="s">
        <v>5283</v>
      </c>
      <c r="C842" s="24" t="s">
        <v>5287</v>
      </c>
      <c r="D842" s="173">
        <v>3.962</v>
      </c>
      <c r="E842" s="153">
        <v>81.7</v>
      </c>
      <c r="F842" s="174">
        <f t="shared" si="39"/>
        <v>323.6954</v>
      </c>
      <c r="G842" s="153">
        <f t="shared" si="40"/>
        <v>323.7</v>
      </c>
      <c r="H842" s="24"/>
    </row>
    <row r="843" s="1" customFormat="1" ht="15.75" customHeight="1" spans="1:8">
      <c r="A843" s="105">
        <f t="shared" si="41"/>
        <v>839</v>
      </c>
      <c r="B843" s="155" t="s">
        <v>5283</v>
      </c>
      <c r="C843" s="24" t="s">
        <v>4148</v>
      </c>
      <c r="D843" s="173">
        <v>5.996</v>
      </c>
      <c r="E843" s="153">
        <v>81.7</v>
      </c>
      <c r="F843" s="174">
        <f t="shared" si="39"/>
        <v>489.8732</v>
      </c>
      <c r="G843" s="153">
        <f t="shared" si="40"/>
        <v>489.87</v>
      </c>
      <c r="H843" s="24"/>
    </row>
    <row r="844" s="1" customFormat="1" ht="15.75" customHeight="1" spans="1:8">
      <c r="A844" s="105">
        <f t="shared" si="41"/>
        <v>840</v>
      </c>
      <c r="B844" s="155" t="s">
        <v>5283</v>
      </c>
      <c r="C844" s="24" t="s">
        <v>5288</v>
      </c>
      <c r="D844" s="173">
        <v>1.721</v>
      </c>
      <c r="E844" s="153">
        <v>81.7</v>
      </c>
      <c r="F844" s="174">
        <f t="shared" si="39"/>
        <v>140.6057</v>
      </c>
      <c r="G844" s="153">
        <f t="shared" si="40"/>
        <v>140.61</v>
      </c>
      <c r="H844" s="24"/>
    </row>
    <row r="845" s="1" customFormat="1" ht="15.75" customHeight="1" spans="1:8">
      <c r="A845" s="105">
        <f t="shared" si="41"/>
        <v>841</v>
      </c>
      <c r="B845" s="155" t="s">
        <v>5283</v>
      </c>
      <c r="C845" s="24" t="s">
        <v>5289</v>
      </c>
      <c r="D845" s="173">
        <v>5.55</v>
      </c>
      <c r="E845" s="153">
        <v>81.7</v>
      </c>
      <c r="F845" s="174">
        <f t="shared" si="39"/>
        <v>453.435</v>
      </c>
      <c r="G845" s="153">
        <f t="shared" si="40"/>
        <v>453.44</v>
      </c>
      <c r="H845" s="24"/>
    </row>
    <row r="846" s="1" customFormat="1" ht="15.75" customHeight="1" spans="1:8">
      <c r="A846" s="105">
        <f t="shared" si="41"/>
        <v>842</v>
      </c>
      <c r="B846" s="155" t="s">
        <v>5283</v>
      </c>
      <c r="C846" s="24" t="s">
        <v>551</v>
      </c>
      <c r="D846" s="173">
        <v>1.797</v>
      </c>
      <c r="E846" s="153">
        <v>81.7</v>
      </c>
      <c r="F846" s="174">
        <f t="shared" si="39"/>
        <v>146.8149</v>
      </c>
      <c r="G846" s="153">
        <f t="shared" si="40"/>
        <v>146.81</v>
      </c>
      <c r="H846" s="24"/>
    </row>
    <row r="847" s="1" customFormat="1" ht="15.75" customHeight="1" spans="1:8">
      <c r="A847" s="105">
        <f t="shared" si="41"/>
        <v>843</v>
      </c>
      <c r="B847" s="155" t="s">
        <v>5283</v>
      </c>
      <c r="C847" s="24" t="s">
        <v>5290</v>
      </c>
      <c r="D847" s="173">
        <v>1.617</v>
      </c>
      <c r="E847" s="153">
        <v>81.7</v>
      </c>
      <c r="F847" s="174">
        <f t="shared" si="39"/>
        <v>132.1089</v>
      </c>
      <c r="G847" s="153">
        <f t="shared" si="40"/>
        <v>132.11</v>
      </c>
      <c r="H847" s="24"/>
    </row>
    <row r="848" s="1" customFormat="1" ht="15.75" customHeight="1" spans="1:8">
      <c r="A848" s="105">
        <f t="shared" si="41"/>
        <v>844</v>
      </c>
      <c r="B848" s="155" t="s">
        <v>5283</v>
      </c>
      <c r="C848" s="24" t="s">
        <v>5291</v>
      </c>
      <c r="D848" s="173">
        <v>3.754</v>
      </c>
      <c r="E848" s="153">
        <v>81.7</v>
      </c>
      <c r="F848" s="174">
        <f t="shared" si="39"/>
        <v>306.7018</v>
      </c>
      <c r="G848" s="153">
        <f t="shared" si="40"/>
        <v>306.7</v>
      </c>
      <c r="H848" s="24"/>
    </row>
    <row r="849" s="1" customFormat="1" ht="15.75" customHeight="1" spans="1:8">
      <c r="A849" s="105">
        <f t="shared" si="41"/>
        <v>845</v>
      </c>
      <c r="B849" s="155" t="s">
        <v>5283</v>
      </c>
      <c r="C849" s="24" t="s">
        <v>5292</v>
      </c>
      <c r="D849" s="173">
        <v>1.519</v>
      </c>
      <c r="E849" s="153">
        <v>81.7</v>
      </c>
      <c r="F849" s="174">
        <f t="shared" si="39"/>
        <v>124.1023</v>
      </c>
      <c r="G849" s="153">
        <f t="shared" si="40"/>
        <v>124.1</v>
      </c>
      <c r="H849" s="24"/>
    </row>
    <row r="850" s="1" customFormat="1" ht="15.75" customHeight="1" spans="1:8">
      <c r="A850" s="105">
        <f t="shared" si="41"/>
        <v>846</v>
      </c>
      <c r="B850" s="155" t="s">
        <v>5283</v>
      </c>
      <c r="C850" s="24" t="s">
        <v>4104</v>
      </c>
      <c r="D850" s="173">
        <v>5.395</v>
      </c>
      <c r="E850" s="153">
        <v>81.7</v>
      </c>
      <c r="F850" s="174">
        <f t="shared" si="39"/>
        <v>440.7715</v>
      </c>
      <c r="G850" s="153">
        <f t="shared" si="40"/>
        <v>440.77</v>
      </c>
      <c r="H850" s="24"/>
    </row>
    <row r="851" s="1" customFormat="1" ht="15.75" customHeight="1" spans="1:8">
      <c r="A851" s="105">
        <f t="shared" si="41"/>
        <v>847</v>
      </c>
      <c r="B851" s="155" t="s">
        <v>5283</v>
      </c>
      <c r="C851" s="24" t="s">
        <v>3473</v>
      </c>
      <c r="D851" s="173">
        <v>3.823</v>
      </c>
      <c r="E851" s="153">
        <v>81.7</v>
      </c>
      <c r="F851" s="174">
        <f t="shared" si="39"/>
        <v>312.3391</v>
      </c>
      <c r="G851" s="153">
        <f t="shared" si="40"/>
        <v>312.34</v>
      </c>
      <c r="H851" s="24"/>
    </row>
    <row r="852" s="1" customFormat="1" ht="15.75" customHeight="1" spans="1:8">
      <c r="A852" s="105">
        <f t="shared" si="41"/>
        <v>848</v>
      </c>
      <c r="B852" s="155" t="s">
        <v>5283</v>
      </c>
      <c r="C852" s="100" t="s">
        <v>5293</v>
      </c>
      <c r="D852" s="175">
        <v>1.932</v>
      </c>
      <c r="E852" s="153">
        <v>81.7</v>
      </c>
      <c r="F852" s="176">
        <f t="shared" si="39"/>
        <v>157.8444</v>
      </c>
      <c r="G852" s="117">
        <f t="shared" si="40"/>
        <v>157.84</v>
      </c>
      <c r="H852" s="100"/>
    </row>
    <row r="853" s="1" customFormat="1" ht="15.75" customHeight="1" spans="1:8">
      <c r="A853" s="105">
        <f t="shared" si="41"/>
        <v>849</v>
      </c>
      <c r="B853" s="155" t="s">
        <v>5283</v>
      </c>
      <c r="C853" s="24" t="s">
        <v>5294</v>
      </c>
      <c r="D853" s="173">
        <v>3.787</v>
      </c>
      <c r="E853" s="153">
        <v>81.7</v>
      </c>
      <c r="F853" s="174">
        <f t="shared" si="39"/>
        <v>309.3979</v>
      </c>
      <c r="G853" s="153">
        <f t="shared" si="40"/>
        <v>309.4</v>
      </c>
      <c r="H853" s="24"/>
    </row>
    <row r="854" s="1" customFormat="1" ht="15.75" customHeight="1" spans="1:8">
      <c r="A854" s="105">
        <f t="shared" si="41"/>
        <v>850</v>
      </c>
      <c r="B854" s="155" t="s">
        <v>5283</v>
      </c>
      <c r="C854" s="100" t="s">
        <v>5295</v>
      </c>
      <c r="D854" s="175">
        <v>1.877</v>
      </c>
      <c r="E854" s="153">
        <v>81.7</v>
      </c>
      <c r="F854" s="176">
        <f t="shared" si="39"/>
        <v>153.3509</v>
      </c>
      <c r="G854" s="117">
        <f t="shared" si="40"/>
        <v>153.35</v>
      </c>
      <c r="H854" s="100"/>
    </row>
    <row r="855" s="1" customFormat="1" ht="15.75" customHeight="1" spans="1:8">
      <c r="A855" s="105">
        <f t="shared" si="41"/>
        <v>851</v>
      </c>
      <c r="B855" s="155" t="s">
        <v>5283</v>
      </c>
      <c r="C855" s="24" t="s">
        <v>5296</v>
      </c>
      <c r="D855" s="173">
        <v>2.003</v>
      </c>
      <c r="E855" s="153">
        <v>81.7</v>
      </c>
      <c r="F855" s="174">
        <f t="shared" si="39"/>
        <v>163.6451</v>
      </c>
      <c r="G855" s="153">
        <f t="shared" si="40"/>
        <v>163.65</v>
      </c>
      <c r="H855" s="24"/>
    </row>
    <row r="856" s="1" customFormat="1" ht="15.75" customHeight="1" spans="1:8">
      <c r="A856" s="105">
        <f t="shared" si="41"/>
        <v>852</v>
      </c>
      <c r="B856" s="155" t="s">
        <v>5283</v>
      </c>
      <c r="C856" s="24" t="s">
        <v>5297</v>
      </c>
      <c r="D856" s="173">
        <v>3.754</v>
      </c>
      <c r="E856" s="153">
        <v>81.7</v>
      </c>
      <c r="F856" s="174">
        <f t="shared" si="39"/>
        <v>306.7018</v>
      </c>
      <c r="G856" s="153">
        <f t="shared" si="40"/>
        <v>306.7</v>
      </c>
      <c r="H856" s="24"/>
    </row>
    <row r="857" s="1" customFormat="1" ht="15.75" customHeight="1" spans="1:8">
      <c r="A857" s="105">
        <f t="shared" si="41"/>
        <v>853</v>
      </c>
      <c r="B857" s="155" t="s">
        <v>5283</v>
      </c>
      <c r="C857" s="24" t="s">
        <v>5298</v>
      </c>
      <c r="D857" s="173">
        <v>11.864</v>
      </c>
      <c r="E857" s="153">
        <v>81.7</v>
      </c>
      <c r="F857" s="174">
        <f t="shared" si="39"/>
        <v>969.2888</v>
      </c>
      <c r="G857" s="153">
        <f t="shared" si="40"/>
        <v>969.29</v>
      </c>
      <c r="H857" s="24"/>
    </row>
    <row r="858" s="1" customFormat="1" ht="15.75" customHeight="1" spans="1:8">
      <c r="A858" s="105">
        <f t="shared" si="41"/>
        <v>854</v>
      </c>
      <c r="B858" s="155" t="s">
        <v>5283</v>
      </c>
      <c r="C858" s="24" t="s">
        <v>5299</v>
      </c>
      <c r="D858" s="173">
        <v>1.945</v>
      </c>
      <c r="E858" s="153">
        <v>81.7</v>
      </c>
      <c r="F858" s="174">
        <f t="shared" si="39"/>
        <v>158.9065</v>
      </c>
      <c r="G858" s="153">
        <f t="shared" si="40"/>
        <v>158.91</v>
      </c>
      <c r="H858" s="24"/>
    </row>
    <row r="859" s="1" customFormat="1" ht="15.75" customHeight="1" spans="1:8">
      <c r="A859" s="105">
        <f t="shared" si="41"/>
        <v>855</v>
      </c>
      <c r="B859" s="155" t="s">
        <v>5283</v>
      </c>
      <c r="C859" s="24" t="s">
        <v>5300</v>
      </c>
      <c r="D859" s="173">
        <v>5.565</v>
      </c>
      <c r="E859" s="153">
        <v>81.7</v>
      </c>
      <c r="F859" s="174">
        <f t="shared" si="39"/>
        <v>454.6605</v>
      </c>
      <c r="G859" s="153">
        <f t="shared" si="40"/>
        <v>454.66</v>
      </c>
      <c r="H859" s="24"/>
    </row>
    <row r="860" s="1" customFormat="1" ht="15.75" customHeight="1" spans="1:8">
      <c r="A860" s="105">
        <f t="shared" si="41"/>
        <v>856</v>
      </c>
      <c r="B860" s="155" t="s">
        <v>5283</v>
      </c>
      <c r="C860" s="24" t="s">
        <v>5301</v>
      </c>
      <c r="D860" s="173">
        <v>1.849</v>
      </c>
      <c r="E860" s="153">
        <v>81.7</v>
      </c>
      <c r="F860" s="174">
        <f t="shared" si="39"/>
        <v>151.0633</v>
      </c>
      <c r="G860" s="153">
        <f t="shared" si="40"/>
        <v>151.06</v>
      </c>
      <c r="H860" s="24"/>
    </row>
    <row r="861" s="1" customFormat="1" ht="15.75" customHeight="1" spans="1:8">
      <c r="A861" s="105">
        <f t="shared" si="41"/>
        <v>857</v>
      </c>
      <c r="B861" s="155" t="s">
        <v>5283</v>
      </c>
      <c r="C861" s="24" t="s">
        <v>5302</v>
      </c>
      <c r="D861" s="173">
        <v>3.92</v>
      </c>
      <c r="E861" s="153">
        <v>81.7</v>
      </c>
      <c r="F861" s="174">
        <f t="shared" si="39"/>
        <v>320.264</v>
      </c>
      <c r="G861" s="153">
        <f t="shared" si="40"/>
        <v>320.26</v>
      </c>
      <c r="H861" s="24"/>
    </row>
    <row r="862" s="1" customFormat="1" ht="15.75" customHeight="1" spans="1:8">
      <c r="A862" s="105">
        <f t="shared" si="41"/>
        <v>858</v>
      </c>
      <c r="B862" s="155" t="s">
        <v>5283</v>
      </c>
      <c r="C862" s="24" t="s">
        <v>5303</v>
      </c>
      <c r="D862" s="173">
        <v>7.8</v>
      </c>
      <c r="E862" s="153">
        <v>81.7</v>
      </c>
      <c r="F862" s="174">
        <f t="shared" si="39"/>
        <v>637.26</v>
      </c>
      <c r="G862" s="153">
        <f t="shared" si="40"/>
        <v>637.26</v>
      </c>
      <c r="H862" s="24"/>
    </row>
    <row r="863" s="1" customFormat="1" ht="15.75" customHeight="1" spans="1:8">
      <c r="A863" s="105">
        <f t="shared" si="41"/>
        <v>859</v>
      </c>
      <c r="B863" s="155" t="s">
        <v>5283</v>
      </c>
      <c r="C863" s="24" t="s">
        <v>5304</v>
      </c>
      <c r="D863" s="173">
        <v>4.194</v>
      </c>
      <c r="E863" s="153">
        <v>81.7</v>
      </c>
      <c r="F863" s="174">
        <f t="shared" si="39"/>
        <v>342.6498</v>
      </c>
      <c r="G863" s="153">
        <f t="shared" si="40"/>
        <v>342.65</v>
      </c>
      <c r="H863" s="24"/>
    </row>
    <row r="864" s="1" customFormat="1" ht="15.75" customHeight="1" spans="1:8">
      <c r="A864" s="105">
        <f t="shared" si="41"/>
        <v>860</v>
      </c>
      <c r="B864" s="155" t="s">
        <v>5283</v>
      </c>
      <c r="C864" s="24" t="s">
        <v>794</v>
      </c>
      <c r="D864" s="173">
        <v>1.66</v>
      </c>
      <c r="E864" s="153">
        <v>81.7</v>
      </c>
      <c r="F864" s="174">
        <f t="shared" si="39"/>
        <v>135.622</v>
      </c>
      <c r="G864" s="153">
        <f t="shared" si="40"/>
        <v>135.62</v>
      </c>
      <c r="H864" s="24"/>
    </row>
    <row r="865" s="1" customFormat="1" ht="15.75" customHeight="1" spans="1:8">
      <c r="A865" s="105">
        <f t="shared" si="41"/>
        <v>861</v>
      </c>
      <c r="B865" s="155" t="s">
        <v>5283</v>
      </c>
      <c r="C865" s="24" t="s">
        <v>5305</v>
      </c>
      <c r="D865" s="173">
        <v>1.673</v>
      </c>
      <c r="E865" s="153">
        <v>81.7</v>
      </c>
      <c r="F865" s="174">
        <f t="shared" si="39"/>
        <v>136.6841</v>
      </c>
      <c r="G865" s="153">
        <f t="shared" si="40"/>
        <v>136.68</v>
      </c>
      <c r="H865" s="24"/>
    </row>
    <row r="866" s="1" customFormat="1" ht="15.75" customHeight="1" spans="1:8">
      <c r="A866" s="105">
        <f t="shared" si="41"/>
        <v>862</v>
      </c>
      <c r="B866" s="155" t="s">
        <v>5283</v>
      </c>
      <c r="C866" s="24" t="s">
        <v>5306</v>
      </c>
      <c r="D866" s="173">
        <v>5.746</v>
      </c>
      <c r="E866" s="153">
        <v>81.7</v>
      </c>
      <c r="F866" s="174">
        <f t="shared" si="39"/>
        <v>469.4482</v>
      </c>
      <c r="G866" s="153">
        <f t="shared" si="40"/>
        <v>469.45</v>
      </c>
      <c r="H866" s="24"/>
    </row>
    <row r="867" s="1" customFormat="1" ht="15.75" customHeight="1" spans="1:8">
      <c r="A867" s="105">
        <f t="shared" si="41"/>
        <v>863</v>
      </c>
      <c r="B867" s="155" t="s">
        <v>5283</v>
      </c>
      <c r="C867" s="24" t="s">
        <v>1055</v>
      </c>
      <c r="D867" s="173">
        <v>5.631</v>
      </c>
      <c r="E867" s="153">
        <v>81.7</v>
      </c>
      <c r="F867" s="174">
        <f t="shared" si="39"/>
        <v>460.0527</v>
      </c>
      <c r="G867" s="153">
        <f t="shared" si="40"/>
        <v>460.05</v>
      </c>
      <c r="H867" s="24"/>
    </row>
    <row r="868" s="1" customFormat="1" ht="15.75" customHeight="1" spans="1:8">
      <c r="A868" s="105">
        <f t="shared" si="41"/>
        <v>864</v>
      </c>
      <c r="B868" s="155" t="s">
        <v>5283</v>
      </c>
      <c r="C868" s="24" t="s">
        <v>5307</v>
      </c>
      <c r="D868" s="173">
        <v>5.789</v>
      </c>
      <c r="E868" s="153">
        <v>81.7</v>
      </c>
      <c r="F868" s="174">
        <f t="shared" si="39"/>
        <v>472.9613</v>
      </c>
      <c r="G868" s="153">
        <f t="shared" si="40"/>
        <v>472.96</v>
      </c>
      <c r="H868" s="24"/>
    </row>
    <row r="869" s="1" customFormat="1" ht="15.75" customHeight="1" spans="1:8">
      <c r="A869" s="105">
        <f t="shared" si="41"/>
        <v>865</v>
      </c>
      <c r="B869" s="155" t="s">
        <v>5283</v>
      </c>
      <c r="C869" s="24" t="s">
        <v>5308</v>
      </c>
      <c r="D869" s="173">
        <v>3.824</v>
      </c>
      <c r="E869" s="153">
        <v>81.7</v>
      </c>
      <c r="F869" s="174">
        <f t="shared" si="39"/>
        <v>312.4208</v>
      </c>
      <c r="G869" s="153">
        <f t="shared" si="40"/>
        <v>312.42</v>
      </c>
      <c r="H869" s="24"/>
    </row>
    <row r="870" s="1" customFormat="1" ht="15.75" customHeight="1" spans="1:8">
      <c r="A870" s="105">
        <f t="shared" si="41"/>
        <v>866</v>
      </c>
      <c r="B870" s="155" t="s">
        <v>5283</v>
      </c>
      <c r="C870" s="24" t="s">
        <v>5309</v>
      </c>
      <c r="D870" s="173">
        <v>3.74</v>
      </c>
      <c r="E870" s="153">
        <v>81.7</v>
      </c>
      <c r="F870" s="174">
        <f t="shared" si="39"/>
        <v>305.558</v>
      </c>
      <c r="G870" s="153">
        <f t="shared" si="40"/>
        <v>305.56</v>
      </c>
      <c r="H870" s="24"/>
    </row>
    <row r="871" s="1" customFormat="1" ht="15.75" customHeight="1" spans="1:8">
      <c r="A871" s="105">
        <f t="shared" si="41"/>
        <v>867</v>
      </c>
      <c r="B871" s="155" t="s">
        <v>5283</v>
      </c>
      <c r="C871" s="24" t="s">
        <v>5310</v>
      </c>
      <c r="D871" s="173">
        <v>1.864</v>
      </c>
      <c r="E871" s="153">
        <v>81.7</v>
      </c>
      <c r="F871" s="174">
        <f t="shared" si="39"/>
        <v>152.2888</v>
      </c>
      <c r="G871" s="153">
        <f t="shared" si="40"/>
        <v>152.29</v>
      </c>
      <c r="H871" s="24"/>
    </row>
    <row r="872" s="1" customFormat="1" ht="15.75" customHeight="1" spans="1:8">
      <c r="A872" s="105">
        <f t="shared" si="41"/>
        <v>868</v>
      </c>
      <c r="B872" s="155" t="s">
        <v>5283</v>
      </c>
      <c r="C872" s="24" t="s">
        <v>5311</v>
      </c>
      <c r="D872" s="173">
        <v>7.508</v>
      </c>
      <c r="E872" s="153">
        <v>81.7</v>
      </c>
      <c r="F872" s="174">
        <f t="shared" si="39"/>
        <v>613.4036</v>
      </c>
      <c r="G872" s="153">
        <f t="shared" si="40"/>
        <v>613.4</v>
      </c>
      <c r="H872" s="24"/>
    </row>
    <row r="873" s="1" customFormat="1" ht="15.75" customHeight="1" spans="1:8">
      <c r="A873" s="105">
        <f t="shared" si="41"/>
        <v>869</v>
      </c>
      <c r="B873" s="155" t="s">
        <v>5283</v>
      </c>
      <c r="C873" s="24" t="s">
        <v>5312</v>
      </c>
      <c r="D873" s="173">
        <v>7.984</v>
      </c>
      <c r="E873" s="153">
        <v>81.7</v>
      </c>
      <c r="F873" s="174">
        <f t="shared" si="39"/>
        <v>652.2928</v>
      </c>
      <c r="G873" s="153">
        <f t="shared" si="40"/>
        <v>652.29</v>
      </c>
      <c r="H873" s="24"/>
    </row>
    <row r="874" s="1" customFormat="1" ht="15.75" customHeight="1" spans="1:8">
      <c r="A874" s="105">
        <f t="shared" si="41"/>
        <v>870</v>
      </c>
      <c r="B874" s="155" t="s">
        <v>5283</v>
      </c>
      <c r="C874" s="24" t="s">
        <v>5313</v>
      </c>
      <c r="D874" s="173">
        <v>5.882</v>
      </c>
      <c r="E874" s="153">
        <v>81.7</v>
      </c>
      <c r="F874" s="174">
        <f t="shared" si="39"/>
        <v>480.5594</v>
      </c>
      <c r="G874" s="153">
        <f t="shared" si="40"/>
        <v>480.56</v>
      </c>
      <c r="H874" s="24"/>
    </row>
    <row r="875" s="1" customFormat="1" ht="15.75" customHeight="1" spans="1:8">
      <c r="A875" s="105">
        <f t="shared" si="41"/>
        <v>871</v>
      </c>
      <c r="B875" s="155" t="s">
        <v>5283</v>
      </c>
      <c r="C875" s="24" t="s">
        <v>5314</v>
      </c>
      <c r="D875" s="173">
        <v>5.732</v>
      </c>
      <c r="E875" s="153">
        <v>81.7</v>
      </c>
      <c r="F875" s="174">
        <f t="shared" si="39"/>
        <v>468.3044</v>
      </c>
      <c r="G875" s="153">
        <f t="shared" si="40"/>
        <v>468.3</v>
      </c>
      <c r="H875" s="24"/>
    </row>
    <row r="876" s="1" customFormat="1" ht="15.75" customHeight="1" spans="1:8">
      <c r="A876" s="105">
        <f t="shared" si="41"/>
        <v>872</v>
      </c>
      <c r="B876" s="155" t="s">
        <v>5283</v>
      </c>
      <c r="C876" s="24" t="s">
        <v>5315</v>
      </c>
      <c r="D876" s="173">
        <v>3.754</v>
      </c>
      <c r="E876" s="153">
        <v>81.7</v>
      </c>
      <c r="F876" s="174">
        <f t="shared" si="39"/>
        <v>306.7018</v>
      </c>
      <c r="G876" s="153">
        <f t="shared" si="40"/>
        <v>306.7</v>
      </c>
      <c r="H876" s="24"/>
    </row>
    <row r="877" s="1" customFormat="1" ht="15.75" customHeight="1" spans="1:8">
      <c r="A877" s="105">
        <f t="shared" si="41"/>
        <v>873</v>
      </c>
      <c r="B877" s="155" t="s">
        <v>5283</v>
      </c>
      <c r="C877" s="24" t="s">
        <v>5316</v>
      </c>
      <c r="D877" s="173">
        <v>7.77</v>
      </c>
      <c r="E877" s="153">
        <v>81.7</v>
      </c>
      <c r="F877" s="174">
        <f t="shared" si="39"/>
        <v>634.809</v>
      </c>
      <c r="G877" s="153">
        <f t="shared" si="40"/>
        <v>634.81</v>
      </c>
      <c r="H877" s="24"/>
    </row>
    <row r="878" s="1" customFormat="1" ht="15.75" customHeight="1" spans="1:8">
      <c r="A878" s="105">
        <f t="shared" si="41"/>
        <v>874</v>
      </c>
      <c r="B878" s="155" t="s">
        <v>5283</v>
      </c>
      <c r="C878" s="24" t="s">
        <v>5317</v>
      </c>
      <c r="D878" s="173">
        <v>3.76</v>
      </c>
      <c r="E878" s="153">
        <v>81.7</v>
      </c>
      <c r="F878" s="174">
        <f t="shared" si="39"/>
        <v>307.192</v>
      </c>
      <c r="G878" s="153">
        <f t="shared" si="40"/>
        <v>307.19</v>
      </c>
      <c r="H878" s="24"/>
    </row>
    <row r="879" s="1" customFormat="1" ht="15.75" customHeight="1" spans="1:8">
      <c r="A879" s="105">
        <f t="shared" si="41"/>
        <v>875</v>
      </c>
      <c r="B879" s="155" t="s">
        <v>5283</v>
      </c>
      <c r="C879" s="100" t="s">
        <v>5318</v>
      </c>
      <c r="D879" s="175">
        <v>1.877</v>
      </c>
      <c r="E879" s="153">
        <v>81.7</v>
      </c>
      <c r="F879" s="176">
        <f t="shared" si="39"/>
        <v>153.3509</v>
      </c>
      <c r="G879" s="117">
        <f t="shared" si="40"/>
        <v>153.35</v>
      </c>
      <c r="H879" s="100"/>
    </row>
    <row r="880" s="1" customFormat="1" ht="15.75" customHeight="1" spans="1:8">
      <c r="A880" s="105">
        <f t="shared" si="41"/>
        <v>876</v>
      </c>
      <c r="B880" s="155" t="s">
        <v>5283</v>
      </c>
      <c r="C880" s="24" t="s">
        <v>5319</v>
      </c>
      <c r="D880" s="173">
        <v>1.877</v>
      </c>
      <c r="E880" s="153">
        <v>81.7</v>
      </c>
      <c r="F880" s="174">
        <f t="shared" si="39"/>
        <v>153.3509</v>
      </c>
      <c r="G880" s="153">
        <f t="shared" si="40"/>
        <v>153.35</v>
      </c>
      <c r="H880" s="24"/>
    </row>
    <row r="881" s="1" customFormat="1" ht="15.75" customHeight="1" spans="1:8">
      <c r="A881" s="105">
        <f t="shared" si="41"/>
        <v>877</v>
      </c>
      <c r="B881" s="155" t="s">
        <v>5283</v>
      </c>
      <c r="C881" s="100" t="s">
        <v>5318</v>
      </c>
      <c r="D881" s="175">
        <v>1.877</v>
      </c>
      <c r="E881" s="153">
        <v>81.7</v>
      </c>
      <c r="F881" s="176">
        <f t="shared" si="39"/>
        <v>153.3509</v>
      </c>
      <c r="G881" s="117">
        <f t="shared" si="40"/>
        <v>153.35</v>
      </c>
      <c r="H881" s="100"/>
    </row>
    <row r="882" s="1" customFormat="1" ht="15.75" customHeight="1" spans="1:8">
      <c r="A882" s="105">
        <f t="shared" si="41"/>
        <v>878</v>
      </c>
      <c r="B882" s="155" t="s">
        <v>5283</v>
      </c>
      <c r="C882" s="24" t="s">
        <v>5320</v>
      </c>
      <c r="D882" s="173">
        <v>3.904</v>
      </c>
      <c r="E882" s="153">
        <v>81.7</v>
      </c>
      <c r="F882" s="174">
        <f t="shared" si="39"/>
        <v>318.9568</v>
      </c>
      <c r="G882" s="153">
        <f t="shared" si="40"/>
        <v>318.96</v>
      </c>
      <c r="H882" s="24"/>
    </row>
    <row r="883" s="1" customFormat="1" ht="15.75" customHeight="1" spans="1:8">
      <c r="A883" s="105">
        <f t="shared" si="41"/>
        <v>879</v>
      </c>
      <c r="B883" s="155" t="s">
        <v>5283</v>
      </c>
      <c r="C883" s="24" t="s">
        <v>5321</v>
      </c>
      <c r="D883" s="173">
        <v>7.508</v>
      </c>
      <c r="E883" s="153">
        <v>81.7</v>
      </c>
      <c r="F883" s="174">
        <f t="shared" si="39"/>
        <v>613.4036</v>
      </c>
      <c r="G883" s="153">
        <f t="shared" si="40"/>
        <v>613.4</v>
      </c>
      <c r="H883" s="24"/>
    </row>
    <row r="884" s="1" customFormat="1" ht="15.75" customHeight="1" spans="1:8">
      <c r="A884" s="105">
        <f t="shared" si="41"/>
        <v>880</v>
      </c>
      <c r="B884" s="155" t="s">
        <v>5283</v>
      </c>
      <c r="C884" s="24" t="s">
        <v>5322</v>
      </c>
      <c r="D884" s="173">
        <v>1.877</v>
      </c>
      <c r="E884" s="153">
        <v>81.7</v>
      </c>
      <c r="F884" s="174">
        <f t="shared" si="39"/>
        <v>153.3509</v>
      </c>
      <c r="G884" s="153">
        <f t="shared" si="40"/>
        <v>153.35</v>
      </c>
      <c r="H884" s="24"/>
    </row>
    <row r="885" s="1" customFormat="1" ht="15.75" customHeight="1" spans="1:8">
      <c r="A885" s="105">
        <f t="shared" si="41"/>
        <v>881</v>
      </c>
      <c r="B885" s="155" t="s">
        <v>5283</v>
      </c>
      <c r="C885" s="24" t="s">
        <v>5323</v>
      </c>
      <c r="D885" s="173">
        <v>5.631</v>
      </c>
      <c r="E885" s="153">
        <v>81.7</v>
      </c>
      <c r="F885" s="174">
        <f t="shared" si="39"/>
        <v>460.0527</v>
      </c>
      <c r="G885" s="153">
        <f t="shared" si="40"/>
        <v>460.05</v>
      </c>
      <c r="H885" s="24"/>
    </row>
    <row r="886" s="1" customFormat="1" ht="15.75" customHeight="1" spans="1:8">
      <c r="A886" s="105">
        <f t="shared" si="41"/>
        <v>882</v>
      </c>
      <c r="B886" s="155" t="s">
        <v>5283</v>
      </c>
      <c r="C886" s="24" t="s">
        <v>5324</v>
      </c>
      <c r="D886" s="173">
        <v>3.754</v>
      </c>
      <c r="E886" s="153">
        <v>81.7</v>
      </c>
      <c r="F886" s="174">
        <f t="shared" si="39"/>
        <v>306.7018</v>
      </c>
      <c r="G886" s="153">
        <f t="shared" si="40"/>
        <v>306.7</v>
      </c>
      <c r="H886" s="24"/>
    </row>
    <row r="887" s="1" customFormat="1" ht="15.75" customHeight="1" spans="1:8">
      <c r="A887" s="105">
        <f t="shared" si="41"/>
        <v>883</v>
      </c>
      <c r="B887" s="155" t="s">
        <v>5283</v>
      </c>
      <c r="C887" s="24" t="s">
        <v>5325</v>
      </c>
      <c r="D887" s="173">
        <v>1.877</v>
      </c>
      <c r="E887" s="153">
        <v>81.7</v>
      </c>
      <c r="F887" s="174">
        <f t="shared" si="39"/>
        <v>153.3509</v>
      </c>
      <c r="G887" s="153">
        <f t="shared" si="40"/>
        <v>153.35</v>
      </c>
      <c r="H887" s="24"/>
    </row>
    <row r="888" s="1" customFormat="1" ht="15.75" customHeight="1" spans="1:8">
      <c r="A888" s="105">
        <f t="shared" si="41"/>
        <v>884</v>
      </c>
      <c r="B888" s="155" t="s">
        <v>5283</v>
      </c>
      <c r="C888" s="24" t="s">
        <v>3473</v>
      </c>
      <c r="D888" s="173">
        <v>5.631</v>
      </c>
      <c r="E888" s="153">
        <v>81.7</v>
      </c>
      <c r="F888" s="174">
        <f t="shared" si="39"/>
        <v>460.0527</v>
      </c>
      <c r="G888" s="153">
        <f t="shared" si="40"/>
        <v>460.05</v>
      </c>
      <c r="H888" s="24"/>
    </row>
    <row r="889" s="1" customFormat="1" ht="15.75" customHeight="1" spans="1:8">
      <c r="A889" s="105">
        <f t="shared" si="41"/>
        <v>885</v>
      </c>
      <c r="B889" s="155" t="s">
        <v>5283</v>
      </c>
      <c r="C889" s="24" t="s">
        <v>3504</v>
      </c>
      <c r="D889" s="173">
        <v>4.153</v>
      </c>
      <c r="E889" s="153">
        <v>81.7</v>
      </c>
      <c r="F889" s="174">
        <f t="shared" si="39"/>
        <v>339.3001</v>
      </c>
      <c r="G889" s="153">
        <f t="shared" si="40"/>
        <v>339.3</v>
      </c>
      <c r="H889" s="24"/>
    </row>
    <row r="890" s="1" customFormat="1" ht="15.75" customHeight="1" spans="1:8">
      <c r="A890" s="105">
        <f t="shared" si="41"/>
        <v>886</v>
      </c>
      <c r="B890" s="155" t="s">
        <v>5283</v>
      </c>
      <c r="C890" s="24" t="s">
        <v>5326</v>
      </c>
      <c r="D890" s="173">
        <v>3.904</v>
      </c>
      <c r="E890" s="153">
        <v>81.7</v>
      </c>
      <c r="F890" s="174">
        <f t="shared" si="39"/>
        <v>318.9568</v>
      </c>
      <c r="G890" s="153">
        <f t="shared" si="40"/>
        <v>318.96</v>
      </c>
      <c r="H890" s="24"/>
    </row>
    <row r="891" s="1" customFormat="1" ht="15.75" customHeight="1" spans="1:8">
      <c r="A891" s="105">
        <f t="shared" si="41"/>
        <v>887</v>
      </c>
      <c r="B891" s="155" t="s">
        <v>5283</v>
      </c>
      <c r="C891" s="24" t="s">
        <v>4148</v>
      </c>
      <c r="D891" s="173">
        <v>3.754</v>
      </c>
      <c r="E891" s="153">
        <v>81.7</v>
      </c>
      <c r="F891" s="174">
        <f t="shared" si="39"/>
        <v>306.7018</v>
      </c>
      <c r="G891" s="153">
        <f t="shared" si="40"/>
        <v>306.7</v>
      </c>
      <c r="H891" s="24"/>
    </row>
    <row r="892" s="1" customFormat="1" ht="15.75" customHeight="1" spans="1:8">
      <c r="A892" s="105">
        <f t="shared" si="41"/>
        <v>888</v>
      </c>
      <c r="B892" s="155" t="s">
        <v>5283</v>
      </c>
      <c r="C892" s="24" t="s">
        <v>3546</v>
      </c>
      <c r="D892" s="173">
        <v>5.631</v>
      </c>
      <c r="E892" s="153">
        <v>81.7</v>
      </c>
      <c r="F892" s="174">
        <f t="shared" si="39"/>
        <v>460.0527</v>
      </c>
      <c r="G892" s="153">
        <f t="shared" si="40"/>
        <v>460.05</v>
      </c>
      <c r="H892" s="24"/>
    </row>
    <row r="893" s="1" customFormat="1" ht="15.75" customHeight="1" spans="1:8">
      <c r="A893" s="105">
        <f t="shared" si="41"/>
        <v>889</v>
      </c>
      <c r="B893" s="155" t="s">
        <v>5283</v>
      </c>
      <c r="C893" s="24" t="s">
        <v>5309</v>
      </c>
      <c r="D893" s="173">
        <v>1.877</v>
      </c>
      <c r="E893" s="153">
        <v>81.7</v>
      </c>
      <c r="F893" s="174">
        <f t="shared" si="39"/>
        <v>153.3509</v>
      </c>
      <c r="G893" s="153">
        <f t="shared" si="40"/>
        <v>153.35</v>
      </c>
      <c r="H893" s="24"/>
    </row>
    <row r="894" s="1" customFormat="1" ht="15.75" customHeight="1" spans="1:8">
      <c r="A894" s="105">
        <f t="shared" si="41"/>
        <v>890</v>
      </c>
      <c r="B894" s="155" t="s">
        <v>5283</v>
      </c>
      <c r="C894" s="24" t="s">
        <v>5327</v>
      </c>
      <c r="D894" s="173">
        <v>5.631</v>
      </c>
      <c r="E894" s="153">
        <v>81.7</v>
      </c>
      <c r="F894" s="174">
        <f t="shared" si="39"/>
        <v>460.0527</v>
      </c>
      <c r="G894" s="153">
        <f t="shared" si="40"/>
        <v>460.05</v>
      </c>
      <c r="H894" s="24"/>
    </row>
    <row r="895" s="1" customFormat="1" ht="15.75" customHeight="1" spans="1:8">
      <c r="A895" s="105">
        <f t="shared" si="41"/>
        <v>891</v>
      </c>
      <c r="B895" s="155" t="s">
        <v>5283</v>
      </c>
      <c r="C895" s="24" t="s">
        <v>5328</v>
      </c>
      <c r="D895" s="173">
        <v>5.631</v>
      </c>
      <c r="E895" s="153">
        <v>81.7</v>
      </c>
      <c r="F895" s="174">
        <f t="shared" si="39"/>
        <v>460.0527</v>
      </c>
      <c r="G895" s="153">
        <f t="shared" si="40"/>
        <v>460.05</v>
      </c>
      <c r="H895" s="24"/>
    </row>
    <row r="896" s="1" customFormat="1" ht="15.75" customHeight="1" spans="1:8">
      <c r="A896" s="105">
        <f t="shared" si="41"/>
        <v>892</v>
      </c>
      <c r="B896" s="155" t="s">
        <v>5283</v>
      </c>
      <c r="C896" s="24" t="s">
        <v>2232</v>
      </c>
      <c r="D896" s="173">
        <v>1.877</v>
      </c>
      <c r="E896" s="153">
        <v>81.7</v>
      </c>
      <c r="F896" s="174">
        <f t="shared" si="39"/>
        <v>153.3509</v>
      </c>
      <c r="G896" s="153">
        <f t="shared" si="40"/>
        <v>153.35</v>
      </c>
      <c r="H896" s="24"/>
    </row>
    <row r="897" s="1" customFormat="1" ht="15.75" customHeight="1" spans="1:8">
      <c r="A897" s="105">
        <f t="shared" si="41"/>
        <v>893</v>
      </c>
      <c r="B897" s="155" t="s">
        <v>5283</v>
      </c>
      <c r="C897" s="24" t="s">
        <v>5303</v>
      </c>
      <c r="D897" s="173">
        <v>1.877</v>
      </c>
      <c r="E897" s="153">
        <v>81.7</v>
      </c>
      <c r="F897" s="174">
        <f t="shared" si="39"/>
        <v>153.3509</v>
      </c>
      <c r="G897" s="153">
        <f t="shared" si="40"/>
        <v>153.35</v>
      </c>
      <c r="H897" s="24"/>
    </row>
    <row r="898" s="1" customFormat="1" ht="15.75" customHeight="1" spans="1:8">
      <c r="A898" s="105">
        <f t="shared" si="41"/>
        <v>894</v>
      </c>
      <c r="B898" s="155" t="s">
        <v>5283</v>
      </c>
      <c r="C898" s="24" t="s">
        <v>5309</v>
      </c>
      <c r="D898" s="173">
        <v>1.877</v>
      </c>
      <c r="E898" s="153">
        <v>81.7</v>
      </c>
      <c r="F898" s="174">
        <f t="shared" si="39"/>
        <v>153.3509</v>
      </c>
      <c r="G898" s="153">
        <f t="shared" si="40"/>
        <v>153.35</v>
      </c>
      <c r="H898" s="24"/>
    </row>
    <row r="899" s="1" customFormat="1" ht="15.75" customHeight="1" spans="1:8">
      <c r="A899" s="105">
        <f t="shared" si="41"/>
        <v>895</v>
      </c>
      <c r="B899" s="155" t="s">
        <v>5283</v>
      </c>
      <c r="C899" s="24" t="s">
        <v>551</v>
      </c>
      <c r="D899" s="173">
        <v>1.877</v>
      </c>
      <c r="E899" s="153">
        <v>81.7</v>
      </c>
      <c r="F899" s="174">
        <f t="shared" si="39"/>
        <v>153.3509</v>
      </c>
      <c r="G899" s="153">
        <f t="shared" si="40"/>
        <v>153.35</v>
      </c>
      <c r="H899" s="24"/>
    </row>
    <row r="900" s="1" customFormat="1" ht="15.75" customHeight="1" spans="1:8">
      <c r="A900" s="105">
        <f t="shared" si="41"/>
        <v>896</v>
      </c>
      <c r="B900" s="155" t="s">
        <v>5283</v>
      </c>
      <c r="C900" s="24" t="s">
        <v>1139</v>
      </c>
      <c r="D900" s="173">
        <v>7.81</v>
      </c>
      <c r="E900" s="153">
        <v>81.7</v>
      </c>
      <c r="F900" s="174">
        <f t="shared" si="39"/>
        <v>638.077</v>
      </c>
      <c r="G900" s="153">
        <f t="shared" si="40"/>
        <v>638.08</v>
      </c>
      <c r="H900" s="24"/>
    </row>
    <row r="901" s="1" customFormat="1" ht="15.75" customHeight="1" spans="1:8">
      <c r="A901" s="105">
        <f t="shared" si="41"/>
        <v>897</v>
      </c>
      <c r="B901" s="155" t="s">
        <v>5283</v>
      </c>
      <c r="C901" s="24" t="s">
        <v>5288</v>
      </c>
      <c r="D901" s="173">
        <v>3.754</v>
      </c>
      <c r="E901" s="153">
        <v>81.7</v>
      </c>
      <c r="F901" s="174">
        <f t="shared" ref="F901:F964" si="42">D901*E901</f>
        <v>306.7018</v>
      </c>
      <c r="G901" s="153">
        <f t="shared" ref="G901:G964" si="43">ROUND(F901,2)</f>
        <v>306.7</v>
      </c>
      <c r="H901" s="24"/>
    </row>
    <row r="902" s="1" customFormat="1" ht="15.75" customHeight="1" spans="1:8">
      <c r="A902" s="105">
        <f t="shared" ref="A902:A965" si="44">A901+1</f>
        <v>898</v>
      </c>
      <c r="B902" s="155" t="s">
        <v>5283</v>
      </c>
      <c r="C902" s="24" t="s">
        <v>5308</v>
      </c>
      <c r="D902" s="173">
        <v>1.877</v>
      </c>
      <c r="E902" s="153">
        <v>81.7</v>
      </c>
      <c r="F902" s="174">
        <f t="shared" si="42"/>
        <v>153.3509</v>
      </c>
      <c r="G902" s="153">
        <f t="shared" si="43"/>
        <v>153.35</v>
      </c>
      <c r="H902" s="24"/>
    </row>
    <row r="903" s="1" customFormat="1" ht="15.75" customHeight="1" spans="1:8">
      <c r="A903" s="105">
        <f t="shared" si="44"/>
        <v>899</v>
      </c>
      <c r="B903" s="155" t="s">
        <v>5283</v>
      </c>
      <c r="C903" s="24" t="s">
        <v>5300</v>
      </c>
      <c r="D903" s="173">
        <v>1.877</v>
      </c>
      <c r="E903" s="153">
        <v>81.7</v>
      </c>
      <c r="F903" s="174">
        <f t="shared" si="42"/>
        <v>153.3509</v>
      </c>
      <c r="G903" s="153">
        <f t="shared" si="43"/>
        <v>153.35</v>
      </c>
      <c r="H903" s="24"/>
    </row>
    <row r="904" s="1" customFormat="1" ht="15.75" customHeight="1" spans="1:8">
      <c r="A904" s="105">
        <f t="shared" si="44"/>
        <v>900</v>
      </c>
      <c r="B904" s="155" t="s">
        <v>5283</v>
      </c>
      <c r="C904" s="24" t="s">
        <v>5291</v>
      </c>
      <c r="D904" s="173">
        <v>3.754</v>
      </c>
      <c r="E904" s="153">
        <v>81.7</v>
      </c>
      <c r="F904" s="174">
        <f t="shared" si="42"/>
        <v>306.7018</v>
      </c>
      <c r="G904" s="153">
        <f t="shared" si="43"/>
        <v>306.7</v>
      </c>
      <c r="H904" s="24"/>
    </row>
    <row r="905" s="1" customFormat="1" ht="15.75" customHeight="1" spans="1:8">
      <c r="A905" s="105">
        <f t="shared" si="44"/>
        <v>901</v>
      </c>
      <c r="B905" s="155" t="s">
        <v>5283</v>
      </c>
      <c r="C905" s="24" t="s">
        <v>5307</v>
      </c>
      <c r="D905" s="173">
        <v>1.877</v>
      </c>
      <c r="E905" s="153">
        <v>81.7</v>
      </c>
      <c r="F905" s="174">
        <f t="shared" si="42"/>
        <v>153.3509</v>
      </c>
      <c r="G905" s="153">
        <f t="shared" si="43"/>
        <v>153.35</v>
      </c>
      <c r="H905" s="24"/>
    </row>
    <row r="906" s="1" customFormat="1" ht="15.75" customHeight="1" spans="1:8">
      <c r="A906" s="105">
        <f t="shared" si="44"/>
        <v>902</v>
      </c>
      <c r="B906" s="155" t="s">
        <v>5283</v>
      </c>
      <c r="C906" s="24" t="s">
        <v>5299</v>
      </c>
      <c r="D906" s="173">
        <v>3.754</v>
      </c>
      <c r="E906" s="153">
        <v>81.7</v>
      </c>
      <c r="F906" s="174">
        <f t="shared" si="42"/>
        <v>306.7018</v>
      </c>
      <c r="G906" s="153">
        <f t="shared" si="43"/>
        <v>306.7</v>
      </c>
      <c r="H906" s="24"/>
    </row>
    <row r="907" s="1" customFormat="1" ht="15.75" customHeight="1" spans="1:8">
      <c r="A907" s="105">
        <f t="shared" si="44"/>
        <v>903</v>
      </c>
      <c r="B907" s="155" t="s">
        <v>5283</v>
      </c>
      <c r="C907" s="24" t="s">
        <v>5329</v>
      </c>
      <c r="D907" s="173">
        <v>7.596</v>
      </c>
      <c r="E907" s="153">
        <v>81.7</v>
      </c>
      <c r="F907" s="174">
        <f t="shared" si="42"/>
        <v>620.5932</v>
      </c>
      <c r="G907" s="153">
        <f t="shared" si="43"/>
        <v>620.59</v>
      </c>
      <c r="H907" s="24"/>
    </row>
    <row r="908" s="1" customFormat="1" ht="15.75" customHeight="1" spans="1:8">
      <c r="A908" s="105">
        <f t="shared" si="44"/>
        <v>904</v>
      </c>
      <c r="B908" s="155" t="s">
        <v>5283</v>
      </c>
      <c r="C908" s="24" t="s">
        <v>5286</v>
      </c>
      <c r="D908" s="173">
        <v>1.877</v>
      </c>
      <c r="E908" s="153">
        <v>81.7</v>
      </c>
      <c r="F908" s="174">
        <f t="shared" si="42"/>
        <v>153.3509</v>
      </c>
      <c r="G908" s="153">
        <f t="shared" si="43"/>
        <v>153.35</v>
      </c>
      <c r="H908" s="24"/>
    </row>
    <row r="909" s="1" customFormat="1" ht="15.75" customHeight="1" spans="1:8">
      <c r="A909" s="105">
        <f t="shared" si="44"/>
        <v>905</v>
      </c>
      <c r="B909" s="155" t="s">
        <v>5283</v>
      </c>
      <c r="C909" s="24" t="s">
        <v>551</v>
      </c>
      <c r="D909" s="173">
        <v>1.877</v>
      </c>
      <c r="E909" s="153">
        <v>81.7</v>
      </c>
      <c r="F909" s="174">
        <f t="shared" si="42"/>
        <v>153.3509</v>
      </c>
      <c r="G909" s="153">
        <f t="shared" si="43"/>
        <v>153.35</v>
      </c>
      <c r="H909" s="24"/>
    </row>
    <row r="910" s="1" customFormat="1" ht="15.75" customHeight="1" spans="1:8">
      <c r="A910" s="105">
        <f t="shared" si="44"/>
        <v>906</v>
      </c>
      <c r="B910" s="155" t="s">
        <v>5283</v>
      </c>
      <c r="C910" s="24" t="s">
        <v>5290</v>
      </c>
      <c r="D910" s="173">
        <v>1.877</v>
      </c>
      <c r="E910" s="153">
        <v>81.7</v>
      </c>
      <c r="F910" s="174">
        <f t="shared" si="42"/>
        <v>153.3509</v>
      </c>
      <c r="G910" s="153">
        <f t="shared" si="43"/>
        <v>153.35</v>
      </c>
      <c r="H910" s="24"/>
    </row>
    <row r="911" s="1" customFormat="1" ht="15.75" customHeight="1" spans="1:8">
      <c r="A911" s="105">
        <f t="shared" si="44"/>
        <v>907</v>
      </c>
      <c r="B911" s="155" t="s">
        <v>5283</v>
      </c>
      <c r="C911" s="24" t="s">
        <v>5329</v>
      </c>
      <c r="D911" s="173">
        <v>1.877</v>
      </c>
      <c r="E911" s="153">
        <v>81.7</v>
      </c>
      <c r="F911" s="174">
        <f t="shared" si="42"/>
        <v>153.3509</v>
      </c>
      <c r="G911" s="153">
        <f t="shared" si="43"/>
        <v>153.35</v>
      </c>
      <c r="H911" s="24"/>
    </row>
    <row r="912" s="1" customFormat="1" ht="15.75" customHeight="1" spans="1:8">
      <c r="A912" s="105">
        <f t="shared" si="44"/>
        <v>908</v>
      </c>
      <c r="B912" s="155" t="s">
        <v>5283</v>
      </c>
      <c r="C912" s="24" t="s">
        <v>5301</v>
      </c>
      <c r="D912" s="173">
        <v>1.877</v>
      </c>
      <c r="E912" s="153">
        <v>81.7</v>
      </c>
      <c r="F912" s="174">
        <f t="shared" si="42"/>
        <v>153.3509</v>
      </c>
      <c r="G912" s="153">
        <f t="shared" si="43"/>
        <v>153.35</v>
      </c>
      <c r="H912" s="24"/>
    </row>
    <row r="913" s="1" customFormat="1" ht="15.75" customHeight="1" spans="1:8">
      <c r="A913" s="105">
        <f t="shared" si="44"/>
        <v>909</v>
      </c>
      <c r="B913" s="155" t="s">
        <v>4432</v>
      </c>
      <c r="C913" s="154" t="s">
        <v>5330</v>
      </c>
      <c r="D913" s="177">
        <v>3.08</v>
      </c>
      <c r="E913" s="153">
        <v>81.7</v>
      </c>
      <c r="F913" s="172">
        <f t="shared" si="42"/>
        <v>251.636</v>
      </c>
      <c r="G913" s="172">
        <f t="shared" si="43"/>
        <v>251.64</v>
      </c>
      <c r="H913" s="154"/>
    </row>
    <row r="914" s="1" customFormat="1" ht="15.75" customHeight="1" spans="1:8">
      <c r="A914" s="105">
        <f t="shared" si="44"/>
        <v>910</v>
      </c>
      <c r="B914" s="155" t="s">
        <v>4432</v>
      </c>
      <c r="C914" s="154" t="s">
        <v>5331</v>
      </c>
      <c r="D914" s="177">
        <v>6.16</v>
      </c>
      <c r="E914" s="153">
        <v>81.7</v>
      </c>
      <c r="F914" s="172">
        <f t="shared" si="42"/>
        <v>503.272</v>
      </c>
      <c r="G914" s="172">
        <f t="shared" si="43"/>
        <v>503.27</v>
      </c>
      <c r="H914" s="154"/>
    </row>
    <row r="915" s="1" customFormat="1" ht="15.75" customHeight="1" spans="1:8">
      <c r="A915" s="105">
        <f t="shared" si="44"/>
        <v>911</v>
      </c>
      <c r="B915" s="155" t="s">
        <v>4432</v>
      </c>
      <c r="C915" s="154" t="s">
        <v>5332</v>
      </c>
      <c r="D915" s="177">
        <v>3.08</v>
      </c>
      <c r="E915" s="153">
        <v>81.7</v>
      </c>
      <c r="F915" s="172">
        <f t="shared" si="42"/>
        <v>251.636</v>
      </c>
      <c r="G915" s="172">
        <f t="shared" si="43"/>
        <v>251.64</v>
      </c>
      <c r="H915" s="154"/>
    </row>
    <row r="916" s="1" customFormat="1" ht="15.75" customHeight="1" spans="1:8">
      <c r="A916" s="105">
        <f t="shared" si="44"/>
        <v>912</v>
      </c>
      <c r="B916" s="155" t="s">
        <v>4432</v>
      </c>
      <c r="C916" s="154" t="s">
        <v>5333</v>
      </c>
      <c r="D916" s="177">
        <v>4.62</v>
      </c>
      <c r="E916" s="153">
        <v>81.7</v>
      </c>
      <c r="F916" s="172">
        <f t="shared" si="42"/>
        <v>377.454</v>
      </c>
      <c r="G916" s="172">
        <f t="shared" si="43"/>
        <v>377.45</v>
      </c>
      <c r="H916" s="154"/>
    </row>
    <row r="917" s="1" customFormat="1" ht="15.75" customHeight="1" spans="1:8">
      <c r="A917" s="105">
        <f t="shared" si="44"/>
        <v>913</v>
      </c>
      <c r="B917" s="155" t="s">
        <v>4432</v>
      </c>
      <c r="C917" s="154" t="s">
        <v>5334</v>
      </c>
      <c r="D917" s="177">
        <v>3.08</v>
      </c>
      <c r="E917" s="153">
        <v>81.7</v>
      </c>
      <c r="F917" s="172">
        <f t="shared" si="42"/>
        <v>251.636</v>
      </c>
      <c r="G917" s="172">
        <f t="shared" si="43"/>
        <v>251.64</v>
      </c>
      <c r="H917" s="154"/>
    </row>
    <row r="918" s="1" customFormat="1" ht="15.75" customHeight="1" spans="1:8">
      <c r="A918" s="105">
        <f t="shared" si="44"/>
        <v>914</v>
      </c>
      <c r="B918" s="155" t="s">
        <v>4432</v>
      </c>
      <c r="C918" s="187" t="s">
        <v>5335</v>
      </c>
      <c r="D918" s="175">
        <v>1.54</v>
      </c>
      <c r="E918" s="153">
        <v>81.7</v>
      </c>
      <c r="F918" s="117">
        <f t="shared" si="42"/>
        <v>125.818</v>
      </c>
      <c r="G918" s="117">
        <f t="shared" si="43"/>
        <v>125.82</v>
      </c>
      <c r="H918" s="187"/>
    </row>
    <row r="919" s="1" customFormat="1" ht="15.75" customHeight="1" spans="1:8">
      <c r="A919" s="105">
        <f t="shared" si="44"/>
        <v>915</v>
      </c>
      <c r="B919" s="155" t="s">
        <v>4432</v>
      </c>
      <c r="C919" s="187" t="s">
        <v>5330</v>
      </c>
      <c r="D919" s="175">
        <v>1.54</v>
      </c>
      <c r="E919" s="153">
        <v>81.7</v>
      </c>
      <c r="F919" s="117">
        <f t="shared" si="42"/>
        <v>125.818</v>
      </c>
      <c r="G919" s="117">
        <f t="shared" si="43"/>
        <v>125.82</v>
      </c>
      <c r="H919" s="187"/>
    </row>
    <row r="920" s="1" customFormat="1" ht="15.75" customHeight="1" spans="1:8">
      <c r="A920" s="105">
        <f t="shared" si="44"/>
        <v>916</v>
      </c>
      <c r="B920" s="155" t="s">
        <v>4432</v>
      </c>
      <c r="C920" s="154" t="s">
        <v>5336</v>
      </c>
      <c r="D920" s="177">
        <v>3.08</v>
      </c>
      <c r="E920" s="153">
        <v>81.7</v>
      </c>
      <c r="F920" s="172">
        <f t="shared" si="42"/>
        <v>251.636</v>
      </c>
      <c r="G920" s="172">
        <f t="shared" si="43"/>
        <v>251.64</v>
      </c>
      <c r="H920" s="154"/>
    </row>
    <row r="921" s="1" customFormat="1" ht="15.75" customHeight="1" spans="1:8">
      <c r="A921" s="105">
        <f t="shared" si="44"/>
        <v>917</v>
      </c>
      <c r="B921" s="155" t="s">
        <v>4432</v>
      </c>
      <c r="C921" s="154" t="s">
        <v>5337</v>
      </c>
      <c r="D921" s="177">
        <v>1.54</v>
      </c>
      <c r="E921" s="153">
        <v>81.7</v>
      </c>
      <c r="F921" s="172">
        <f t="shared" si="42"/>
        <v>125.818</v>
      </c>
      <c r="G921" s="172">
        <f t="shared" si="43"/>
        <v>125.82</v>
      </c>
      <c r="H921" s="154"/>
    </row>
    <row r="922" s="1" customFormat="1" ht="15.75" customHeight="1" spans="1:8">
      <c r="A922" s="105">
        <f t="shared" si="44"/>
        <v>918</v>
      </c>
      <c r="B922" s="155" t="s">
        <v>4432</v>
      </c>
      <c r="C922" s="154" t="s">
        <v>5338</v>
      </c>
      <c r="D922" s="177">
        <v>1.54</v>
      </c>
      <c r="E922" s="153">
        <v>81.7</v>
      </c>
      <c r="F922" s="172">
        <f t="shared" si="42"/>
        <v>125.818</v>
      </c>
      <c r="G922" s="172">
        <f t="shared" si="43"/>
        <v>125.82</v>
      </c>
      <c r="H922" s="154"/>
    </row>
    <row r="923" s="1" customFormat="1" ht="15.75" customHeight="1" spans="1:8">
      <c r="A923" s="105">
        <f t="shared" si="44"/>
        <v>919</v>
      </c>
      <c r="B923" s="155" t="s">
        <v>4432</v>
      </c>
      <c r="C923" s="154" t="s">
        <v>5339</v>
      </c>
      <c r="D923" s="177">
        <v>1.54</v>
      </c>
      <c r="E923" s="153">
        <v>81.7</v>
      </c>
      <c r="F923" s="172">
        <f t="shared" si="42"/>
        <v>125.818</v>
      </c>
      <c r="G923" s="172">
        <f t="shared" si="43"/>
        <v>125.82</v>
      </c>
      <c r="H923" s="154"/>
    </row>
    <row r="924" s="1" customFormat="1" ht="15.75" customHeight="1" spans="1:8">
      <c r="A924" s="105">
        <f t="shared" si="44"/>
        <v>920</v>
      </c>
      <c r="B924" s="155" t="s">
        <v>4432</v>
      </c>
      <c r="C924" s="100" t="s">
        <v>1363</v>
      </c>
      <c r="D924" s="177">
        <v>1.54</v>
      </c>
      <c r="E924" s="153">
        <v>81.7</v>
      </c>
      <c r="F924" s="172">
        <f t="shared" si="42"/>
        <v>125.818</v>
      </c>
      <c r="G924" s="172">
        <f t="shared" si="43"/>
        <v>125.82</v>
      </c>
      <c r="H924" s="154"/>
    </row>
    <row r="925" s="1" customFormat="1" ht="15.75" customHeight="1" spans="1:8">
      <c r="A925" s="105">
        <f t="shared" si="44"/>
        <v>921</v>
      </c>
      <c r="B925" s="155" t="s">
        <v>4432</v>
      </c>
      <c r="C925" s="154" t="s">
        <v>5340</v>
      </c>
      <c r="D925" s="177">
        <v>3.08</v>
      </c>
      <c r="E925" s="153">
        <v>81.7</v>
      </c>
      <c r="F925" s="172">
        <f t="shared" si="42"/>
        <v>251.636</v>
      </c>
      <c r="G925" s="172">
        <f t="shared" si="43"/>
        <v>251.64</v>
      </c>
      <c r="H925" s="154"/>
    </row>
    <row r="926" s="1" customFormat="1" ht="15.75" customHeight="1" spans="1:8">
      <c r="A926" s="105">
        <f t="shared" si="44"/>
        <v>922</v>
      </c>
      <c r="B926" s="155" t="s">
        <v>4432</v>
      </c>
      <c r="C926" s="154" t="s">
        <v>5302</v>
      </c>
      <c r="D926" s="177">
        <v>1.54</v>
      </c>
      <c r="E926" s="153">
        <v>81.7</v>
      </c>
      <c r="F926" s="172">
        <f t="shared" si="42"/>
        <v>125.818</v>
      </c>
      <c r="G926" s="172">
        <f t="shared" si="43"/>
        <v>125.82</v>
      </c>
      <c r="H926" s="154"/>
    </row>
    <row r="927" s="1" customFormat="1" ht="15.75" customHeight="1" spans="1:8">
      <c r="A927" s="105">
        <f t="shared" si="44"/>
        <v>923</v>
      </c>
      <c r="B927" s="155" t="s">
        <v>4432</v>
      </c>
      <c r="C927" s="154" t="s">
        <v>5341</v>
      </c>
      <c r="D927" s="177">
        <v>1.54</v>
      </c>
      <c r="E927" s="153">
        <v>81.7</v>
      </c>
      <c r="F927" s="172">
        <f t="shared" si="42"/>
        <v>125.818</v>
      </c>
      <c r="G927" s="172">
        <f t="shared" si="43"/>
        <v>125.82</v>
      </c>
      <c r="H927" s="154"/>
    </row>
    <row r="928" s="1" customFormat="1" ht="15.75" customHeight="1" spans="1:8">
      <c r="A928" s="105">
        <f t="shared" si="44"/>
        <v>924</v>
      </c>
      <c r="B928" s="155" t="s">
        <v>4432</v>
      </c>
      <c r="C928" s="154" t="s">
        <v>5342</v>
      </c>
      <c r="D928" s="177">
        <v>4.62</v>
      </c>
      <c r="E928" s="153">
        <v>81.7</v>
      </c>
      <c r="F928" s="172">
        <f t="shared" si="42"/>
        <v>377.454</v>
      </c>
      <c r="G928" s="172">
        <f t="shared" si="43"/>
        <v>377.45</v>
      </c>
      <c r="H928" s="154"/>
    </row>
    <row r="929" s="1" customFormat="1" ht="15.75" customHeight="1" spans="1:8">
      <c r="A929" s="105">
        <f t="shared" si="44"/>
        <v>925</v>
      </c>
      <c r="B929" s="155" t="s">
        <v>4432</v>
      </c>
      <c r="C929" s="154" t="s">
        <v>484</v>
      </c>
      <c r="D929" s="177">
        <v>4.62</v>
      </c>
      <c r="E929" s="153">
        <v>81.7</v>
      </c>
      <c r="F929" s="172">
        <f t="shared" si="42"/>
        <v>377.454</v>
      </c>
      <c r="G929" s="172">
        <f t="shared" si="43"/>
        <v>377.45</v>
      </c>
      <c r="H929" s="154"/>
    </row>
    <row r="930" s="1" customFormat="1" ht="15.75" customHeight="1" spans="1:8">
      <c r="A930" s="105">
        <f t="shared" si="44"/>
        <v>926</v>
      </c>
      <c r="B930" s="155" t="s">
        <v>4432</v>
      </c>
      <c r="C930" s="154" t="s">
        <v>4214</v>
      </c>
      <c r="D930" s="177">
        <v>1.54</v>
      </c>
      <c r="E930" s="153">
        <v>81.7</v>
      </c>
      <c r="F930" s="172">
        <f t="shared" si="42"/>
        <v>125.818</v>
      </c>
      <c r="G930" s="172">
        <f t="shared" si="43"/>
        <v>125.82</v>
      </c>
      <c r="H930" s="154"/>
    </row>
    <row r="931" s="1" customFormat="1" ht="15.75" customHeight="1" spans="1:8">
      <c r="A931" s="105">
        <f t="shared" si="44"/>
        <v>927</v>
      </c>
      <c r="B931" s="155" t="s">
        <v>4432</v>
      </c>
      <c r="C931" s="154" t="s">
        <v>5343</v>
      </c>
      <c r="D931" s="177">
        <v>3.08</v>
      </c>
      <c r="E931" s="153">
        <v>81.7</v>
      </c>
      <c r="F931" s="172">
        <f t="shared" si="42"/>
        <v>251.636</v>
      </c>
      <c r="G931" s="172">
        <f t="shared" si="43"/>
        <v>251.64</v>
      </c>
      <c r="H931" s="154"/>
    </row>
    <row r="932" s="1" customFormat="1" ht="15.75" customHeight="1" spans="1:8">
      <c r="A932" s="105">
        <f t="shared" si="44"/>
        <v>928</v>
      </c>
      <c r="B932" s="155" t="s">
        <v>4432</v>
      </c>
      <c r="C932" s="187" t="s">
        <v>5344</v>
      </c>
      <c r="D932" s="179">
        <v>1.54</v>
      </c>
      <c r="E932" s="153">
        <v>81.7</v>
      </c>
      <c r="F932" s="181">
        <f t="shared" si="42"/>
        <v>125.818</v>
      </c>
      <c r="G932" s="181">
        <f t="shared" si="43"/>
        <v>125.82</v>
      </c>
      <c r="H932" s="187"/>
    </row>
    <row r="933" s="1" customFormat="1" ht="15.75" customHeight="1" spans="1:8">
      <c r="A933" s="105">
        <f t="shared" si="44"/>
        <v>929</v>
      </c>
      <c r="B933" s="155" t="s">
        <v>4432</v>
      </c>
      <c r="C933" s="154" t="s">
        <v>5345</v>
      </c>
      <c r="D933" s="177">
        <v>3.08</v>
      </c>
      <c r="E933" s="153">
        <v>81.7</v>
      </c>
      <c r="F933" s="172">
        <f t="shared" si="42"/>
        <v>251.636</v>
      </c>
      <c r="G933" s="172">
        <f t="shared" si="43"/>
        <v>251.64</v>
      </c>
      <c r="H933" s="154"/>
    </row>
    <row r="934" s="1" customFormat="1" ht="15.75" customHeight="1" spans="1:8">
      <c r="A934" s="105">
        <f t="shared" si="44"/>
        <v>930</v>
      </c>
      <c r="B934" s="155" t="s">
        <v>4432</v>
      </c>
      <c r="C934" s="154" t="s">
        <v>5346</v>
      </c>
      <c r="D934" s="177">
        <v>4.62</v>
      </c>
      <c r="E934" s="153">
        <v>81.7</v>
      </c>
      <c r="F934" s="172">
        <f t="shared" si="42"/>
        <v>377.454</v>
      </c>
      <c r="G934" s="172">
        <f t="shared" si="43"/>
        <v>377.45</v>
      </c>
      <c r="H934" s="154"/>
    </row>
    <row r="935" s="1" customFormat="1" ht="15.75" customHeight="1" spans="1:8">
      <c r="A935" s="105">
        <f t="shared" si="44"/>
        <v>931</v>
      </c>
      <c r="B935" s="155" t="s">
        <v>4432</v>
      </c>
      <c r="C935" s="154" t="s">
        <v>5347</v>
      </c>
      <c r="D935" s="177">
        <v>3.08</v>
      </c>
      <c r="E935" s="153">
        <v>81.7</v>
      </c>
      <c r="F935" s="172">
        <f t="shared" si="42"/>
        <v>251.636</v>
      </c>
      <c r="G935" s="172">
        <f t="shared" si="43"/>
        <v>251.64</v>
      </c>
      <c r="H935" s="154"/>
    </row>
    <row r="936" s="1" customFormat="1" ht="15.75" customHeight="1" spans="1:8">
      <c r="A936" s="105">
        <f t="shared" si="44"/>
        <v>932</v>
      </c>
      <c r="B936" s="155" t="s">
        <v>4432</v>
      </c>
      <c r="C936" s="154" t="s">
        <v>5348</v>
      </c>
      <c r="D936" s="177">
        <v>3.08</v>
      </c>
      <c r="E936" s="153">
        <v>81.7</v>
      </c>
      <c r="F936" s="172">
        <f t="shared" si="42"/>
        <v>251.636</v>
      </c>
      <c r="G936" s="172">
        <f t="shared" si="43"/>
        <v>251.64</v>
      </c>
      <c r="H936" s="154"/>
    </row>
    <row r="937" s="1" customFormat="1" ht="15.75" customHeight="1" spans="1:8">
      <c r="A937" s="105">
        <f t="shared" si="44"/>
        <v>933</v>
      </c>
      <c r="B937" s="155" t="s">
        <v>4432</v>
      </c>
      <c r="C937" s="154" t="s">
        <v>5349</v>
      </c>
      <c r="D937" s="177">
        <v>1.54</v>
      </c>
      <c r="E937" s="153">
        <v>81.7</v>
      </c>
      <c r="F937" s="172">
        <f t="shared" si="42"/>
        <v>125.818</v>
      </c>
      <c r="G937" s="172">
        <f t="shared" si="43"/>
        <v>125.82</v>
      </c>
      <c r="H937" s="154"/>
    </row>
    <row r="938" s="1" customFormat="1" ht="15.75" customHeight="1" spans="1:8">
      <c r="A938" s="105">
        <f t="shared" si="44"/>
        <v>934</v>
      </c>
      <c r="B938" s="155" t="s">
        <v>4432</v>
      </c>
      <c r="C938" s="154" t="s">
        <v>5350</v>
      </c>
      <c r="D938" s="177">
        <v>1.54</v>
      </c>
      <c r="E938" s="153">
        <v>81.7</v>
      </c>
      <c r="F938" s="172">
        <f t="shared" si="42"/>
        <v>125.818</v>
      </c>
      <c r="G938" s="172">
        <f t="shared" si="43"/>
        <v>125.82</v>
      </c>
      <c r="H938" s="154"/>
    </row>
    <row r="939" s="1" customFormat="1" ht="15.75" customHeight="1" spans="1:8">
      <c r="A939" s="105">
        <f t="shared" si="44"/>
        <v>935</v>
      </c>
      <c r="B939" s="155" t="s">
        <v>4432</v>
      </c>
      <c r="C939" s="154" t="s">
        <v>5351</v>
      </c>
      <c r="D939" s="177">
        <v>4.62</v>
      </c>
      <c r="E939" s="153">
        <v>81.7</v>
      </c>
      <c r="F939" s="172">
        <f t="shared" si="42"/>
        <v>377.454</v>
      </c>
      <c r="G939" s="172">
        <f t="shared" si="43"/>
        <v>377.45</v>
      </c>
      <c r="H939" s="154"/>
    </row>
    <row r="940" s="1" customFormat="1" ht="15.75" customHeight="1" spans="1:8">
      <c r="A940" s="105">
        <f t="shared" si="44"/>
        <v>936</v>
      </c>
      <c r="B940" s="155" t="s">
        <v>4432</v>
      </c>
      <c r="C940" s="154" t="s">
        <v>5352</v>
      </c>
      <c r="D940" s="177">
        <v>3.08</v>
      </c>
      <c r="E940" s="153">
        <v>81.7</v>
      </c>
      <c r="F940" s="172">
        <f t="shared" si="42"/>
        <v>251.636</v>
      </c>
      <c r="G940" s="172">
        <f t="shared" si="43"/>
        <v>251.64</v>
      </c>
      <c r="H940" s="154"/>
    </row>
    <row r="941" s="1" customFormat="1" ht="15.75" customHeight="1" spans="1:8">
      <c r="A941" s="105">
        <f t="shared" si="44"/>
        <v>937</v>
      </c>
      <c r="B941" s="155" t="s">
        <v>4432</v>
      </c>
      <c r="C941" s="154" t="s">
        <v>2929</v>
      </c>
      <c r="D941" s="177">
        <v>3.08</v>
      </c>
      <c r="E941" s="153">
        <v>81.7</v>
      </c>
      <c r="F941" s="172">
        <f t="shared" si="42"/>
        <v>251.636</v>
      </c>
      <c r="G941" s="172">
        <f t="shared" si="43"/>
        <v>251.64</v>
      </c>
      <c r="H941" s="154"/>
    </row>
    <row r="942" s="1" customFormat="1" ht="15.75" customHeight="1" spans="1:8">
      <c r="A942" s="105">
        <f t="shared" si="44"/>
        <v>938</v>
      </c>
      <c r="B942" s="155" t="s">
        <v>4432</v>
      </c>
      <c r="C942" s="154" t="s">
        <v>5353</v>
      </c>
      <c r="D942" s="177">
        <v>6.16</v>
      </c>
      <c r="E942" s="153">
        <v>81.7</v>
      </c>
      <c r="F942" s="172">
        <f t="shared" si="42"/>
        <v>503.272</v>
      </c>
      <c r="G942" s="172">
        <f t="shared" si="43"/>
        <v>503.27</v>
      </c>
      <c r="H942" s="154"/>
    </row>
    <row r="943" s="1" customFormat="1" ht="15.75" customHeight="1" spans="1:8">
      <c r="A943" s="105">
        <f t="shared" si="44"/>
        <v>939</v>
      </c>
      <c r="B943" s="155" t="s">
        <v>4432</v>
      </c>
      <c r="C943" s="154" t="s">
        <v>5354</v>
      </c>
      <c r="D943" s="177">
        <v>3.08</v>
      </c>
      <c r="E943" s="153">
        <v>81.7</v>
      </c>
      <c r="F943" s="172">
        <f t="shared" si="42"/>
        <v>251.636</v>
      </c>
      <c r="G943" s="172">
        <f t="shared" si="43"/>
        <v>251.64</v>
      </c>
      <c r="H943" s="154"/>
    </row>
    <row r="944" s="1" customFormat="1" ht="15.75" customHeight="1" spans="1:8">
      <c r="A944" s="105">
        <f t="shared" si="44"/>
        <v>940</v>
      </c>
      <c r="B944" s="155" t="s">
        <v>4432</v>
      </c>
      <c r="C944" s="154" t="s">
        <v>5355</v>
      </c>
      <c r="D944" s="177">
        <v>3.08</v>
      </c>
      <c r="E944" s="153">
        <v>81.7</v>
      </c>
      <c r="F944" s="172">
        <f t="shared" si="42"/>
        <v>251.636</v>
      </c>
      <c r="G944" s="172">
        <f t="shared" si="43"/>
        <v>251.64</v>
      </c>
      <c r="H944" s="154"/>
    </row>
    <row r="945" s="1" customFormat="1" ht="15.75" customHeight="1" spans="1:8">
      <c r="A945" s="105">
        <f t="shared" si="44"/>
        <v>941</v>
      </c>
      <c r="B945" s="155" t="s">
        <v>4432</v>
      </c>
      <c r="C945" s="154" t="s">
        <v>5356</v>
      </c>
      <c r="D945" s="177">
        <v>1.54</v>
      </c>
      <c r="E945" s="153">
        <v>81.7</v>
      </c>
      <c r="F945" s="172">
        <f t="shared" si="42"/>
        <v>125.818</v>
      </c>
      <c r="G945" s="172">
        <f t="shared" si="43"/>
        <v>125.82</v>
      </c>
      <c r="H945" s="154"/>
    </row>
    <row r="946" s="1" customFormat="1" ht="15.75" customHeight="1" spans="1:8">
      <c r="A946" s="105">
        <f t="shared" si="44"/>
        <v>942</v>
      </c>
      <c r="B946" s="155" t="s">
        <v>4432</v>
      </c>
      <c r="C946" s="154" t="s">
        <v>5357</v>
      </c>
      <c r="D946" s="177">
        <v>4.62</v>
      </c>
      <c r="E946" s="153">
        <v>81.7</v>
      </c>
      <c r="F946" s="172">
        <f t="shared" si="42"/>
        <v>377.454</v>
      </c>
      <c r="G946" s="172">
        <f t="shared" si="43"/>
        <v>377.45</v>
      </c>
      <c r="H946" s="154"/>
    </row>
    <row r="947" s="1" customFormat="1" ht="15.75" customHeight="1" spans="1:8">
      <c r="A947" s="105">
        <f t="shared" si="44"/>
        <v>943</v>
      </c>
      <c r="B947" s="155" t="s">
        <v>4432</v>
      </c>
      <c r="C947" s="154" t="s">
        <v>5358</v>
      </c>
      <c r="D947" s="177">
        <v>3.08</v>
      </c>
      <c r="E947" s="153">
        <v>81.7</v>
      </c>
      <c r="F947" s="172">
        <f t="shared" si="42"/>
        <v>251.636</v>
      </c>
      <c r="G947" s="172">
        <f t="shared" si="43"/>
        <v>251.64</v>
      </c>
      <c r="H947" s="154"/>
    </row>
    <row r="948" s="1" customFormat="1" ht="15.75" customHeight="1" spans="1:8">
      <c r="A948" s="105">
        <f t="shared" si="44"/>
        <v>944</v>
      </c>
      <c r="B948" s="155" t="s">
        <v>4432</v>
      </c>
      <c r="C948" s="154" t="s">
        <v>5359</v>
      </c>
      <c r="D948" s="177">
        <v>3.08</v>
      </c>
      <c r="E948" s="153">
        <v>81.7</v>
      </c>
      <c r="F948" s="172">
        <f t="shared" si="42"/>
        <v>251.636</v>
      </c>
      <c r="G948" s="172">
        <f t="shared" si="43"/>
        <v>251.64</v>
      </c>
      <c r="H948" s="154"/>
    </row>
    <row r="949" s="1" customFormat="1" ht="15.75" customHeight="1" spans="1:8">
      <c r="A949" s="105">
        <f t="shared" si="44"/>
        <v>945</v>
      </c>
      <c r="B949" s="155" t="s">
        <v>4432</v>
      </c>
      <c r="C949" s="154" t="s">
        <v>659</v>
      </c>
      <c r="D949" s="177">
        <v>3.08</v>
      </c>
      <c r="E949" s="153">
        <v>81.7</v>
      </c>
      <c r="F949" s="172">
        <f t="shared" si="42"/>
        <v>251.636</v>
      </c>
      <c r="G949" s="172">
        <f t="shared" si="43"/>
        <v>251.64</v>
      </c>
      <c r="H949" s="154"/>
    </row>
    <row r="950" s="1" customFormat="1" ht="15.75" customHeight="1" spans="1:8">
      <c r="A950" s="105">
        <f t="shared" si="44"/>
        <v>946</v>
      </c>
      <c r="B950" s="155" t="s">
        <v>4432</v>
      </c>
      <c r="C950" s="154" t="s">
        <v>5360</v>
      </c>
      <c r="D950" s="177">
        <v>4.62</v>
      </c>
      <c r="E950" s="153">
        <v>81.7</v>
      </c>
      <c r="F950" s="172">
        <f t="shared" si="42"/>
        <v>377.454</v>
      </c>
      <c r="G950" s="172">
        <f t="shared" si="43"/>
        <v>377.45</v>
      </c>
      <c r="H950" s="154"/>
    </row>
    <row r="951" s="1" customFormat="1" ht="15.75" customHeight="1" spans="1:8">
      <c r="A951" s="105">
        <f t="shared" si="44"/>
        <v>947</v>
      </c>
      <c r="B951" s="155" t="s">
        <v>4432</v>
      </c>
      <c r="C951" s="154" t="s">
        <v>5361</v>
      </c>
      <c r="D951" s="177">
        <v>3.08</v>
      </c>
      <c r="E951" s="153">
        <v>81.7</v>
      </c>
      <c r="F951" s="172">
        <f t="shared" si="42"/>
        <v>251.636</v>
      </c>
      <c r="G951" s="172">
        <f t="shared" si="43"/>
        <v>251.64</v>
      </c>
      <c r="H951" s="154"/>
    </row>
    <row r="952" s="1" customFormat="1" ht="15.75" customHeight="1" spans="1:8">
      <c r="A952" s="105">
        <f t="shared" si="44"/>
        <v>948</v>
      </c>
      <c r="B952" s="155" t="s">
        <v>4432</v>
      </c>
      <c r="C952" s="154" t="s">
        <v>1066</v>
      </c>
      <c r="D952" s="177">
        <v>4.62</v>
      </c>
      <c r="E952" s="153">
        <v>81.7</v>
      </c>
      <c r="F952" s="172">
        <f t="shared" si="42"/>
        <v>377.454</v>
      </c>
      <c r="G952" s="172">
        <f t="shared" si="43"/>
        <v>377.45</v>
      </c>
      <c r="H952" s="154"/>
    </row>
    <row r="953" s="1" customFormat="1" ht="15.75" customHeight="1" spans="1:8">
      <c r="A953" s="105">
        <f t="shared" si="44"/>
        <v>949</v>
      </c>
      <c r="B953" s="155" t="s">
        <v>4432</v>
      </c>
      <c r="C953" s="154" t="s">
        <v>5362</v>
      </c>
      <c r="D953" s="177">
        <v>3.08</v>
      </c>
      <c r="E953" s="153">
        <v>81.7</v>
      </c>
      <c r="F953" s="172">
        <f t="shared" si="42"/>
        <v>251.636</v>
      </c>
      <c r="G953" s="172">
        <f t="shared" si="43"/>
        <v>251.64</v>
      </c>
      <c r="H953" s="154"/>
    </row>
    <row r="954" s="1" customFormat="1" ht="15.75" customHeight="1" spans="1:8">
      <c r="A954" s="105">
        <f t="shared" si="44"/>
        <v>950</v>
      </c>
      <c r="B954" s="155" t="s">
        <v>4432</v>
      </c>
      <c r="C954" s="154" t="s">
        <v>5363</v>
      </c>
      <c r="D954" s="177">
        <v>1.54</v>
      </c>
      <c r="E954" s="153">
        <v>81.7</v>
      </c>
      <c r="F954" s="172">
        <f t="shared" si="42"/>
        <v>125.818</v>
      </c>
      <c r="G954" s="172">
        <f t="shared" si="43"/>
        <v>125.82</v>
      </c>
      <c r="H954" s="154"/>
    </row>
    <row r="955" s="1" customFormat="1" ht="15.75" customHeight="1" spans="1:8">
      <c r="A955" s="105">
        <f t="shared" si="44"/>
        <v>951</v>
      </c>
      <c r="B955" s="155" t="s">
        <v>4432</v>
      </c>
      <c r="C955" s="154" t="s">
        <v>5364</v>
      </c>
      <c r="D955" s="177">
        <v>1.54</v>
      </c>
      <c r="E955" s="153">
        <v>81.7</v>
      </c>
      <c r="F955" s="172">
        <f t="shared" si="42"/>
        <v>125.818</v>
      </c>
      <c r="G955" s="172">
        <f t="shared" si="43"/>
        <v>125.82</v>
      </c>
      <c r="H955" s="154"/>
    </row>
    <row r="956" s="1" customFormat="1" ht="15.75" customHeight="1" spans="1:8">
      <c r="A956" s="105">
        <f t="shared" si="44"/>
        <v>952</v>
      </c>
      <c r="B956" s="155" t="s">
        <v>4432</v>
      </c>
      <c r="C956" s="154" t="s">
        <v>5365</v>
      </c>
      <c r="D956" s="177">
        <v>3.08</v>
      </c>
      <c r="E956" s="153">
        <v>81.7</v>
      </c>
      <c r="F956" s="172">
        <f t="shared" si="42"/>
        <v>251.636</v>
      </c>
      <c r="G956" s="172">
        <f t="shared" si="43"/>
        <v>251.64</v>
      </c>
      <c r="H956" s="154"/>
    </row>
    <row r="957" s="1" customFormat="1" ht="15.75" customHeight="1" spans="1:8">
      <c r="A957" s="105">
        <f t="shared" si="44"/>
        <v>953</v>
      </c>
      <c r="B957" s="155" t="s">
        <v>4432</v>
      </c>
      <c r="C957" s="154" t="s">
        <v>5366</v>
      </c>
      <c r="D957" s="177">
        <v>3.08</v>
      </c>
      <c r="E957" s="153">
        <v>81.7</v>
      </c>
      <c r="F957" s="172">
        <f t="shared" si="42"/>
        <v>251.636</v>
      </c>
      <c r="G957" s="172">
        <f t="shared" si="43"/>
        <v>251.64</v>
      </c>
      <c r="H957" s="154"/>
    </row>
    <row r="958" s="1" customFormat="1" ht="15.75" customHeight="1" spans="1:8">
      <c r="A958" s="105">
        <f t="shared" si="44"/>
        <v>954</v>
      </c>
      <c r="B958" s="155" t="s">
        <v>4432</v>
      </c>
      <c r="C958" s="154" t="s">
        <v>5367</v>
      </c>
      <c r="D958" s="177">
        <v>3.08</v>
      </c>
      <c r="E958" s="153">
        <v>81.7</v>
      </c>
      <c r="F958" s="172">
        <f t="shared" si="42"/>
        <v>251.636</v>
      </c>
      <c r="G958" s="172">
        <f t="shared" si="43"/>
        <v>251.64</v>
      </c>
      <c r="H958" s="154"/>
    </row>
    <row r="959" s="1" customFormat="1" ht="15.75" customHeight="1" spans="1:8">
      <c r="A959" s="105">
        <f t="shared" si="44"/>
        <v>955</v>
      </c>
      <c r="B959" s="155" t="s">
        <v>4432</v>
      </c>
      <c r="C959" s="154" t="s">
        <v>4484</v>
      </c>
      <c r="D959" s="177">
        <v>3.08</v>
      </c>
      <c r="E959" s="153">
        <v>81.7</v>
      </c>
      <c r="F959" s="172">
        <f t="shared" si="42"/>
        <v>251.636</v>
      </c>
      <c r="G959" s="172">
        <f t="shared" si="43"/>
        <v>251.64</v>
      </c>
      <c r="H959" s="154"/>
    </row>
    <row r="960" s="1" customFormat="1" ht="15.75" customHeight="1" spans="1:8">
      <c r="A960" s="105">
        <f t="shared" si="44"/>
        <v>956</v>
      </c>
      <c r="B960" s="155" t="s">
        <v>4432</v>
      </c>
      <c r="C960" s="154" t="s">
        <v>5368</v>
      </c>
      <c r="D960" s="177">
        <v>6.16</v>
      </c>
      <c r="E960" s="153">
        <v>81.7</v>
      </c>
      <c r="F960" s="172">
        <f t="shared" si="42"/>
        <v>503.272</v>
      </c>
      <c r="G960" s="172">
        <f t="shared" si="43"/>
        <v>503.27</v>
      </c>
      <c r="H960" s="154"/>
    </row>
    <row r="961" s="1" customFormat="1" ht="15.75" customHeight="1" spans="1:8">
      <c r="A961" s="105">
        <f t="shared" si="44"/>
        <v>957</v>
      </c>
      <c r="B961" s="155" t="s">
        <v>4432</v>
      </c>
      <c r="C961" s="154" t="s">
        <v>5369</v>
      </c>
      <c r="D961" s="177">
        <v>6.16</v>
      </c>
      <c r="E961" s="153">
        <v>81.7</v>
      </c>
      <c r="F961" s="172">
        <f t="shared" si="42"/>
        <v>503.272</v>
      </c>
      <c r="G961" s="172">
        <f t="shared" si="43"/>
        <v>503.27</v>
      </c>
      <c r="H961" s="154"/>
    </row>
    <row r="962" s="1" customFormat="1" ht="15.75" customHeight="1" spans="1:8">
      <c r="A962" s="105">
        <f t="shared" si="44"/>
        <v>958</v>
      </c>
      <c r="B962" s="155" t="s">
        <v>4432</v>
      </c>
      <c r="C962" s="154" t="s">
        <v>5370</v>
      </c>
      <c r="D962" s="177">
        <v>6.16</v>
      </c>
      <c r="E962" s="153">
        <v>81.7</v>
      </c>
      <c r="F962" s="172">
        <f t="shared" si="42"/>
        <v>503.272</v>
      </c>
      <c r="G962" s="172">
        <f t="shared" si="43"/>
        <v>503.27</v>
      </c>
      <c r="H962" s="154"/>
    </row>
    <row r="963" s="1" customFormat="1" ht="15.75" customHeight="1" spans="1:8">
      <c r="A963" s="105">
        <f t="shared" si="44"/>
        <v>959</v>
      </c>
      <c r="B963" s="155" t="s">
        <v>4432</v>
      </c>
      <c r="C963" s="154" t="s">
        <v>5371</v>
      </c>
      <c r="D963" s="177">
        <v>6.16</v>
      </c>
      <c r="E963" s="153">
        <v>81.7</v>
      </c>
      <c r="F963" s="172">
        <f t="shared" si="42"/>
        <v>503.272</v>
      </c>
      <c r="G963" s="172">
        <f t="shared" si="43"/>
        <v>503.27</v>
      </c>
      <c r="H963" s="154"/>
    </row>
    <row r="964" s="1" customFormat="1" ht="15.75" customHeight="1" spans="1:8">
      <c r="A964" s="105">
        <f t="shared" si="44"/>
        <v>960</v>
      </c>
      <c r="B964" s="155" t="s">
        <v>4432</v>
      </c>
      <c r="C964" s="154" t="s">
        <v>5372</v>
      </c>
      <c r="D964" s="177">
        <v>6.16</v>
      </c>
      <c r="E964" s="153">
        <v>81.7</v>
      </c>
      <c r="F964" s="172">
        <f t="shared" si="42"/>
        <v>503.272</v>
      </c>
      <c r="G964" s="172">
        <f t="shared" si="43"/>
        <v>503.27</v>
      </c>
      <c r="H964" s="154"/>
    </row>
    <row r="965" s="1" customFormat="1" ht="15.75" customHeight="1" spans="1:8">
      <c r="A965" s="105">
        <f t="shared" si="44"/>
        <v>961</v>
      </c>
      <c r="B965" s="155" t="s">
        <v>4432</v>
      </c>
      <c r="C965" s="154" t="s">
        <v>5339</v>
      </c>
      <c r="D965" s="177">
        <v>4.62</v>
      </c>
      <c r="E965" s="153">
        <v>81.7</v>
      </c>
      <c r="F965" s="172">
        <f t="shared" ref="F965:F1028" si="45">D965*E965</f>
        <v>377.454</v>
      </c>
      <c r="G965" s="172">
        <f t="shared" ref="G965:G1028" si="46">ROUND(F965,2)</f>
        <v>377.45</v>
      </c>
      <c r="H965" s="154"/>
    </row>
    <row r="966" s="1" customFormat="1" ht="15.75" customHeight="1" spans="1:8">
      <c r="A966" s="105">
        <f t="shared" ref="A966:A1029" si="47">A965+1</f>
        <v>962</v>
      </c>
      <c r="B966" s="155" t="s">
        <v>4432</v>
      </c>
      <c r="C966" s="154" t="s">
        <v>5373</v>
      </c>
      <c r="D966" s="177">
        <v>4.62</v>
      </c>
      <c r="E966" s="153">
        <v>81.7</v>
      </c>
      <c r="F966" s="172">
        <f t="shared" si="45"/>
        <v>377.454</v>
      </c>
      <c r="G966" s="172">
        <f t="shared" si="46"/>
        <v>377.45</v>
      </c>
      <c r="H966" s="154"/>
    </row>
    <row r="967" s="1" customFormat="1" ht="15.75" customHeight="1" spans="1:8">
      <c r="A967" s="105">
        <f t="shared" si="47"/>
        <v>963</v>
      </c>
      <c r="B967" s="155" t="s">
        <v>4432</v>
      </c>
      <c r="C967" s="154" t="s">
        <v>5374</v>
      </c>
      <c r="D967" s="177">
        <v>6.16</v>
      </c>
      <c r="E967" s="153">
        <v>81.7</v>
      </c>
      <c r="F967" s="172">
        <f t="shared" si="45"/>
        <v>503.272</v>
      </c>
      <c r="G967" s="172">
        <f t="shared" si="46"/>
        <v>503.27</v>
      </c>
      <c r="H967" s="154"/>
    </row>
    <row r="968" s="1" customFormat="1" ht="15.75" customHeight="1" spans="1:8">
      <c r="A968" s="105">
        <f t="shared" si="47"/>
        <v>964</v>
      </c>
      <c r="B968" s="155" t="s">
        <v>4432</v>
      </c>
      <c r="C968" s="154" t="s">
        <v>5335</v>
      </c>
      <c r="D968" s="177">
        <v>6.16</v>
      </c>
      <c r="E968" s="153">
        <v>81.7</v>
      </c>
      <c r="F968" s="172">
        <f t="shared" si="45"/>
        <v>503.272</v>
      </c>
      <c r="G968" s="172">
        <f t="shared" si="46"/>
        <v>503.27</v>
      </c>
      <c r="H968" s="154"/>
    </row>
    <row r="969" s="1" customFormat="1" ht="15.75" customHeight="1" spans="1:8">
      <c r="A969" s="105">
        <f t="shared" si="47"/>
        <v>965</v>
      </c>
      <c r="B969" s="155" t="s">
        <v>4432</v>
      </c>
      <c r="C969" s="154" t="s">
        <v>5375</v>
      </c>
      <c r="D969" s="177">
        <v>6.16</v>
      </c>
      <c r="E969" s="153">
        <v>81.7</v>
      </c>
      <c r="F969" s="172">
        <f t="shared" si="45"/>
        <v>503.272</v>
      </c>
      <c r="G969" s="172">
        <f t="shared" si="46"/>
        <v>503.27</v>
      </c>
      <c r="H969" s="154"/>
    </row>
    <row r="970" s="1" customFormat="1" ht="15.75" customHeight="1" spans="1:8">
      <c r="A970" s="105">
        <f t="shared" si="47"/>
        <v>966</v>
      </c>
      <c r="B970" s="155" t="s">
        <v>4432</v>
      </c>
      <c r="C970" s="154" t="s">
        <v>5376</v>
      </c>
      <c r="D970" s="177">
        <v>6.16</v>
      </c>
      <c r="E970" s="153">
        <v>81.7</v>
      </c>
      <c r="F970" s="172">
        <f t="shared" si="45"/>
        <v>503.272</v>
      </c>
      <c r="G970" s="172">
        <f t="shared" si="46"/>
        <v>503.27</v>
      </c>
      <c r="H970" s="154"/>
    </row>
    <row r="971" s="1" customFormat="1" ht="15.75" customHeight="1" spans="1:8">
      <c r="A971" s="105">
        <f t="shared" si="47"/>
        <v>967</v>
      </c>
      <c r="B971" s="155" t="s">
        <v>4432</v>
      </c>
      <c r="C971" s="154" t="s">
        <v>2220</v>
      </c>
      <c r="D971" s="177">
        <v>1.54</v>
      </c>
      <c r="E971" s="153">
        <v>81.7</v>
      </c>
      <c r="F971" s="172">
        <f t="shared" si="45"/>
        <v>125.818</v>
      </c>
      <c r="G971" s="172">
        <f t="shared" si="46"/>
        <v>125.82</v>
      </c>
      <c r="H971" s="154"/>
    </row>
    <row r="972" s="1" customFormat="1" ht="15.75" customHeight="1" spans="1:8">
      <c r="A972" s="105">
        <f t="shared" si="47"/>
        <v>968</v>
      </c>
      <c r="B972" s="155" t="s">
        <v>4432</v>
      </c>
      <c r="C972" s="154" t="s">
        <v>5377</v>
      </c>
      <c r="D972" s="177">
        <v>1.54</v>
      </c>
      <c r="E972" s="153">
        <v>81.7</v>
      </c>
      <c r="F972" s="172">
        <f t="shared" si="45"/>
        <v>125.818</v>
      </c>
      <c r="G972" s="172">
        <f t="shared" si="46"/>
        <v>125.82</v>
      </c>
      <c r="H972" s="154"/>
    </row>
    <row r="973" s="1" customFormat="1" ht="15.75" customHeight="1" spans="1:8">
      <c r="A973" s="105">
        <f t="shared" si="47"/>
        <v>969</v>
      </c>
      <c r="B973" s="155" t="s">
        <v>4432</v>
      </c>
      <c r="C973" s="154" t="s">
        <v>4214</v>
      </c>
      <c r="D973" s="177">
        <v>4.62</v>
      </c>
      <c r="E973" s="153">
        <v>81.7</v>
      </c>
      <c r="F973" s="172">
        <f t="shared" si="45"/>
        <v>377.454</v>
      </c>
      <c r="G973" s="172">
        <f t="shared" si="46"/>
        <v>377.45</v>
      </c>
      <c r="H973" s="154"/>
    </row>
    <row r="974" s="1" customFormat="1" ht="15.75" customHeight="1" spans="1:8">
      <c r="A974" s="105">
        <f t="shared" si="47"/>
        <v>970</v>
      </c>
      <c r="B974" s="155" t="s">
        <v>4432</v>
      </c>
      <c r="C974" s="154" t="s">
        <v>5378</v>
      </c>
      <c r="D974" s="177">
        <v>4.62</v>
      </c>
      <c r="E974" s="153">
        <v>81.7</v>
      </c>
      <c r="F974" s="172">
        <f t="shared" si="45"/>
        <v>377.454</v>
      </c>
      <c r="G974" s="172">
        <f t="shared" si="46"/>
        <v>377.45</v>
      </c>
      <c r="H974" s="154"/>
    </row>
    <row r="975" s="1" customFormat="1" ht="15.75" customHeight="1" spans="1:8">
      <c r="A975" s="105">
        <f t="shared" si="47"/>
        <v>971</v>
      </c>
      <c r="B975" s="155" t="s">
        <v>4432</v>
      </c>
      <c r="C975" s="154" t="s">
        <v>5332</v>
      </c>
      <c r="D975" s="177">
        <v>4.62</v>
      </c>
      <c r="E975" s="153">
        <v>81.7</v>
      </c>
      <c r="F975" s="172">
        <f t="shared" si="45"/>
        <v>377.454</v>
      </c>
      <c r="G975" s="172">
        <f t="shared" si="46"/>
        <v>377.45</v>
      </c>
      <c r="H975" s="154"/>
    </row>
    <row r="976" s="1" customFormat="1" ht="15.75" customHeight="1" spans="1:8">
      <c r="A976" s="105">
        <f t="shared" si="47"/>
        <v>972</v>
      </c>
      <c r="B976" s="155" t="s">
        <v>4432</v>
      </c>
      <c r="C976" s="154" t="s">
        <v>5379</v>
      </c>
      <c r="D976" s="177">
        <v>6.16</v>
      </c>
      <c r="E976" s="153">
        <v>81.7</v>
      </c>
      <c r="F976" s="172">
        <f t="shared" si="45"/>
        <v>503.272</v>
      </c>
      <c r="G976" s="172">
        <f t="shared" si="46"/>
        <v>503.27</v>
      </c>
      <c r="H976" s="154"/>
    </row>
    <row r="977" s="1" customFormat="1" ht="15.75" customHeight="1" spans="1:8">
      <c r="A977" s="105">
        <f t="shared" si="47"/>
        <v>973</v>
      </c>
      <c r="B977" s="155" t="s">
        <v>4432</v>
      </c>
      <c r="C977" s="154" t="s">
        <v>5380</v>
      </c>
      <c r="D977" s="177">
        <v>4.62</v>
      </c>
      <c r="E977" s="153">
        <v>81.7</v>
      </c>
      <c r="F977" s="172">
        <f t="shared" si="45"/>
        <v>377.454</v>
      </c>
      <c r="G977" s="172">
        <f t="shared" si="46"/>
        <v>377.45</v>
      </c>
      <c r="H977" s="154"/>
    </row>
    <row r="978" s="1" customFormat="1" ht="15.75" customHeight="1" spans="1:8">
      <c r="A978" s="105">
        <f t="shared" si="47"/>
        <v>974</v>
      </c>
      <c r="B978" s="155" t="s">
        <v>4432</v>
      </c>
      <c r="C978" s="154" t="s">
        <v>5381</v>
      </c>
      <c r="D978" s="177">
        <v>3.08</v>
      </c>
      <c r="E978" s="153">
        <v>81.7</v>
      </c>
      <c r="F978" s="172">
        <f t="shared" si="45"/>
        <v>251.636</v>
      </c>
      <c r="G978" s="172">
        <f t="shared" si="46"/>
        <v>251.64</v>
      </c>
      <c r="H978" s="154"/>
    </row>
    <row r="979" s="1" customFormat="1" ht="15.75" customHeight="1" spans="1:8">
      <c r="A979" s="105">
        <f t="shared" si="47"/>
        <v>975</v>
      </c>
      <c r="B979" s="155" t="s">
        <v>4432</v>
      </c>
      <c r="C979" s="154" t="s">
        <v>5382</v>
      </c>
      <c r="D979" s="177">
        <v>1.54</v>
      </c>
      <c r="E979" s="153">
        <v>81.7</v>
      </c>
      <c r="F979" s="172">
        <f t="shared" si="45"/>
        <v>125.818</v>
      </c>
      <c r="G979" s="172">
        <f t="shared" si="46"/>
        <v>125.82</v>
      </c>
      <c r="H979" s="154"/>
    </row>
    <row r="980" s="1" customFormat="1" ht="15.75" customHeight="1" spans="1:8">
      <c r="A980" s="105">
        <f t="shared" si="47"/>
        <v>976</v>
      </c>
      <c r="B980" s="155" t="s">
        <v>4432</v>
      </c>
      <c r="C980" s="154" t="s">
        <v>5361</v>
      </c>
      <c r="D980" s="177">
        <v>3.08</v>
      </c>
      <c r="E980" s="153">
        <v>81.7</v>
      </c>
      <c r="F980" s="172">
        <f t="shared" si="45"/>
        <v>251.636</v>
      </c>
      <c r="G980" s="172">
        <f t="shared" si="46"/>
        <v>251.64</v>
      </c>
      <c r="H980" s="154"/>
    </row>
    <row r="981" s="1" customFormat="1" ht="15.75" customHeight="1" spans="1:8">
      <c r="A981" s="105">
        <f t="shared" si="47"/>
        <v>977</v>
      </c>
      <c r="B981" s="155" t="s">
        <v>4432</v>
      </c>
      <c r="C981" s="100" t="s">
        <v>5383</v>
      </c>
      <c r="D981" s="177">
        <v>4.62</v>
      </c>
      <c r="E981" s="153">
        <v>81.7</v>
      </c>
      <c r="F981" s="172">
        <f t="shared" si="45"/>
        <v>377.454</v>
      </c>
      <c r="G981" s="172">
        <f t="shared" si="46"/>
        <v>377.45</v>
      </c>
      <c r="H981" s="154"/>
    </row>
    <row r="982" s="1" customFormat="1" ht="15.75" customHeight="1" spans="1:8">
      <c r="A982" s="105">
        <f t="shared" si="47"/>
        <v>978</v>
      </c>
      <c r="B982" s="155" t="s">
        <v>4432</v>
      </c>
      <c r="C982" s="154" t="s">
        <v>5384</v>
      </c>
      <c r="D982" s="177">
        <v>4.62</v>
      </c>
      <c r="E982" s="153">
        <v>81.7</v>
      </c>
      <c r="F982" s="172">
        <f t="shared" si="45"/>
        <v>377.454</v>
      </c>
      <c r="G982" s="172">
        <f t="shared" si="46"/>
        <v>377.45</v>
      </c>
      <c r="H982" s="154"/>
    </row>
    <row r="983" s="1" customFormat="1" ht="15.75" customHeight="1" spans="1:8">
      <c r="A983" s="105">
        <f t="shared" si="47"/>
        <v>979</v>
      </c>
      <c r="B983" s="155" t="s">
        <v>4432</v>
      </c>
      <c r="C983" s="154" t="s">
        <v>5345</v>
      </c>
      <c r="D983" s="177">
        <v>3.08</v>
      </c>
      <c r="E983" s="153">
        <v>81.7</v>
      </c>
      <c r="F983" s="172">
        <f t="shared" si="45"/>
        <v>251.636</v>
      </c>
      <c r="G983" s="172">
        <f t="shared" si="46"/>
        <v>251.64</v>
      </c>
      <c r="H983" s="154"/>
    </row>
    <row r="984" s="1" customFormat="1" ht="15.75" customHeight="1" spans="1:8">
      <c r="A984" s="105">
        <f t="shared" si="47"/>
        <v>980</v>
      </c>
      <c r="B984" s="155" t="s">
        <v>4432</v>
      </c>
      <c r="C984" s="100" t="s">
        <v>5385</v>
      </c>
      <c r="D984" s="175">
        <v>6.16</v>
      </c>
      <c r="E984" s="153">
        <v>81.7</v>
      </c>
      <c r="F984" s="117">
        <f t="shared" si="45"/>
        <v>503.272</v>
      </c>
      <c r="G984" s="117">
        <f t="shared" si="46"/>
        <v>503.27</v>
      </c>
      <c r="H984" s="100"/>
    </row>
    <row r="985" s="1" customFormat="1" ht="15.75" customHeight="1" spans="1:8">
      <c r="A985" s="105">
        <f t="shared" si="47"/>
        <v>981</v>
      </c>
      <c r="B985" s="155" t="s">
        <v>4432</v>
      </c>
      <c r="C985" s="100" t="s">
        <v>5386</v>
      </c>
      <c r="D985" s="175">
        <v>3.08</v>
      </c>
      <c r="E985" s="153">
        <v>81.7</v>
      </c>
      <c r="F985" s="117">
        <f t="shared" si="45"/>
        <v>251.636</v>
      </c>
      <c r="G985" s="117">
        <f t="shared" si="46"/>
        <v>251.64</v>
      </c>
      <c r="H985" s="100"/>
    </row>
    <row r="986" s="1" customFormat="1" ht="15.75" customHeight="1" spans="1:8">
      <c r="A986" s="105">
        <f t="shared" si="47"/>
        <v>982</v>
      </c>
      <c r="B986" s="155" t="s">
        <v>4432</v>
      </c>
      <c r="C986" s="100" t="s">
        <v>5387</v>
      </c>
      <c r="D986" s="175">
        <v>4.62</v>
      </c>
      <c r="E986" s="153">
        <v>81.7</v>
      </c>
      <c r="F986" s="117">
        <f t="shared" si="45"/>
        <v>377.454</v>
      </c>
      <c r="G986" s="117">
        <f t="shared" si="46"/>
        <v>377.45</v>
      </c>
      <c r="H986" s="100"/>
    </row>
    <row r="987" s="1" customFormat="1" ht="15.75" customHeight="1" spans="1:8">
      <c r="A987" s="105">
        <f t="shared" si="47"/>
        <v>983</v>
      </c>
      <c r="B987" s="155" t="s">
        <v>4432</v>
      </c>
      <c r="C987" s="154" t="s">
        <v>5388</v>
      </c>
      <c r="D987" s="177">
        <v>3.08</v>
      </c>
      <c r="E987" s="153">
        <v>81.7</v>
      </c>
      <c r="F987" s="172">
        <f t="shared" si="45"/>
        <v>251.636</v>
      </c>
      <c r="G987" s="172">
        <f t="shared" si="46"/>
        <v>251.64</v>
      </c>
      <c r="H987" s="154"/>
    </row>
    <row r="988" s="1" customFormat="1" ht="15.75" customHeight="1" spans="1:8">
      <c r="A988" s="105">
        <f t="shared" si="47"/>
        <v>984</v>
      </c>
      <c r="B988" s="155" t="s">
        <v>4432</v>
      </c>
      <c r="C988" s="154" t="s">
        <v>5341</v>
      </c>
      <c r="D988" s="177">
        <v>4.62</v>
      </c>
      <c r="E988" s="153">
        <v>81.7</v>
      </c>
      <c r="F988" s="172">
        <f t="shared" si="45"/>
        <v>377.454</v>
      </c>
      <c r="G988" s="172">
        <f t="shared" si="46"/>
        <v>377.45</v>
      </c>
      <c r="H988" s="154"/>
    </row>
    <row r="989" s="164" customFormat="1" ht="15.75" customHeight="1" spans="1:8">
      <c r="A989" s="105">
        <f t="shared" si="47"/>
        <v>985</v>
      </c>
      <c r="B989" s="155" t="s">
        <v>4432</v>
      </c>
      <c r="C989" s="154" t="s">
        <v>5389</v>
      </c>
      <c r="D989" s="177">
        <v>4.62</v>
      </c>
      <c r="E989" s="153">
        <v>81.7</v>
      </c>
      <c r="F989" s="172">
        <f t="shared" si="45"/>
        <v>377.454</v>
      </c>
      <c r="G989" s="172">
        <f t="shared" si="46"/>
        <v>377.45</v>
      </c>
      <c r="H989" s="154"/>
    </row>
    <row r="990" s="1" customFormat="1" ht="15.75" customHeight="1" spans="1:8">
      <c r="A990" s="105">
        <f t="shared" si="47"/>
        <v>986</v>
      </c>
      <c r="B990" s="155" t="s">
        <v>4432</v>
      </c>
      <c r="C990" s="100" t="s">
        <v>5058</v>
      </c>
      <c r="D990" s="175">
        <v>4.62</v>
      </c>
      <c r="E990" s="153">
        <v>81.7</v>
      </c>
      <c r="F990" s="117">
        <f t="shared" si="45"/>
        <v>377.454</v>
      </c>
      <c r="G990" s="117">
        <f t="shared" si="46"/>
        <v>377.45</v>
      </c>
      <c r="H990" s="100"/>
    </row>
    <row r="991" s="1" customFormat="1" ht="15.75" customHeight="1" spans="1:8">
      <c r="A991" s="105">
        <f t="shared" si="47"/>
        <v>987</v>
      </c>
      <c r="B991" s="155" t="s">
        <v>4432</v>
      </c>
      <c r="C991" s="154" t="s">
        <v>5338</v>
      </c>
      <c r="D991" s="177">
        <v>6.16</v>
      </c>
      <c r="E991" s="153">
        <v>81.7</v>
      </c>
      <c r="F991" s="172">
        <f t="shared" si="45"/>
        <v>503.272</v>
      </c>
      <c r="G991" s="172">
        <f t="shared" si="46"/>
        <v>503.27</v>
      </c>
      <c r="H991" s="154"/>
    </row>
    <row r="992" s="1" customFormat="1" ht="15.75" customHeight="1" spans="1:8">
      <c r="A992" s="105">
        <f t="shared" si="47"/>
        <v>988</v>
      </c>
      <c r="B992" s="155" t="s">
        <v>4432</v>
      </c>
      <c r="C992" s="154" t="s">
        <v>5390</v>
      </c>
      <c r="D992" s="177">
        <v>4.62</v>
      </c>
      <c r="E992" s="153">
        <v>81.7</v>
      </c>
      <c r="F992" s="172">
        <f t="shared" si="45"/>
        <v>377.454</v>
      </c>
      <c r="G992" s="172">
        <f t="shared" si="46"/>
        <v>377.45</v>
      </c>
      <c r="H992" s="154"/>
    </row>
    <row r="993" s="1" customFormat="1" ht="15.75" customHeight="1" spans="1:8">
      <c r="A993" s="105">
        <f t="shared" si="47"/>
        <v>989</v>
      </c>
      <c r="B993" s="155" t="s">
        <v>4432</v>
      </c>
      <c r="C993" s="154" t="s">
        <v>5349</v>
      </c>
      <c r="D993" s="177">
        <v>3.08</v>
      </c>
      <c r="E993" s="153">
        <v>81.7</v>
      </c>
      <c r="F993" s="172">
        <f t="shared" si="45"/>
        <v>251.636</v>
      </c>
      <c r="G993" s="172">
        <f t="shared" si="46"/>
        <v>251.64</v>
      </c>
      <c r="H993" s="154"/>
    </row>
    <row r="994" s="1" customFormat="1" ht="15.75" customHeight="1" spans="1:8">
      <c r="A994" s="105">
        <f t="shared" si="47"/>
        <v>990</v>
      </c>
      <c r="B994" s="155" t="s">
        <v>4432</v>
      </c>
      <c r="C994" s="154" t="s">
        <v>5355</v>
      </c>
      <c r="D994" s="177">
        <v>3.08</v>
      </c>
      <c r="E994" s="153">
        <v>81.7</v>
      </c>
      <c r="F994" s="172">
        <f t="shared" si="45"/>
        <v>251.636</v>
      </c>
      <c r="G994" s="172">
        <f t="shared" si="46"/>
        <v>251.64</v>
      </c>
      <c r="H994" s="154"/>
    </row>
    <row r="995" s="1" customFormat="1" ht="15.75" customHeight="1" spans="1:8">
      <c r="A995" s="105">
        <f t="shared" si="47"/>
        <v>991</v>
      </c>
      <c r="B995" s="155" t="s">
        <v>4432</v>
      </c>
      <c r="C995" s="154" t="s">
        <v>659</v>
      </c>
      <c r="D995" s="177">
        <v>3.08</v>
      </c>
      <c r="E995" s="153">
        <v>81.7</v>
      </c>
      <c r="F995" s="172">
        <f t="shared" si="45"/>
        <v>251.636</v>
      </c>
      <c r="G995" s="172">
        <f t="shared" si="46"/>
        <v>251.64</v>
      </c>
      <c r="H995" s="154"/>
    </row>
    <row r="996" s="1" customFormat="1" ht="15.75" customHeight="1" spans="1:8">
      <c r="A996" s="105">
        <f t="shared" si="47"/>
        <v>992</v>
      </c>
      <c r="B996" s="155" t="s">
        <v>4432</v>
      </c>
      <c r="C996" s="154" t="s">
        <v>5391</v>
      </c>
      <c r="D996" s="177">
        <v>6.16</v>
      </c>
      <c r="E996" s="153">
        <v>81.7</v>
      </c>
      <c r="F996" s="172">
        <f t="shared" si="45"/>
        <v>503.272</v>
      </c>
      <c r="G996" s="172">
        <f t="shared" si="46"/>
        <v>503.27</v>
      </c>
      <c r="H996" s="154"/>
    </row>
    <row r="997" s="1" customFormat="1" ht="15.75" customHeight="1" spans="1:8">
      <c r="A997" s="105">
        <f t="shared" si="47"/>
        <v>993</v>
      </c>
      <c r="B997" s="155" t="s">
        <v>4432</v>
      </c>
      <c r="C997" s="154" t="s">
        <v>5352</v>
      </c>
      <c r="D997" s="177">
        <v>4.62</v>
      </c>
      <c r="E997" s="153">
        <v>81.7</v>
      </c>
      <c r="F997" s="172">
        <f t="shared" si="45"/>
        <v>377.454</v>
      </c>
      <c r="G997" s="172">
        <f t="shared" si="46"/>
        <v>377.45</v>
      </c>
      <c r="H997" s="154"/>
    </row>
    <row r="998" s="1" customFormat="1" ht="15.75" customHeight="1" spans="1:8">
      <c r="A998" s="105">
        <f t="shared" si="47"/>
        <v>994</v>
      </c>
      <c r="B998" s="155" t="s">
        <v>4432</v>
      </c>
      <c r="C998" s="154" t="s">
        <v>5347</v>
      </c>
      <c r="D998" s="177">
        <v>3.08</v>
      </c>
      <c r="E998" s="153">
        <v>81.7</v>
      </c>
      <c r="F998" s="172">
        <f t="shared" si="45"/>
        <v>251.636</v>
      </c>
      <c r="G998" s="172">
        <f t="shared" si="46"/>
        <v>251.64</v>
      </c>
      <c r="H998" s="154"/>
    </row>
    <row r="999" s="1" customFormat="1" ht="15.75" customHeight="1" spans="1:8">
      <c r="A999" s="105">
        <f t="shared" si="47"/>
        <v>995</v>
      </c>
      <c r="B999" s="155" t="s">
        <v>4432</v>
      </c>
      <c r="C999" s="154" t="s">
        <v>5340</v>
      </c>
      <c r="D999" s="177">
        <v>1.54</v>
      </c>
      <c r="E999" s="153">
        <v>81.7</v>
      </c>
      <c r="F999" s="172">
        <f t="shared" si="45"/>
        <v>125.818</v>
      </c>
      <c r="G999" s="172">
        <f t="shared" si="46"/>
        <v>125.82</v>
      </c>
      <c r="H999" s="154"/>
    </row>
    <row r="1000" s="1" customFormat="1" ht="15.75" customHeight="1" spans="1:8">
      <c r="A1000" s="105">
        <f t="shared" si="47"/>
        <v>996</v>
      </c>
      <c r="B1000" s="155" t="s">
        <v>4432</v>
      </c>
      <c r="C1000" s="154" t="s">
        <v>5362</v>
      </c>
      <c r="D1000" s="177">
        <v>1.54</v>
      </c>
      <c r="E1000" s="153">
        <v>81.7</v>
      </c>
      <c r="F1000" s="172">
        <f t="shared" si="45"/>
        <v>125.818</v>
      </c>
      <c r="G1000" s="172">
        <f t="shared" si="46"/>
        <v>125.82</v>
      </c>
      <c r="H1000" s="154"/>
    </row>
    <row r="1001" s="1" customFormat="1" ht="15.75" customHeight="1" spans="1:8">
      <c r="A1001" s="105">
        <f t="shared" si="47"/>
        <v>997</v>
      </c>
      <c r="B1001" s="155" t="s">
        <v>4432</v>
      </c>
      <c r="C1001" s="154" t="s">
        <v>5361</v>
      </c>
      <c r="D1001" s="177">
        <v>1.54</v>
      </c>
      <c r="E1001" s="153">
        <v>81.7</v>
      </c>
      <c r="F1001" s="172">
        <f t="shared" si="45"/>
        <v>125.818</v>
      </c>
      <c r="G1001" s="172">
        <f t="shared" si="46"/>
        <v>125.82</v>
      </c>
      <c r="H1001" s="154"/>
    </row>
    <row r="1002" s="1" customFormat="1" ht="15.75" customHeight="1" spans="1:8">
      <c r="A1002" s="105">
        <f t="shared" si="47"/>
        <v>998</v>
      </c>
      <c r="B1002" s="155" t="s">
        <v>4432</v>
      </c>
      <c r="C1002" s="154" t="s">
        <v>5334</v>
      </c>
      <c r="D1002" s="177">
        <v>1.54</v>
      </c>
      <c r="E1002" s="153">
        <v>81.7</v>
      </c>
      <c r="F1002" s="172">
        <f t="shared" si="45"/>
        <v>125.818</v>
      </c>
      <c r="G1002" s="172">
        <f t="shared" si="46"/>
        <v>125.82</v>
      </c>
      <c r="H1002" s="154"/>
    </row>
    <row r="1003" s="1" customFormat="1" ht="15.75" customHeight="1" spans="1:8">
      <c r="A1003" s="105">
        <f t="shared" si="47"/>
        <v>999</v>
      </c>
      <c r="B1003" s="155" t="s">
        <v>4432</v>
      </c>
      <c r="C1003" s="154" t="s">
        <v>5340</v>
      </c>
      <c r="D1003" s="177">
        <v>3.08</v>
      </c>
      <c r="E1003" s="153">
        <v>81.7</v>
      </c>
      <c r="F1003" s="172">
        <f t="shared" si="45"/>
        <v>251.636</v>
      </c>
      <c r="G1003" s="172">
        <f t="shared" si="46"/>
        <v>251.64</v>
      </c>
      <c r="H1003" s="154"/>
    </row>
    <row r="1004" s="1" customFormat="1" ht="15.75" customHeight="1" spans="1:8">
      <c r="A1004" s="105">
        <f t="shared" si="47"/>
        <v>1000</v>
      </c>
      <c r="B1004" s="155" t="s">
        <v>4432</v>
      </c>
      <c r="C1004" s="154" t="s">
        <v>3591</v>
      </c>
      <c r="D1004" s="177">
        <v>4.62</v>
      </c>
      <c r="E1004" s="153">
        <v>81.7</v>
      </c>
      <c r="F1004" s="172">
        <f t="shared" si="45"/>
        <v>377.454</v>
      </c>
      <c r="G1004" s="172">
        <f t="shared" si="46"/>
        <v>377.45</v>
      </c>
      <c r="H1004" s="154"/>
    </row>
    <row r="1005" s="1" customFormat="1" ht="15.75" customHeight="1" spans="1:8">
      <c r="A1005" s="105">
        <f t="shared" si="47"/>
        <v>1001</v>
      </c>
      <c r="B1005" s="155" t="s">
        <v>4432</v>
      </c>
      <c r="C1005" s="154" t="s">
        <v>5392</v>
      </c>
      <c r="D1005" s="177">
        <v>1.54</v>
      </c>
      <c r="E1005" s="153">
        <v>81.7</v>
      </c>
      <c r="F1005" s="172">
        <f t="shared" si="45"/>
        <v>125.818</v>
      </c>
      <c r="G1005" s="172">
        <f t="shared" si="46"/>
        <v>125.82</v>
      </c>
      <c r="H1005" s="154"/>
    </row>
    <row r="1006" s="1" customFormat="1" ht="15.75" customHeight="1" spans="1:8">
      <c r="A1006" s="105">
        <f t="shared" si="47"/>
        <v>1002</v>
      </c>
      <c r="B1006" s="155" t="s">
        <v>4432</v>
      </c>
      <c r="C1006" s="154" t="s">
        <v>5393</v>
      </c>
      <c r="D1006" s="177">
        <v>6.16</v>
      </c>
      <c r="E1006" s="153">
        <v>81.7</v>
      </c>
      <c r="F1006" s="172">
        <f t="shared" si="45"/>
        <v>503.272</v>
      </c>
      <c r="G1006" s="172">
        <f t="shared" si="46"/>
        <v>503.27</v>
      </c>
      <c r="H1006" s="154"/>
    </row>
    <row r="1007" s="1" customFormat="1" ht="15.75" customHeight="1" spans="1:8">
      <c r="A1007" s="105">
        <f t="shared" si="47"/>
        <v>1003</v>
      </c>
      <c r="B1007" s="155" t="s">
        <v>4432</v>
      </c>
      <c r="C1007" s="154" t="s">
        <v>5355</v>
      </c>
      <c r="D1007" s="177">
        <v>1.54</v>
      </c>
      <c r="E1007" s="153">
        <v>81.7</v>
      </c>
      <c r="F1007" s="172">
        <f t="shared" si="45"/>
        <v>125.818</v>
      </c>
      <c r="G1007" s="172">
        <f t="shared" si="46"/>
        <v>125.82</v>
      </c>
      <c r="H1007" s="154"/>
    </row>
    <row r="1008" s="1" customFormat="1" ht="15.75" customHeight="1" spans="1:8">
      <c r="A1008" s="105">
        <f t="shared" si="47"/>
        <v>1004</v>
      </c>
      <c r="B1008" s="155" t="s">
        <v>4432</v>
      </c>
      <c r="C1008" s="154" t="s">
        <v>5351</v>
      </c>
      <c r="D1008" s="177">
        <v>1.54</v>
      </c>
      <c r="E1008" s="153">
        <v>81.7</v>
      </c>
      <c r="F1008" s="172">
        <f t="shared" si="45"/>
        <v>125.818</v>
      </c>
      <c r="G1008" s="172">
        <f t="shared" si="46"/>
        <v>125.82</v>
      </c>
      <c r="H1008" s="154"/>
    </row>
    <row r="1009" s="1" customFormat="1" ht="15.75" customHeight="1" spans="1:8">
      <c r="A1009" s="105">
        <f t="shared" si="47"/>
        <v>1005</v>
      </c>
      <c r="B1009" s="155" t="s">
        <v>4432</v>
      </c>
      <c r="C1009" s="154" t="s">
        <v>5344</v>
      </c>
      <c r="D1009" s="177">
        <v>6.16</v>
      </c>
      <c r="E1009" s="153">
        <v>81.7</v>
      </c>
      <c r="F1009" s="172">
        <f t="shared" si="45"/>
        <v>503.272</v>
      </c>
      <c r="G1009" s="172">
        <f t="shared" si="46"/>
        <v>503.27</v>
      </c>
      <c r="H1009" s="154"/>
    </row>
    <row r="1010" s="1" customFormat="1" ht="15.75" customHeight="1" spans="1:8">
      <c r="A1010" s="105">
        <f t="shared" si="47"/>
        <v>1006</v>
      </c>
      <c r="B1010" s="155" t="s">
        <v>4432</v>
      </c>
      <c r="C1010" s="154" t="s">
        <v>5348</v>
      </c>
      <c r="D1010" s="177">
        <v>1.54</v>
      </c>
      <c r="E1010" s="153">
        <v>81.7</v>
      </c>
      <c r="F1010" s="172">
        <f t="shared" si="45"/>
        <v>125.818</v>
      </c>
      <c r="G1010" s="172">
        <f t="shared" si="46"/>
        <v>125.82</v>
      </c>
      <c r="H1010" s="154"/>
    </row>
    <row r="1011" s="1" customFormat="1" ht="15.75" customHeight="1" spans="1:8">
      <c r="A1011" s="105">
        <f t="shared" si="47"/>
        <v>1007</v>
      </c>
      <c r="B1011" s="155" t="s">
        <v>4432</v>
      </c>
      <c r="C1011" s="154" t="s">
        <v>5394</v>
      </c>
      <c r="D1011" s="177">
        <v>3.08</v>
      </c>
      <c r="E1011" s="153">
        <v>81.7</v>
      </c>
      <c r="F1011" s="172">
        <f t="shared" si="45"/>
        <v>251.636</v>
      </c>
      <c r="G1011" s="172">
        <f t="shared" si="46"/>
        <v>251.64</v>
      </c>
      <c r="H1011" s="154"/>
    </row>
    <row r="1012" s="1" customFormat="1" ht="15.75" customHeight="1" spans="1:8">
      <c r="A1012" s="105">
        <f t="shared" si="47"/>
        <v>1008</v>
      </c>
      <c r="B1012" s="155" t="s">
        <v>4432</v>
      </c>
      <c r="C1012" s="154" t="s">
        <v>5362</v>
      </c>
      <c r="D1012" s="177">
        <v>1.54</v>
      </c>
      <c r="E1012" s="153">
        <v>81.7</v>
      </c>
      <c r="F1012" s="172">
        <f t="shared" si="45"/>
        <v>125.818</v>
      </c>
      <c r="G1012" s="172">
        <f t="shared" si="46"/>
        <v>125.82</v>
      </c>
      <c r="H1012" s="154"/>
    </row>
    <row r="1013" s="1" customFormat="1" ht="15.75" customHeight="1" spans="1:8">
      <c r="A1013" s="105">
        <f t="shared" si="47"/>
        <v>1009</v>
      </c>
      <c r="B1013" s="155" t="s">
        <v>4432</v>
      </c>
      <c r="C1013" s="154" t="s">
        <v>5336</v>
      </c>
      <c r="D1013" s="179">
        <v>1.54</v>
      </c>
      <c r="E1013" s="153">
        <v>81.7</v>
      </c>
      <c r="F1013" s="181">
        <f t="shared" si="45"/>
        <v>125.818</v>
      </c>
      <c r="G1013" s="181">
        <f t="shared" si="46"/>
        <v>125.82</v>
      </c>
      <c r="H1013" s="187"/>
    </row>
    <row r="1014" s="1" customFormat="1" ht="15.75" customHeight="1" spans="1:8">
      <c r="A1014" s="105">
        <f t="shared" si="47"/>
        <v>1010</v>
      </c>
      <c r="B1014" s="155" t="s">
        <v>4432</v>
      </c>
      <c r="C1014" s="154" t="s">
        <v>5348</v>
      </c>
      <c r="D1014" s="177">
        <v>1.54</v>
      </c>
      <c r="E1014" s="153">
        <v>81.7</v>
      </c>
      <c r="F1014" s="172">
        <f t="shared" si="45"/>
        <v>125.818</v>
      </c>
      <c r="G1014" s="172">
        <f t="shared" si="46"/>
        <v>125.82</v>
      </c>
      <c r="H1014" s="154"/>
    </row>
    <row r="1015" s="1" customFormat="1" ht="15.75" customHeight="1" spans="1:8">
      <c r="A1015" s="105">
        <f t="shared" si="47"/>
        <v>1011</v>
      </c>
      <c r="B1015" s="155" t="s">
        <v>4432</v>
      </c>
      <c r="C1015" s="100" t="s">
        <v>5395</v>
      </c>
      <c r="D1015" s="177">
        <v>1.54</v>
      </c>
      <c r="E1015" s="153">
        <v>81.7</v>
      </c>
      <c r="F1015" s="172">
        <f t="shared" si="45"/>
        <v>125.818</v>
      </c>
      <c r="G1015" s="172">
        <f t="shared" si="46"/>
        <v>125.82</v>
      </c>
      <c r="H1015" s="154"/>
    </row>
    <row r="1016" s="1" customFormat="1" ht="15.75" customHeight="1" spans="1:8">
      <c r="A1016" s="105">
        <f t="shared" si="47"/>
        <v>1012</v>
      </c>
      <c r="B1016" s="155" t="s">
        <v>4432</v>
      </c>
      <c r="C1016" s="154" t="s">
        <v>5388</v>
      </c>
      <c r="D1016" s="177">
        <v>1.54</v>
      </c>
      <c r="E1016" s="153">
        <v>81.7</v>
      </c>
      <c r="F1016" s="172">
        <f t="shared" si="45"/>
        <v>125.818</v>
      </c>
      <c r="G1016" s="172">
        <f t="shared" si="46"/>
        <v>125.82</v>
      </c>
      <c r="H1016" s="154"/>
    </row>
    <row r="1017" s="1" customFormat="1" ht="15.75" customHeight="1" spans="1:8">
      <c r="A1017" s="105">
        <f t="shared" si="47"/>
        <v>1013</v>
      </c>
      <c r="B1017" s="155" t="s">
        <v>4432</v>
      </c>
      <c r="C1017" s="154" t="s">
        <v>5336</v>
      </c>
      <c r="D1017" s="177">
        <v>1.54</v>
      </c>
      <c r="E1017" s="153">
        <v>81.7</v>
      </c>
      <c r="F1017" s="172">
        <f t="shared" si="45"/>
        <v>125.818</v>
      </c>
      <c r="G1017" s="172">
        <f t="shared" si="46"/>
        <v>125.82</v>
      </c>
      <c r="H1017" s="154"/>
    </row>
    <row r="1018" s="1" customFormat="1" ht="15.75" customHeight="1" spans="1:8">
      <c r="A1018" s="105">
        <f t="shared" si="47"/>
        <v>1014</v>
      </c>
      <c r="B1018" s="155" t="s">
        <v>4432</v>
      </c>
      <c r="C1018" s="154" t="s">
        <v>5330</v>
      </c>
      <c r="D1018" s="177">
        <v>1.54</v>
      </c>
      <c r="E1018" s="153">
        <v>81.7</v>
      </c>
      <c r="F1018" s="172">
        <f t="shared" si="45"/>
        <v>125.818</v>
      </c>
      <c r="G1018" s="172">
        <f t="shared" si="46"/>
        <v>125.82</v>
      </c>
      <c r="H1018" s="154"/>
    </row>
    <row r="1019" s="1" customFormat="1" ht="15.75" customHeight="1" spans="1:8">
      <c r="A1019" s="105">
        <f t="shared" si="47"/>
        <v>1015</v>
      </c>
      <c r="B1019" s="155" t="s">
        <v>4432</v>
      </c>
      <c r="C1019" s="154" t="s">
        <v>659</v>
      </c>
      <c r="D1019" s="177">
        <v>1.54</v>
      </c>
      <c r="E1019" s="153">
        <v>81.7</v>
      </c>
      <c r="F1019" s="172">
        <f t="shared" si="45"/>
        <v>125.818</v>
      </c>
      <c r="G1019" s="172">
        <f t="shared" si="46"/>
        <v>125.82</v>
      </c>
      <c r="H1019" s="154"/>
    </row>
    <row r="1020" s="1" customFormat="1" ht="15.75" customHeight="1" spans="1:8">
      <c r="A1020" s="105">
        <f t="shared" si="47"/>
        <v>1016</v>
      </c>
      <c r="B1020" s="155" t="s">
        <v>4432</v>
      </c>
      <c r="C1020" s="154" t="s">
        <v>3775</v>
      </c>
      <c r="D1020" s="177">
        <v>1.54</v>
      </c>
      <c r="E1020" s="153">
        <v>81.7</v>
      </c>
      <c r="F1020" s="172">
        <f t="shared" si="45"/>
        <v>125.818</v>
      </c>
      <c r="G1020" s="172">
        <f t="shared" si="46"/>
        <v>125.82</v>
      </c>
      <c r="H1020" s="154"/>
    </row>
    <row r="1021" s="1" customFormat="1" ht="15.75" customHeight="1" spans="1:8">
      <c r="A1021" s="105">
        <f t="shared" si="47"/>
        <v>1017</v>
      </c>
      <c r="B1021" s="155" t="s">
        <v>4432</v>
      </c>
      <c r="C1021" s="154" t="s">
        <v>5373</v>
      </c>
      <c r="D1021" s="177">
        <v>1.54</v>
      </c>
      <c r="E1021" s="153">
        <v>81.7</v>
      </c>
      <c r="F1021" s="172">
        <f t="shared" si="45"/>
        <v>125.818</v>
      </c>
      <c r="G1021" s="172">
        <f t="shared" si="46"/>
        <v>125.82</v>
      </c>
      <c r="H1021" s="154"/>
    </row>
    <row r="1022" s="1" customFormat="1" ht="15.75" customHeight="1" spans="1:8">
      <c r="A1022" s="105">
        <f t="shared" si="47"/>
        <v>1018</v>
      </c>
      <c r="B1022" s="155" t="s">
        <v>4432</v>
      </c>
      <c r="C1022" s="154" t="s">
        <v>5359</v>
      </c>
      <c r="D1022" s="177">
        <v>4.62</v>
      </c>
      <c r="E1022" s="153">
        <v>81.7</v>
      </c>
      <c r="F1022" s="172">
        <f t="shared" si="45"/>
        <v>377.454</v>
      </c>
      <c r="G1022" s="172">
        <f t="shared" si="46"/>
        <v>377.45</v>
      </c>
      <c r="H1022" s="154"/>
    </row>
    <row r="1023" s="1" customFormat="1" ht="15.75" customHeight="1" spans="1:8">
      <c r="A1023" s="105">
        <f t="shared" si="47"/>
        <v>1019</v>
      </c>
      <c r="B1023" s="155" t="s">
        <v>4432</v>
      </c>
      <c r="C1023" s="154" t="s">
        <v>5335</v>
      </c>
      <c r="D1023" s="177">
        <v>1.54</v>
      </c>
      <c r="E1023" s="153">
        <v>81.7</v>
      </c>
      <c r="F1023" s="172">
        <f t="shared" si="45"/>
        <v>125.818</v>
      </c>
      <c r="G1023" s="172">
        <f t="shared" si="46"/>
        <v>125.82</v>
      </c>
      <c r="H1023" s="154"/>
    </row>
    <row r="1024" s="1" customFormat="1" ht="15.75" customHeight="1" spans="1:8">
      <c r="A1024" s="105">
        <f t="shared" si="47"/>
        <v>1020</v>
      </c>
      <c r="B1024" s="155" t="s">
        <v>4432</v>
      </c>
      <c r="C1024" s="154" t="s">
        <v>5333</v>
      </c>
      <c r="D1024" s="177">
        <v>1.54</v>
      </c>
      <c r="E1024" s="153">
        <v>81.7</v>
      </c>
      <c r="F1024" s="172">
        <f t="shared" si="45"/>
        <v>125.818</v>
      </c>
      <c r="G1024" s="172">
        <f t="shared" si="46"/>
        <v>125.82</v>
      </c>
      <c r="H1024" s="154"/>
    </row>
    <row r="1025" s="1" customFormat="1" ht="15.75" customHeight="1" spans="1:8">
      <c r="A1025" s="105">
        <f t="shared" si="47"/>
        <v>1021</v>
      </c>
      <c r="B1025" s="155" t="s">
        <v>4432</v>
      </c>
      <c r="C1025" s="154" t="s">
        <v>5337</v>
      </c>
      <c r="D1025" s="177">
        <v>1.54</v>
      </c>
      <c r="E1025" s="153">
        <v>81.7</v>
      </c>
      <c r="F1025" s="172">
        <f t="shared" si="45"/>
        <v>125.818</v>
      </c>
      <c r="G1025" s="172">
        <f t="shared" si="46"/>
        <v>125.82</v>
      </c>
      <c r="H1025" s="154"/>
    </row>
    <row r="1026" s="1" customFormat="1" ht="15.75" customHeight="1" spans="1:8">
      <c r="A1026" s="105">
        <f t="shared" si="47"/>
        <v>1022</v>
      </c>
      <c r="B1026" s="155" t="s">
        <v>4432</v>
      </c>
      <c r="C1026" s="154" t="s">
        <v>5338</v>
      </c>
      <c r="D1026" s="177">
        <v>1.54</v>
      </c>
      <c r="E1026" s="153">
        <v>81.7</v>
      </c>
      <c r="F1026" s="172">
        <f t="shared" si="45"/>
        <v>125.818</v>
      </c>
      <c r="G1026" s="172">
        <f t="shared" si="46"/>
        <v>125.82</v>
      </c>
      <c r="H1026" s="154"/>
    </row>
    <row r="1027" s="1" customFormat="1" ht="15.75" customHeight="1" spans="1:8">
      <c r="A1027" s="105">
        <f t="shared" si="47"/>
        <v>1023</v>
      </c>
      <c r="B1027" s="155" t="s">
        <v>4432</v>
      </c>
      <c r="C1027" s="187" t="s">
        <v>5376</v>
      </c>
      <c r="D1027" s="175">
        <v>1.54</v>
      </c>
      <c r="E1027" s="153">
        <v>81.7</v>
      </c>
      <c r="F1027" s="117">
        <f t="shared" si="45"/>
        <v>125.818</v>
      </c>
      <c r="G1027" s="117">
        <f t="shared" si="46"/>
        <v>125.82</v>
      </c>
      <c r="H1027" s="187"/>
    </row>
    <row r="1028" s="1" customFormat="1" ht="15.75" customHeight="1" spans="1:8">
      <c r="A1028" s="105">
        <f t="shared" si="47"/>
        <v>1024</v>
      </c>
      <c r="B1028" s="155" t="s">
        <v>4432</v>
      </c>
      <c r="C1028" s="187" t="s">
        <v>5375</v>
      </c>
      <c r="D1028" s="175">
        <v>1.54</v>
      </c>
      <c r="E1028" s="153">
        <v>81.7</v>
      </c>
      <c r="F1028" s="117">
        <f t="shared" si="45"/>
        <v>125.818</v>
      </c>
      <c r="G1028" s="117">
        <f t="shared" si="46"/>
        <v>125.82</v>
      </c>
      <c r="H1028" s="187"/>
    </row>
    <row r="1029" s="1" customFormat="1" ht="15.75" customHeight="1" spans="1:8">
      <c r="A1029" s="105">
        <f t="shared" si="47"/>
        <v>1025</v>
      </c>
      <c r="B1029" s="155" t="s">
        <v>4432</v>
      </c>
      <c r="C1029" s="187" t="s">
        <v>5375</v>
      </c>
      <c r="D1029" s="175">
        <v>1.54</v>
      </c>
      <c r="E1029" s="153">
        <v>81.7</v>
      </c>
      <c r="F1029" s="117">
        <f t="shared" ref="F1029:F1092" si="48">D1029*E1029</f>
        <v>125.818</v>
      </c>
      <c r="G1029" s="117">
        <f t="shared" ref="G1029:G1092" si="49">ROUND(F1029,2)</f>
        <v>125.82</v>
      </c>
      <c r="H1029" s="187"/>
    </row>
    <row r="1030" s="1" customFormat="1" ht="15.75" customHeight="1" spans="1:8">
      <c r="A1030" s="105">
        <f t="shared" ref="A1030:A1093" si="50">A1029+1</f>
        <v>1026</v>
      </c>
      <c r="B1030" s="155" t="s">
        <v>4432</v>
      </c>
      <c r="C1030" s="187" t="s">
        <v>5344</v>
      </c>
      <c r="D1030" s="175">
        <v>1.54</v>
      </c>
      <c r="E1030" s="153">
        <v>81.7</v>
      </c>
      <c r="F1030" s="117">
        <f t="shared" si="48"/>
        <v>125.818</v>
      </c>
      <c r="G1030" s="117">
        <f t="shared" si="49"/>
        <v>125.82</v>
      </c>
      <c r="H1030" s="187"/>
    </row>
    <row r="1031" s="1" customFormat="1" ht="15.75" customHeight="1" spans="1:8">
      <c r="A1031" s="105">
        <f t="shared" si="50"/>
        <v>1027</v>
      </c>
      <c r="B1031" s="155" t="s">
        <v>4432</v>
      </c>
      <c r="C1031" s="187" t="s">
        <v>5346</v>
      </c>
      <c r="D1031" s="175">
        <v>1.54</v>
      </c>
      <c r="E1031" s="153">
        <v>81.7</v>
      </c>
      <c r="F1031" s="117">
        <f t="shared" si="48"/>
        <v>125.818</v>
      </c>
      <c r="G1031" s="117">
        <f t="shared" si="49"/>
        <v>125.82</v>
      </c>
      <c r="H1031" s="187"/>
    </row>
    <row r="1032" s="1" customFormat="1" ht="15.75" customHeight="1" spans="1:8">
      <c r="A1032" s="105">
        <f t="shared" si="50"/>
        <v>1028</v>
      </c>
      <c r="B1032" s="155" t="s">
        <v>4432</v>
      </c>
      <c r="C1032" s="187" t="s">
        <v>5346</v>
      </c>
      <c r="D1032" s="175">
        <v>1.54</v>
      </c>
      <c r="E1032" s="153">
        <v>81.7</v>
      </c>
      <c r="F1032" s="117">
        <f t="shared" si="48"/>
        <v>125.818</v>
      </c>
      <c r="G1032" s="117">
        <f t="shared" si="49"/>
        <v>125.82</v>
      </c>
      <c r="H1032" s="187"/>
    </row>
    <row r="1033" s="1" customFormat="1" ht="15.75" customHeight="1" spans="1:8">
      <c r="A1033" s="105">
        <f t="shared" si="50"/>
        <v>1029</v>
      </c>
      <c r="B1033" s="155" t="s">
        <v>4432</v>
      </c>
      <c r="C1033" s="154" t="s">
        <v>5347</v>
      </c>
      <c r="D1033" s="177">
        <v>1.54</v>
      </c>
      <c r="E1033" s="153">
        <v>81.7</v>
      </c>
      <c r="F1033" s="172">
        <f t="shared" si="48"/>
        <v>125.818</v>
      </c>
      <c r="G1033" s="172">
        <f t="shared" si="49"/>
        <v>125.82</v>
      </c>
      <c r="H1033" s="154"/>
    </row>
    <row r="1034" s="1" customFormat="1" ht="15.75" customHeight="1" spans="1:8">
      <c r="A1034" s="105">
        <f t="shared" si="50"/>
        <v>1030</v>
      </c>
      <c r="B1034" s="155" t="s">
        <v>4432</v>
      </c>
      <c r="C1034" s="154" t="s">
        <v>5349</v>
      </c>
      <c r="D1034" s="177">
        <v>1.54</v>
      </c>
      <c r="E1034" s="153">
        <v>81.7</v>
      </c>
      <c r="F1034" s="172">
        <f t="shared" si="48"/>
        <v>125.818</v>
      </c>
      <c r="G1034" s="172">
        <f t="shared" si="49"/>
        <v>125.82</v>
      </c>
      <c r="H1034" s="154"/>
    </row>
    <row r="1035" s="1" customFormat="1" ht="15.75" customHeight="1" spans="1:8">
      <c r="A1035" s="105">
        <f t="shared" si="50"/>
        <v>1031</v>
      </c>
      <c r="B1035" s="155" t="s">
        <v>4432</v>
      </c>
      <c r="C1035" s="154" t="s">
        <v>5350</v>
      </c>
      <c r="D1035" s="177">
        <v>1.54</v>
      </c>
      <c r="E1035" s="153">
        <v>81.7</v>
      </c>
      <c r="F1035" s="172">
        <f t="shared" si="48"/>
        <v>125.818</v>
      </c>
      <c r="G1035" s="172">
        <f t="shared" si="49"/>
        <v>125.82</v>
      </c>
      <c r="H1035" s="154"/>
    </row>
    <row r="1036" s="1" customFormat="1" ht="15.75" customHeight="1" spans="1:8">
      <c r="A1036" s="105">
        <f t="shared" si="50"/>
        <v>1032</v>
      </c>
      <c r="B1036" s="155" t="s">
        <v>4432</v>
      </c>
      <c r="C1036" s="187" t="s">
        <v>5353</v>
      </c>
      <c r="D1036" s="179">
        <v>1.54</v>
      </c>
      <c r="E1036" s="153">
        <v>81.7</v>
      </c>
      <c r="F1036" s="181">
        <f t="shared" si="48"/>
        <v>125.818</v>
      </c>
      <c r="G1036" s="181">
        <f t="shared" si="49"/>
        <v>125.82</v>
      </c>
      <c r="H1036" s="187"/>
    </row>
    <row r="1037" s="1" customFormat="1" ht="15.75" customHeight="1" spans="1:8">
      <c r="A1037" s="105">
        <f t="shared" si="50"/>
        <v>1033</v>
      </c>
      <c r="B1037" s="155" t="s">
        <v>4432</v>
      </c>
      <c r="C1037" s="154" t="s">
        <v>5364</v>
      </c>
      <c r="D1037" s="177">
        <v>1.54</v>
      </c>
      <c r="E1037" s="153">
        <v>81.7</v>
      </c>
      <c r="F1037" s="172">
        <f t="shared" si="48"/>
        <v>125.818</v>
      </c>
      <c r="G1037" s="172">
        <f t="shared" si="49"/>
        <v>125.82</v>
      </c>
      <c r="H1037" s="154"/>
    </row>
    <row r="1038" s="1" customFormat="1" ht="15.75" customHeight="1" spans="1:8">
      <c r="A1038" s="105">
        <f t="shared" si="50"/>
        <v>1034</v>
      </c>
      <c r="B1038" s="155" t="s">
        <v>4481</v>
      </c>
      <c r="C1038" s="24" t="s">
        <v>5396</v>
      </c>
      <c r="D1038" s="173">
        <v>2.602</v>
      </c>
      <c r="E1038" s="153">
        <v>81.7</v>
      </c>
      <c r="F1038" s="174">
        <f t="shared" si="48"/>
        <v>212.5834</v>
      </c>
      <c r="G1038" s="153">
        <f t="shared" si="49"/>
        <v>212.58</v>
      </c>
      <c r="H1038" s="24"/>
    </row>
    <row r="1039" s="1" customFormat="1" ht="15.75" customHeight="1" spans="1:8">
      <c r="A1039" s="105">
        <f t="shared" si="50"/>
        <v>1035</v>
      </c>
      <c r="B1039" s="155" t="s">
        <v>4481</v>
      </c>
      <c r="C1039" s="24" t="s">
        <v>5397</v>
      </c>
      <c r="D1039" s="173">
        <v>5.204</v>
      </c>
      <c r="E1039" s="153">
        <v>81.7</v>
      </c>
      <c r="F1039" s="174">
        <f t="shared" si="48"/>
        <v>425.1668</v>
      </c>
      <c r="G1039" s="153">
        <f t="shared" si="49"/>
        <v>425.17</v>
      </c>
      <c r="H1039" s="24"/>
    </row>
    <row r="1040" s="1" customFormat="1" ht="15.75" customHeight="1" spans="1:8">
      <c r="A1040" s="105">
        <f t="shared" si="50"/>
        <v>1036</v>
      </c>
      <c r="B1040" s="155" t="s">
        <v>4481</v>
      </c>
      <c r="C1040" s="24" t="s">
        <v>5398</v>
      </c>
      <c r="D1040" s="173">
        <v>3.903</v>
      </c>
      <c r="E1040" s="153">
        <v>81.7</v>
      </c>
      <c r="F1040" s="174">
        <f t="shared" si="48"/>
        <v>318.8751</v>
      </c>
      <c r="G1040" s="153">
        <f t="shared" si="49"/>
        <v>318.88</v>
      </c>
      <c r="H1040" s="24"/>
    </row>
    <row r="1041" s="1" customFormat="1" ht="15.75" customHeight="1" spans="1:8">
      <c r="A1041" s="105">
        <f t="shared" si="50"/>
        <v>1037</v>
      </c>
      <c r="B1041" s="155" t="s">
        <v>4481</v>
      </c>
      <c r="C1041" s="24" t="s">
        <v>5399</v>
      </c>
      <c r="D1041" s="173">
        <v>2.041</v>
      </c>
      <c r="E1041" s="153">
        <v>81.7</v>
      </c>
      <c r="F1041" s="174">
        <f t="shared" si="48"/>
        <v>166.7497</v>
      </c>
      <c r="G1041" s="153">
        <f t="shared" si="49"/>
        <v>166.75</v>
      </c>
      <c r="H1041" s="24"/>
    </row>
    <row r="1042" s="1" customFormat="1" ht="15.75" customHeight="1" spans="1:8">
      <c r="A1042" s="105">
        <f t="shared" si="50"/>
        <v>1038</v>
      </c>
      <c r="B1042" s="155" t="s">
        <v>4481</v>
      </c>
      <c r="C1042" s="187" t="s">
        <v>5400</v>
      </c>
      <c r="D1042" s="179">
        <v>1.301</v>
      </c>
      <c r="E1042" s="153">
        <v>81.7</v>
      </c>
      <c r="F1042" s="180">
        <f t="shared" si="48"/>
        <v>106.2917</v>
      </c>
      <c r="G1042" s="181">
        <f t="shared" si="49"/>
        <v>106.29</v>
      </c>
      <c r="H1042" s="187"/>
    </row>
    <row r="1043" s="1" customFormat="1" ht="15.75" customHeight="1" spans="1:8">
      <c r="A1043" s="105">
        <f t="shared" si="50"/>
        <v>1039</v>
      </c>
      <c r="B1043" s="155" t="s">
        <v>4481</v>
      </c>
      <c r="C1043" s="24" t="s">
        <v>3465</v>
      </c>
      <c r="D1043" s="173">
        <v>2.602</v>
      </c>
      <c r="E1043" s="153">
        <v>81.7</v>
      </c>
      <c r="F1043" s="174">
        <f t="shared" si="48"/>
        <v>212.5834</v>
      </c>
      <c r="G1043" s="153">
        <f t="shared" si="49"/>
        <v>212.58</v>
      </c>
      <c r="H1043" s="24"/>
    </row>
    <row r="1044" s="1" customFormat="1" ht="15.75" customHeight="1" spans="1:8">
      <c r="A1044" s="105">
        <f t="shared" si="50"/>
        <v>1040</v>
      </c>
      <c r="B1044" s="155" t="s">
        <v>4481</v>
      </c>
      <c r="C1044" s="24" t="s">
        <v>5401</v>
      </c>
      <c r="D1044" s="173">
        <v>4.023</v>
      </c>
      <c r="E1044" s="153">
        <v>81.7</v>
      </c>
      <c r="F1044" s="174">
        <f t="shared" si="48"/>
        <v>328.6791</v>
      </c>
      <c r="G1044" s="153">
        <f t="shared" si="49"/>
        <v>328.68</v>
      </c>
      <c r="H1044" s="24"/>
    </row>
    <row r="1045" s="1" customFormat="1" ht="15.75" customHeight="1" spans="1:8">
      <c r="A1045" s="105">
        <f t="shared" si="50"/>
        <v>1041</v>
      </c>
      <c r="B1045" s="155" t="s">
        <v>4481</v>
      </c>
      <c r="C1045" s="24" t="s">
        <v>5402</v>
      </c>
      <c r="D1045" s="173">
        <v>4.02</v>
      </c>
      <c r="E1045" s="153">
        <v>81.7</v>
      </c>
      <c r="F1045" s="174">
        <f t="shared" si="48"/>
        <v>328.434</v>
      </c>
      <c r="G1045" s="153">
        <f t="shared" si="49"/>
        <v>328.43</v>
      </c>
      <c r="H1045" s="24"/>
    </row>
    <row r="1046" s="1" customFormat="1" ht="15.75" customHeight="1" spans="1:8">
      <c r="A1046" s="105">
        <f t="shared" si="50"/>
        <v>1042</v>
      </c>
      <c r="B1046" s="155" t="s">
        <v>4481</v>
      </c>
      <c r="C1046" s="24" t="s">
        <v>5403</v>
      </c>
      <c r="D1046" s="173">
        <v>1.301</v>
      </c>
      <c r="E1046" s="153">
        <v>81.7</v>
      </c>
      <c r="F1046" s="174">
        <f t="shared" si="48"/>
        <v>106.2917</v>
      </c>
      <c r="G1046" s="153">
        <f t="shared" si="49"/>
        <v>106.29</v>
      </c>
      <c r="H1046" s="24"/>
    </row>
    <row r="1047" s="1" customFormat="1" ht="15.75" customHeight="1" spans="1:8">
      <c r="A1047" s="105">
        <f t="shared" si="50"/>
        <v>1043</v>
      </c>
      <c r="B1047" s="155" t="s">
        <v>4481</v>
      </c>
      <c r="C1047" s="24" t="s">
        <v>5404</v>
      </c>
      <c r="D1047" s="173">
        <v>1.301</v>
      </c>
      <c r="E1047" s="153">
        <v>81.7</v>
      </c>
      <c r="F1047" s="174">
        <f t="shared" si="48"/>
        <v>106.2917</v>
      </c>
      <c r="G1047" s="153">
        <f t="shared" si="49"/>
        <v>106.29</v>
      </c>
      <c r="H1047" s="24"/>
    </row>
    <row r="1048" s="1" customFormat="1" ht="15.75" customHeight="1" spans="1:8">
      <c r="A1048" s="105">
        <f t="shared" si="50"/>
        <v>1044</v>
      </c>
      <c r="B1048" s="155" t="s">
        <v>4481</v>
      </c>
      <c r="C1048" s="24" t="s">
        <v>626</v>
      </c>
      <c r="D1048" s="173">
        <v>2.602</v>
      </c>
      <c r="E1048" s="153">
        <v>81.7</v>
      </c>
      <c r="F1048" s="174">
        <f t="shared" si="48"/>
        <v>212.5834</v>
      </c>
      <c r="G1048" s="153">
        <f t="shared" si="49"/>
        <v>212.58</v>
      </c>
      <c r="H1048" s="24"/>
    </row>
    <row r="1049" s="1" customFormat="1" ht="15.75" customHeight="1" spans="1:8">
      <c r="A1049" s="105">
        <f t="shared" si="50"/>
        <v>1045</v>
      </c>
      <c r="B1049" s="155" t="s">
        <v>4481</v>
      </c>
      <c r="C1049" s="24" t="s">
        <v>5405</v>
      </c>
      <c r="D1049" s="173">
        <v>3.022</v>
      </c>
      <c r="E1049" s="153">
        <v>81.7</v>
      </c>
      <c r="F1049" s="174">
        <f t="shared" si="48"/>
        <v>246.8974</v>
      </c>
      <c r="G1049" s="153">
        <f t="shared" si="49"/>
        <v>246.9</v>
      </c>
      <c r="H1049" s="24"/>
    </row>
    <row r="1050" s="1" customFormat="1" ht="15.75" customHeight="1" spans="1:8">
      <c r="A1050" s="105">
        <f t="shared" si="50"/>
        <v>1046</v>
      </c>
      <c r="B1050" s="155" t="s">
        <v>4481</v>
      </c>
      <c r="C1050" s="24" t="s">
        <v>5406</v>
      </c>
      <c r="D1050" s="173">
        <v>1.433</v>
      </c>
      <c r="E1050" s="153">
        <v>81.7</v>
      </c>
      <c r="F1050" s="174">
        <f t="shared" si="48"/>
        <v>117.0761</v>
      </c>
      <c r="G1050" s="153">
        <f t="shared" si="49"/>
        <v>117.08</v>
      </c>
      <c r="H1050" s="24"/>
    </row>
    <row r="1051" s="1" customFormat="1" ht="15.75" customHeight="1" spans="1:8">
      <c r="A1051" s="105">
        <f t="shared" si="50"/>
        <v>1047</v>
      </c>
      <c r="B1051" s="155" t="s">
        <v>4481</v>
      </c>
      <c r="C1051" s="24" t="s">
        <v>5407</v>
      </c>
      <c r="D1051" s="173">
        <v>1.414</v>
      </c>
      <c r="E1051" s="153">
        <v>81.7</v>
      </c>
      <c r="F1051" s="174">
        <f t="shared" si="48"/>
        <v>115.5238</v>
      </c>
      <c r="G1051" s="153">
        <f t="shared" si="49"/>
        <v>115.52</v>
      </c>
      <c r="H1051" s="24"/>
    </row>
    <row r="1052" s="1" customFormat="1" ht="15.75" customHeight="1" spans="1:8">
      <c r="A1052" s="105">
        <f t="shared" si="50"/>
        <v>1048</v>
      </c>
      <c r="B1052" s="155" t="s">
        <v>4481</v>
      </c>
      <c r="C1052" s="24" t="s">
        <v>5408</v>
      </c>
      <c r="D1052" s="173">
        <v>5.676</v>
      </c>
      <c r="E1052" s="153">
        <v>81.7</v>
      </c>
      <c r="F1052" s="174">
        <f t="shared" si="48"/>
        <v>463.7292</v>
      </c>
      <c r="G1052" s="153">
        <f t="shared" si="49"/>
        <v>463.73</v>
      </c>
      <c r="H1052" s="24"/>
    </row>
    <row r="1053" s="1" customFormat="1" ht="15.75" customHeight="1" spans="1:8">
      <c r="A1053" s="105">
        <f t="shared" si="50"/>
        <v>1049</v>
      </c>
      <c r="B1053" s="155" t="s">
        <v>4481</v>
      </c>
      <c r="C1053" s="24" t="s">
        <v>5409</v>
      </c>
      <c r="D1053" s="173">
        <v>2.774</v>
      </c>
      <c r="E1053" s="153">
        <v>81.7</v>
      </c>
      <c r="F1053" s="174">
        <f t="shared" si="48"/>
        <v>226.6358</v>
      </c>
      <c r="G1053" s="153">
        <f t="shared" si="49"/>
        <v>226.64</v>
      </c>
      <c r="H1053" s="24"/>
    </row>
    <row r="1054" s="1" customFormat="1" ht="15.75" customHeight="1" spans="1:8">
      <c r="A1054" s="105">
        <f t="shared" si="50"/>
        <v>1050</v>
      </c>
      <c r="B1054" s="155" t="s">
        <v>4481</v>
      </c>
      <c r="C1054" s="24" t="s">
        <v>4218</v>
      </c>
      <c r="D1054" s="173">
        <v>2.602</v>
      </c>
      <c r="E1054" s="153">
        <v>81.7</v>
      </c>
      <c r="F1054" s="174">
        <f t="shared" si="48"/>
        <v>212.5834</v>
      </c>
      <c r="G1054" s="153">
        <f t="shared" si="49"/>
        <v>212.58</v>
      </c>
      <c r="H1054" s="24"/>
    </row>
    <row r="1055" s="1" customFormat="1" ht="15.75" customHeight="1" spans="1:8">
      <c r="A1055" s="105">
        <f t="shared" si="50"/>
        <v>1051</v>
      </c>
      <c r="B1055" s="155" t="s">
        <v>4481</v>
      </c>
      <c r="C1055" s="24" t="s">
        <v>5410</v>
      </c>
      <c r="D1055" s="173">
        <v>2.881</v>
      </c>
      <c r="E1055" s="153">
        <v>81.7</v>
      </c>
      <c r="F1055" s="174">
        <f t="shared" si="48"/>
        <v>235.3777</v>
      </c>
      <c r="G1055" s="153">
        <f t="shared" si="49"/>
        <v>235.38</v>
      </c>
      <c r="H1055" s="24"/>
    </row>
    <row r="1056" s="1" customFormat="1" ht="15.75" customHeight="1" spans="1:8">
      <c r="A1056" s="105">
        <f t="shared" si="50"/>
        <v>1052</v>
      </c>
      <c r="B1056" s="155" t="s">
        <v>4481</v>
      </c>
      <c r="C1056" s="24" t="s">
        <v>5411</v>
      </c>
      <c r="D1056" s="173">
        <v>3.374</v>
      </c>
      <c r="E1056" s="153">
        <v>81.7</v>
      </c>
      <c r="F1056" s="174">
        <f t="shared" si="48"/>
        <v>275.6558</v>
      </c>
      <c r="G1056" s="153">
        <f t="shared" si="49"/>
        <v>275.66</v>
      </c>
      <c r="H1056" s="24"/>
    </row>
    <row r="1057" s="1" customFormat="1" ht="15.75" customHeight="1" spans="1:8">
      <c r="A1057" s="105">
        <f t="shared" si="50"/>
        <v>1053</v>
      </c>
      <c r="B1057" s="155" t="s">
        <v>4481</v>
      </c>
      <c r="C1057" s="24" t="s">
        <v>5412</v>
      </c>
      <c r="D1057" s="173">
        <v>2.849</v>
      </c>
      <c r="E1057" s="153">
        <v>81.7</v>
      </c>
      <c r="F1057" s="174">
        <f t="shared" si="48"/>
        <v>232.7633</v>
      </c>
      <c r="G1057" s="153">
        <f t="shared" si="49"/>
        <v>232.76</v>
      </c>
      <c r="H1057" s="24"/>
    </row>
    <row r="1058" s="1" customFormat="1" ht="15.75" customHeight="1" spans="1:8">
      <c r="A1058" s="105">
        <f t="shared" si="50"/>
        <v>1054</v>
      </c>
      <c r="B1058" s="155" t="s">
        <v>4481</v>
      </c>
      <c r="C1058" s="24" t="s">
        <v>5413</v>
      </c>
      <c r="D1058" s="173">
        <v>4.393</v>
      </c>
      <c r="E1058" s="153">
        <v>81.7</v>
      </c>
      <c r="F1058" s="174">
        <f t="shared" si="48"/>
        <v>358.9081</v>
      </c>
      <c r="G1058" s="153">
        <f t="shared" si="49"/>
        <v>358.91</v>
      </c>
      <c r="H1058" s="24"/>
    </row>
    <row r="1059" s="1" customFormat="1" ht="15.75" customHeight="1" spans="1:8">
      <c r="A1059" s="105">
        <f t="shared" si="50"/>
        <v>1055</v>
      </c>
      <c r="B1059" s="155" t="s">
        <v>4481</v>
      </c>
      <c r="C1059" s="187" t="s">
        <v>5414</v>
      </c>
      <c r="D1059" s="175">
        <v>2.602</v>
      </c>
      <c r="E1059" s="153">
        <v>81.7</v>
      </c>
      <c r="F1059" s="176">
        <f t="shared" si="48"/>
        <v>212.5834</v>
      </c>
      <c r="G1059" s="117">
        <f t="shared" si="49"/>
        <v>212.58</v>
      </c>
      <c r="H1059" s="187"/>
    </row>
    <row r="1060" s="1" customFormat="1" ht="15.75" customHeight="1" spans="1:8">
      <c r="A1060" s="105">
        <f t="shared" si="50"/>
        <v>1056</v>
      </c>
      <c r="B1060" s="155" t="s">
        <v>4481</v>
      </c>
      <c r="C1060" s="24" t="s">
        <v>4281</v>
      </c>
      <c r="D1060" s="173">
        <v>5.644</v>
      </c>
      <c r="E1060" s="153">
        <v>81.7</v>
      </c>
      <c r="F1060" s="174">
        <f t="shared" si="48"/>
        <v>461.1148</v>
      </c>
      <c r="G1060" s="153">
        <f t="shared" si="49"/>
        <v>461.11</v>
      </c>
      <c r="H1060" s="24"/>
    </row>
    <row r="1061" s="1" customFormat="1" ht="15.75" customHeight="1" spans="1:8">
      <c r="A1061" s="105">
        <f t="shared" si="50"/>
        <v>1057</v>
      </c>
      <c r="B1061" s="155" t="s">
        <v>4481</v>
      </c>
      <c r="C1061" s="24" t="s">
        <v>5415</v>
      </c>
      <c r="D1061" s="173">
        <v>4.614</v>
      </c>
      <c r="E1061" s="153">
        <v>81.7</v>
      </c>
      <c r="F1061" s="174">
        <f t="shared" si="48"/>
        <v>376.9638</v>
      </c>
      <c r="G1061" s="153">
        <f t="shared" si="49"/>
        <v>376.96</v>
      </c>
      <c r="H1061" s="24"/>
    </row>
    <row r="1062" s="1" customFormat="1" ht="15.75" customHeight="1" spans="1:8">
      <c r="A1062" s="105">
        <f t="shared" si="50"/>
        <v>1058</v>
      </c>
      <c r="B1062" s="155" t="s">
        <v>4481</v>
      </c>
      <c r="C1062" s="24" t="s">
        <v>5416</v>
      </c>
      <c r="D1062" s="173">
        <v>3.903</v>
      </c>
      <c r="E1062" s="153">
        <v>81.7</v>
      </c>
      <c r="F1062" s="174">
        <f t="shared" si="48"/>
        <v>318.8751</v>
      </c>
      <c r="G1062" s="153">
        <f t="shared" si="49"/>
        <v>318.88</v>
      </c>
      <c r="H1062" s="24"/>
    </row>
    <row r="1063" s="1" customFormat="1" ht="15.75" customHeight="1" spans="1:8">
      <c r="A1063" s="105">
        <f t="shared" si="50"/>
        <v>1059</v>
      </c>
      <c r="B1063" s="155" t="s">
        <v>4481</v>
      </c>
      <c r="C1063" s="24" t="s">
        <v>5417</v>
      </c>
      <c r="D1063" s="173">
        <v>2.625</v>
      </c>
      <c r="E1063" s="153">
        <v>81.7</v>
      </c>
      <c r="F1063" s="174">
        <f t="shared" si="48"/>
        <v>214.4625</v>
      </c>
      <c r="G1063" s="153">
        <f t="shared" si="49"/>
        <v>214.46</v>
      </c>
      <c r="H1063" s="24"/>
    </row>
    <row r="1064" s="1" customFormat="1" ht="15.75" customHeight="1" spans="1:8">
      <c r="A1064" s="105">
        <f t="shared" si="50"/>
        <v>1060</v>
      </c>
      <c r="B1064" s="155" t="s">
        <v>4481</v>
      </c>
      <c r="C1064" s="24" t="s">
        <v>5418</v>
      </c>
      <c r="D1064" s="173">
        <v>2.75</v>
      </c>
      <c r="E1064" s="153">
        <v>81.7</v>
      </c>
      <c r="F1064" s="174">
        <f t="shared" si="48"/>
        <v>224.675</v>
      </c>
      <c r="G1064" s="153">
        <f t="shared" si="49"/>
        <v>224.68</v>
      </c>
      <c r="H1064" s="24"/>
    </row>
    <row r="1065" s="1" customFormat="1" ht="15.75" customHeight="1" spans="1:8">
      <c r="A1065" s="105">
        <f t="shared" si="50"/>
        <v>1061</v>
      </c>
      <c r="B1065" s="155" t="s">
        <v>4481</v>
      </c>
      <c r="C1065" s="24" t="s">
        <v>5419</v>
      </c>
      <c r="D1065" s="173">
        <v>4.113</v>
      </c>
      <c r="E1065" s="153">
        <v>81.7</v>
      </c>
      <c r="F1065" s="174">
        <f t="shared" si="48"/>
        <v>336.0321</v>
      </c>
      <c r="G1065" s="153">
        <f t="shared" si="49"/>
        <v>336.03</v>
      </c>
      <c r="H1065" s="24"/>
    </row>
    <row r="1066" s="1" customFormat="1" ht="15.75" customHeight="1" spans="1:8">
      <c r="A1066" s="105">
        <f t="shared" si="50"/>
        <v>1062</v>
      </c>
      <c r="B1066" s="155" t="s">
        <v>4481</v>
      </c>
      <c r="C1066" s="187" t="s">
        <v>5420</v>
      </c>
      <c r="D1066" s="175">
        <v>3.032</v>
      </c>
      <c r="E1066" s="153">
        <v>81.7</v>
      </c>
      <c r="F1066" s="176">
        <f t="shared" si="48"/>
        <v>247.7144</v>
      </c>
      <c r="G1066" s="117">
        <f t="shared" si="49"/>
        <v>247.71</v>
      </c>
      <c r="H1066" s="187"/>
    </row>
    <row r="1067" s="1" customFormat="1" ht="15.75" customHeight="1" spans="1:8">
      <c r="A1067" s="105">
        <f t="shared" si="50"/>
        <v>1063</v>
      </c>
      <c r="B1067" s="155" t="s">
        <v>4481</v>
      </c>
      <c r="C1067" s="187" t="s">
        <v>5421</v>
      </c>
      <c r="D1067" s="175">
        <v>2.974</v>
      </c>
      <c r="E1067" s="153">
        <v>81.7</v>
      </c>
      <c r="F1067" s="176">
        <f t="shared" si="48"/>
        <v>242.9758</v>
      </c>
      <c r="G1067" s="117">
        <f t="shared" si="49"/>
        <v>242.98</v>
      </c>
      <c r="H1067" s="187"/>
    </row>
    <row r="1068" s="1" customFormat="1" ht="15.75" customHeight="1" spans="1:8">
      <c r="A1068" s="105">
        <f t="shared" si="50"/>
        <v>1064</v>
      </c>
      <c r="B1068" s="155" t="s">
        <v>4481</v>
      </c>
      <c r="C1068" s="187" t="s">
        <v>5422</v>
      </c>
      <c r="D1068" s="175">
        <v>1.301</v>
      </c>
      <c r="E1068" s="153">
        <v>81.7</v>
      </c>
      <c r="F1068" s="176">
        <f t="shared" si="48"/>
        <v>106.2917</v>
      </c>
      <c r="G1068" s="117">
        <f t="shared" si="49"/>
        <v>106.29</v>
      </c>
      <c r="H1068" s="187"/>
    </row>
    <row r="1069" s="1" customFormat="1" ht="15.75" customHeight="1" spans="1:8">
      <c r="A1069" s="105">
        <f t="shared" si="50"/>
        <v>1065</v>
      </c>
      <c r="B1069" s="155" t="s">
        <v>4481</v>
      </c>
      <c r="C1069" s="24" t="s">
        <v>5423</v>
      </c>
      <c r="D1069" s="173">
        <v>2.602</v>
      </c>
      <c r="E1069" s="153">
        <v>81.7</v>
      </c>
      <c r="F1069" s="174">
        <f t="shared" si="48"/>
        <v>212.5834</v>
      </c>
      <c r="G1069" s="153">
        <f t="shared" si="49"/>
        <v>212.58</v>
      </c>
      <c r="H1069" s="24"/>
    </row>
    <row r="1070" s="1" customFormat="1" ht="15.75" customHeight="1" spans="1:8">
      <c r="A1070" s="105">
        <f t="shared" si="50"/>
        <v>1066</v>
      </c>
      <c r="B1070" s="155" t="s">
        <v>4481</v>
      </c>
      <c r="C1070" s="187" t="s">
        <v>5424</v>
      </c>
      <c r="D1070" s="175">
        <v>2.652</v>
      </c>
      <c r="E1070" s="153">
        <v>81.7</v>
      </c>
      <c r="F1070" s="176">
        <f t="shared" si="48"/>
        <v>216.6684</v>
      </c>
      <c r="G1070" s="117">
        <f t="shared" si="49"/>
        <v>216.67</v>
      </c>
      <c r="H1070" s="187"/>
    </row>
    <row r="1071" s="1" customFormat="1" ht="15.75" customHeight="1" spans="1:8">
      <c r="A1071" s="105">
        <f t="shared" si="50"/>
        <v>1067</v>
      </c>
      <c r="B1071" s="155" t="s">
        <v>4481</v>
      </c>
      <c r="C1071" s="187" t="s">
        <v>5425</v>
      </c>
      <c r="D1071" s="175">
        <v>1.301</v>
      </c>
      <c r="E1071" s="153">
        <v>81.7</v>
      </c>
      <c r="F1071" s="176">
        <f t="shared" si="48"/>
        <v>106.2917</v>
      </c>
      <c r="G1071" s="117">
        <f t="shared" si="49"/>
        <v>106.29</v>
      </c>
      <c r="H1071" s="187"/>
    </row>
    <row r="1072" s="1" customFormat="1" ht="15.75" customHeight="1" spans="1:8">
      <c r="A1072" s="105">
        <f t="shared" si="50"/>
        <v>1068</v>
      </c>
      <c r="B1072" s="155" t="s">
        <v>4481</v>
      </c>
      <c r="C1072" s="24" t="s">
        <v>3707</v>
      </c>
      <c r="D1072" s="173">
        <v>1.419</v>
      </c>
      <c r="E1072" s="153">
        <v>81.7</v>
      </c>
      <c r="F1072" s="174">
        <f t="shared" si="48"/>
        <v>115.9323</v>
      </c>
      <c r="G1072" s="153">
        <f t="shared" si="49"/>
        <v>115.93</v>
      </c>
      <c r="H1072" s="24"/>
    </row>
    <row r="1073" s="1" customFormat="1" ht="15.75" customHeight="1" spans="1:8">
      <c r="A1073" s="105">
        <f t="shared" si="50"/>
        <v>1069</v>
      </c>
      <c r="B1073" s="155" t="s">
        <v>4481</v>
      </c>
      <c r="C1073" s="24" t="s">
        <v>5426</v>
      </c>
      <c r="D1073" s="173">
        <v>1.301</v>
      </c>
      <c r="E1073" s="153">
        <v>81.7</v>
      </c>
      <c r="F1073" s="174">
        <f t="shared" si="48"/>
        <v>106.2917</v>
      </c>
      <c r="G1073" s="153">
        <f t="shared" si="49"/>
        <v>106.29</v>
      </c>
      <c r="H1073" s="24"/>
    </row>
    <row r="1074" s="1" customFormat="1" ht="15.75" customHeight="1" spans="1:8">
      <c r="A1074" s="105">
        <f t="shared" si="50"/>
        <v>1070</v>
      </c>
      <c r="B1074" s="155" t="s">
        <v>4481</v>
      </c>
      <c r="C1074" s="24" t="s">
        <v>5427</v>
      </c>
      <c r="D1074" s="173">
        <v>3.903</v>
      </c>
      <c r="E1074" s="153">
        <v>81.7</v>
      </c>
      <c r="F1074" s="174">
        <f t="shared" si="48"/>
        <v>318.8751</v>
      </c>
      <c r="G1074" s="153">
        <f t="shared" si="49"/>
        <v>318.88</v>
      </c>
      <c r="H1074" s="24"/>
    </row>
    <row r="1075" s="1" customFormat="1" ht="15.75" customHeight="1" spans="1:8">
      <c r="A1075" s="105">
        <f t="shared" si="50"/>
        <v>1071</v>
      </c>
      <c r="B1075" s="155" t="s">
        <v>4481</v>
      </c>
      <c r="C1075" s="24" t="s">
        <v>5428</v>
      </c>
      <c r="D1075" s="173">
        <v>5.204</v>
      </c>
      <c r="E1075" s="153">
        <v>81.7</v>
      </c>
      <c r="F1075" s="174">
        <f t="shared" si="48"/>
        <v>425.1668</v>
      </c>
      <c r="G1075" s="153">
        <f t="shared" si="49"/>
        <v>425.17</v>
      </c>
      <c r="H1075" s="24"/>
    </row>
    <row r="1076" s="1" customFormat="1" ht="15.75" customHeight="1" spans="1:8">
      <c r="A1076" s="105">
        <f t="shared" si="50"/>
        <v>1072</v>
      </c>
      <c r="B1076" s="155" t="s">
        <v>4481</v>
      </c>
      <c r="C1076" s="24" t="s">
        <v>5429</v>
      </c>
      <c r="D1076" s="173">
        <v>2.602</v>
      </c>
      <c r="E1076" s="153">
        <v>81.7</v>
      </c>
      <c r="F1076" s="174">
        <f t="shared" si="48"/>
        <v>212.5834</v>
      </c>
      <c r="G1076" s="153">
        <f t="shared" si="49"/>
        <v>212.58</v>
      </c>
      <c r="H1076" s="24"/>
    </row>
    <row r="1077" s="1" customFormat="1" ht="15.75" customHeight="1" spans="1:8">
      <c r="A1077" s="105">
        <f t="shared" si="50"/>
        <v>1073</v>
      </c>
      <c r="B1077" s="155" t="s">
        <v>4481</v>
      </c>
      <c r="C1077" s="24" t="s">
        <v>5430</v>
      </c>
      <c r="D1077" s="173">
        <v>2.762</v>
      </c>
      <c r="E1077" s="153">
        <v>81.7</v>
      </c>
      <c r="F1077" s="174">
        <f t="shared" si="48"/>
        <v>225.6554</v>
      </c>
      <c r="G1077" s="153">
        <f t="shared" si="49"/>
        <v>225.66</v>
      </c>
      <c r="H1077" s="24"/>
    </row>
    <row r="1078" s="1" customFormat="1" ht="15.75" customHeight="1" spans="1:8">
      <c r="A1078" s="105">
        <f t="shared" si="50"/>
        <v>1074</v>
      </c>
      <c r="B1078" s="155" t="s">
        <v>4481</v>
      </c>
      <c r="C1078" s="24" t="s">
        <v>5431</v>
      </c>
      <c r="D1078" s="173">
        <v>2.602</v>
      </c>
      <c r="E1078" s="153">
        <v>81.7</v>
      </c>
      <c r="F1078" s="174">
        <f t="shared" si="48"/>
        <v>212.5834</v>
      </c>
      <c r="G1078" s="153">
        <f t="shared" si="49"/>
        <v>212.58</v>
      </c>
      <c r="H1078" s="24"/>
    </row>
    <row r="1079" s="1" customFormat="1" ht="15.75" customHeight="1" spans="1:8">
      <c r="A1079" s="105">
        <f t="shared" si="50"/>
        <v>1075</v>
      </c>
      <c r="B1079" s="155" t="s">
        <v>4481</v>
      </c>
      <c r="C1079" s="24" t="s">
        <v>5432</v>
      </c>
      <c r="D1079" s="173">
        <v>5.444</v>
      </c>
      <c r="E1079" s="153">
        <v>81.7</v>
      </c>
      <c r="F1079" s="174">
        <f t="shared" si="48"/>
        <v>444.7748</v>
      </c>
      <c r="G1079" s="153">
        <f t="shared" si="49"/>
        <v>444.77</v>
      </c>
      <c r="H1079" s="24"/>
    </row>
    <row r="1080" s="1" customFormat="1" ht="15.75" customHeight="1" spans="1:8">
      <c r="A1080" s="105">
        <f t="shared" si="50"/>
        <v>1076</v>
      </c>
      <c r="B1080" s="155" t="s">
        <v>4481</v>
      </c>
      <c r="C1080" s="187" t="s">
        <v>5433</v>
      </c>
      <c r="D1080" s="179">
        <v>1.416</v>
      </c>
      <c r="E1080" s="153">
        <v>81.7</v>
      </c>
      <c r="F1080" s="180">
        <f t="shared" si="48"/>
        <v>115.6872</v>
      </c>
      <c r="G1080" s="181">
        <f t="shared" si="49"/>
        <v>115.69</v>
      </c>
      <c r="H1080" s="187"/>
    </row>
    <row r="1081" s="1" customFormat="1" ht="15.75" customHeight="1" spans="1:8">
      <c r="A1081" s="105">
        <f t="shared" si="50"/>
        <v>1077</v>
      </c>
      <c r="B1081" s="155" t="s">
        <v>4481</v>
      </c>
      <c r="C1081" s="24" t="s">
        <v>5434</v>
      </c>
      <c r="D1081" s="173">
        <v>5.315</v>
      </c>
      <c r="E1081" s="153">
        <v>81.7</v>
      </c>
      <c r="F1081" s="174">
        <f t="shared" si="48"/>
        <v>434.2355</v>
      </c>
      <c r="G1081" s="153">
        <f t="shared" si="49"/>
        <v>434.24</v>
      </c>
      <c r="H1081" s="24"/>
    </row>
    <row r="1082" s="1" customFormat="1" ht="15.75" customHeight="1" spans="1:8">
      <c r="A1082" s="105">
        <f t="shared" si="50"/>
        <v>1078</v>
      </c>
      <c r="B1082" s="155" t="s">
        <v>4481</v>
      </c>
      <c r="C1082" s="24" t="s">
        <v>5435</v>
      </c>
      <c r="D1082" s="173">
        <v>2.602</v>
      </c>
      <c r="E1082" s="153">
        <v>81.7</v>
      </c>
      <c r="F1082" s="174">
        <f t="shared" si="48"/>
        <v>212.5834</v>
      </c>
      <c r="G1082" s="153">
        <f t="shared" si="49"/>
        <v>212.58</v>
      </c>
      <c r="H1082" s="24"/>
    </row>
    <row r="1083" s="1" customFormat="1" ht="15.75" customHeight="1" spans="1:8">
      <c r="A1083" s="105">
        <f t="shared" si="50"/>
        <v>1079</v>
      </c>
      <c r="B1083" s="155" t="s">
        <v>4481</v>
      </c>
      <c r="C1083" s="24" t="s">
        <v>5436</v>
      </c>
      <c r="D1083" s="173">
        <v>2.612</v>
      </c>
      <c r="E1083" s="153">
        <v>81.7</v>
      </c>
      <c r="F1083" s="174">
        <f t="shared" si="48"/>
        <v>213.4004</v>
      </c>
      <c r="G1083" s="153">
        <f t="shared" si="49"/>
        <v>213.4</v>
      </c>
      <c r="H1083" s="24"/>
    </row>
    <row r="1084" s="1" customFormat="1" ht="15.75" customHeight="1" spans="1:8">
      <c r="A1084" s="105">
        <f t="shared" si="50"/>
        <v>1080</v>
      </c>
      <c r="B1084" s="155" t="s">
        <v>4481</v>
      </c>
      <c r="C1084" s="24" t="s">
        <v>987</v>
      </c>
      <c r="D1084" s="173">
        <v>5.744</v>
      </c>
      <c r="E1084" s="153">
        <v>81.7</v>
      </c>
      <c r="F1084" s="174">
        <f t="shared" si="48"/>
        <v>469.2848</v>
      </c>
      <c r="G1084" s="153">
        <f t="shared" si="49"/>
        <v>469.28</v>
      </c>
      <c r="H1084" s="24"/>
    </row>
    <row r="1085" s="1" customFormat="1" ht="15.75" customHeight="1" spans="1:8">
      <c r="A1085" s="105">
        <f t="shared" si="50"/>
        <v>1081</v>
      </c>
      <c r="B1085" s="155" t="s">
        <v>4481</v>
      </c>
      <c r="C1085" s="24" t="s">
        <v>5437</v>
      </c>
      <c r="D1085" s="173">
        <v>5.231</v>
      </c>
      <c r="E1085" s="153">
        <v>81.7</v>
      </c>
      <c r="F1085" s="174">
        <f t="shared" si="48"/>
        <v>427.3727</v>
      </c>
      <c r="G1085" s="153">
        <f t="shared" si="49"/>
        <v>427.37</v>
      </c>
      <c r="H1085" s="24"/>
    </row>
    <row r="1086" s="1" customFormat="1" ht="15.75" customHeight="1" spans="1:8">
      <c r="A1086" s="105">
        <f t="shared" si="50"/>
        <v>1082</v>
      </c>
      <c r="B1086" s="155" t="s">
        <v>4481</v>
      </c>
      <c r="C1086" s="24" t="s">
        <v>5438</v>
      </c>
      <c r="D1086" s="173">
        <v>3.903</v>
      </c>
      <c r="E1086" s="153">
        <v>81.7</v>
      </c>
      <c r="F1086" s="174">
        <f t="shared" si="48"/>
        <v>318.8751</v>
      </c>
      <c r="G1086" s="153">
        <f t="shared" si="49"/>
        <v>318.88</v>
      </c>
      <c r="H1086" s="24"/>
    </row>
    <row r="1087" s="1" customFormat="1" ht="15.75" customHeight="1" spans="1:8">
      <c r="A1087" s="105">
        <f t="shared" si="50"/>
        <v>1083</v>
      </c>
      <c r="B1087" s="155" t="s">
        <v>4481</v>
      </c>
      <c r="C1087" s="24" t="s">
        <v>5439</v>
      </c>
      <c r="D1087" s="173">
        <v>2.962</v>
      </c>
      <c r="E1087" s="153">
        <v>81.7</v>
      </c>
      <c r="F1087" s="174">
        <f t="shared" si="48"/>
        <v>241.9954</v>
      </c>
      <c r="G1087" s="153">
        <f t="shared" si="49"/>
        <v>242</v>
      </c>
      <c r="H1087" s="24"/>
    </row>
    <row r="1088" s="1" customFormat="1" ht="15.75" customHeight="1" spans="1:8">
      <c r="A1088" s="105">
        <f t="shared" si="50"/>
        <v>1084</v>
      </c>
      <c r="B1088" s="155" t="s">
        <v>4481</v>
      </c>
      <c r="C1088" s="24" t="s">
        <v>1150</v>
      </c>
      <c r="D1088" s="173">
        <v>4.163</v>
      </c>
      <c r="E1088" s="153">
        <v>81.7</v>
      </c>
      <c r="F1088" s="174">
        <f t="shared" si="48"/>
        <v>340.1171</v>
      </c>
      <c r="G1088" s="153">
        <f t="shared" si="49"/>
        <v>340.12</v>
      </c>
      <c r="H1088" s="24"/>
    </row>
    <row r="1089" s="1" customFormat="1" ht="15.75" customHeight="1" spans="1:8">
      <c r="A1089" s="105">
        <f t="shared" si="50"/>
        <v>1085</v>
      </c>
      <c r="B1089" s="155" t="s">
        <v>4481</v>
      </c>
      <c r="C1089" s="24" t="s">
        <v>5440</v>
      </c>
      <c r="D1089" s="173">
        <v>2.602</v>
      </c>
      <c r="E1089" s="153">
        <v>81.7</v>
      </c>
      <c r="F1089" s="174">
        <f t="shared" si="48"/>
        <v>212.5834</v>
      </c>
      <c r="G1089" s="153">
        <f t="shared" si="49"/>
        <v>212.58</v>
      </c>
      <c r="H1089" s="24"/>
    </row>
    <row r="1090" s="1" customFormat="1" ht="15.75" customHeight="1" spans="1:8">
      <c r="A1090" s="105">
        <f t="shared" si="50"/>
        <v>1086</v>
      </c>
      <c r="B1090" s="155" t="s">
        <v>4481</v>
      </c>
      <c r="C1090" s="24" t="s">
        <v>5441</v>
      </c>
      <c r="D1090" s="173">
        <v>5.517</v>
      </c>
      <c r="E1090" s="153">
        <v>81.7</v>
      </c>
      <c r="F1090" s="174">
        <f t="shared" si="48"/>
        <v>450.7389</v>
      </c>
      <c r="G1090" s="153">
        <f t="shared" si="49"/>
        <v>450.74</v>
      </c>
      <c r="H1090" s="24"/>
    </row>
    <row r="1091" s="1" customFormat="1" ht="15.75" customHeight="1" spans="1:8">
      <c r="A1091" s="105">
        <f t="shared" si="50"/>
        <v>1087</v>
      </c>
      <c r="B1091" s="155" t="s">
        <v>4481</v>
      </c>
      <c r="C1091" s="24" t="s">
        <v>5442</v>
      </c>
      <c r="D1091" s="173">
        <v>3.977</v>
      </c>
      <c r="E1091" s="153">
        <v>81.7</v>
      </c>
      <c r="F1091" s="174">
        <f t="shared" si="48"/>
        <v>324.9209</v>
      </c>
      <c r="G1091" s="153">
        <f t="shared" si="49"/>
        <v>324.92</v>
      </c>
      <c r="H1091" s="24"/>
    </row>
    <row r="1092" s="1" customFormat="1" ht="15.75" customHeight="1" spans="1:8">
      <c r="A1092" s="105">
        <f t="shared" si="50"/>
        <v>1088</v>
      </c>
      <c r="B1092" s="155" t="s">
        <v>4481</v>
      </c>
      <c r="C1092" s="24" t="s">
        <v>5443</v>
      </c>
      <c r="D1092" s="173">
        <v>5.586</v>
      </c>
      <c r="E1092" s="153">
        <v>81.7</v>
      </c>
      <c r="F1092" s="174">
        <f t="shared" si="48"/>
        <v>456.3762</v>
      </c>
      <c r="G1092" s="153">
        <f t="shared" si="49"/>
        <v>456.38</v>
      </c>
      <c r="H1092" s="24"/>
    </row>
    <row r="1093" s="1" customFormat="1" ht="15.75" customHeight="1" spans="1:8">
      <c r="A1093" s="105">
        <f t="shared" si="50"/>
        <v>1089</v>
      </c>
      <c r="B1093" s="155" t="s">
        <v>4481</v>
      </c>
      <c r="C1093" s="24" t="s">
        <v>2450</v>
      </c>
      <c r="D1093" s="173">
        <v>3.991</v>
      </c>
      <c r="E1093" s="153">
        <v>81.7</v>
      </c>
      <c r="F1093" s="174">
        <f t="shared" ref="F1093:F1156" si="51">D1093*E1093</f>
        <v>326.0647</v>
      </c>
      <c r="G1093" s="153">
        <f t="shared" ref="G1093:G1156" si="52">ROUND(F1093,2)</f>
        <v>326.06</v>
      </c>
      <c r="H1093" s="24"/>
    </row>
    <row r="1094" s="1" customFormat="1" ht="15.75" customHeight="1" spans="1:8">
      <c r="A1094" s="105">
        <f t="shared" ref="A1094:A1157" si="53">A1093+1</f>
        <v>1090</v>
      </c>
      <c r="B1094" s="155" t="s">
        <v>4481</v>
      </c>
      <c r="C1094" s="24" t="s">
        <v>5444</v>
      </c>
      <c r="D1094" s="173">
        <v>5.204</v>
      </c>
      <c r="E1094" s="153">
        <v>81.7</v>
      </c>
      <c r="F1094" s="174">
        <f t="shared" si="51"/>
        <v>425.1668</v>
      </c>
      <c r="G1094" s="153">
        <f t="shared" si="52"/>
        <v>425.17</v>
      </c>
      <c r="H1094" s="24"/>
    </row>
    <row r="1095" s="1" customFormat="1" ht="15.75" customHeight="1" spans="1:8">
      <c r="A1095" s="105">
        <f t="shared" si="53"/>
        <v>1091</v>
      </c>
      <c r="B1095" s="155" t="s">
        <v>4481</v>
      </c>
      <c r="C1095" s="24" t="s">
        <v>3030</v>
      </c>
      <c r="D1095" s="173">
        <v>2.812</v>
      </c>
      <c r="E1095" s="153">
        <v>81.7</v>
      </c>
      <c r="F1095" s="174">
        <f t="shared" si="51"/>
        <v>229.7404</v>
      </c>
      <c r="G1095" s="153">
        <f t="shared" si="52"/>
        <v>229.74</v>
      </c>
      <c r="H1095" s="24"/>
    </row>
    <row r="1096" s="1" customFormat="1" ht="15.75" customHeight="1" spans="1:8">
      <c r="A1096" s="105">
        <f t="shared" si="53"/>
        <v>1092</v>
      </c>
      <c r="B1096" s="155" t="s">
        <v>4481</v>
      </c>
      <c r="C1096" s="24" t="s">
        <v>5445</v>
      </c>
      <c r="D1096" s="173">
        <v>5.244</v>
      </c>
      <c r="E1096" s="153">
        <v>81.7</v>
      </c>
      <c r="F1096" s="174">
        <f t="shared" si="51"/>
        <v>428.4348</v>
      </c>
      <c r="G1096" s="153">
        <f t="shared" si="52"/>
        <v>428.43</v>
      </c>
      <c r="H1096" s="24"/>
    </row>
    <row r="1097" s="1" customFormat="1" ht="15.75" customHeight="1" spans="1:8">
      <c r="A1097" s="105">
        <f t="shared" si="53"/>
        <v>1093</v>
      </c>
      <c r="B1097" s="155" t="s">
        <v>4481</v>
      </c>
      <c r="C1097" s="24" t="s">
        <v>5446</v>
      </c>
      <c r="D1097" s="173">
        <v>5.442</v>
      </c>
      <c r="E1097" s="153">
        <v>81.7</v>
      </c>
      <c r="F1097" s="174">
        <f t="shared" si="51"/>
        <v>444.6114</v>
      </c>
      <c r="G1097" s="153">
        <f t="shared" si="52"/>
        <v>444.61</v>
      </c>
      <c r="H1097" s="24"/>
    </row>
    <row r="1098" s="1" customFormat="1" ht="15.75" customHeight="1" spans="1:8">
      <c r="A1098" s="105">
        <f t="shared" si="53"/>
        <v>1094</v>
      </c>
      <c r="B1098" s="155" t="s">
        <v>4481</v>
      </c>
      <c r="C1098" s="24" t="s">
        <v>5447</v>
      </c>
      <c r="D1098" s="173">
        <v>5.435</v>
      </c>
      <c r="E1098" s="153">
        <v>81.7</v>
      </c>
      <c r="F1098" s="174">
        <f t="shared" si="51"/>
        <v>444.0395</v>
      </c>
      <c r="G1098" s="153">
        <f t="shared" si="52"/>
        <v>444.04</v>
      </c>
      <c r="H1098" s="24"/>
    </row>
    <row r="1099" s="1" customFormat="1" ht="15.75" customHeight="1" spans="1:8">
      <c r="A1099" s="105">
        <f t="shared" si="53"/>
        <v>1095</v>
      </c>
      <c r="B1099" s="155" t="s">
        <v>4481</v>
      </c>
      <c r="C1099" s="24" t="s">
        <v>5448</v>
      </c>
      <c r="D1099" s="173">
        <v>4.037</v>
      </c>
      <c r="E1099" s="153">
        <v>81.7</v>
      </c>
      <c r="F1099" s="174">
        <f t="shared" si="51"/>
        <v>329.8229</v>
      </c>
      <c r="G1099" s="153">
        <f t="shared" si="52"/>
        <v>329.82</v>
      </c>
      <c r="H1099" s="24"/>
    </row>
    <row r="1100" s="1" customFormat="1" ht="15.75" customHeight="1" spans="1:8">
      <c r="A1100" s="105">
        <f t="shared" si="53"/>
        <v>1096</v>
      </c>
      <c r="B1100" s="155" t="s">
        <v>4481</v>
      </c>
      <c r="C1100" s="24" t="s">
        <v>5449</v>
      </c>
      <c r="D1100" s="173">
        <v>5.204</v>
      </c>
      <c r="E1100" s="153">
        <v>81.7</v>
      </c>
      <c r="F1100" s="174">
        <f t="shared" si="51"/>
        <v>425.1668</v>
      </c>
      <c r="G1100" s="153">
        <f t="shared" si="52"/>
        <v>425.17</v>
      </c>
      <c r="H1100" s="24"/>
    </row>
    <row r="1101" s="1" customFormat="1" ht="15.75" customHeight="1" spans="1:8">
      <c r="A1101" s="105">
        <f t="shared" si="53"/>
        <v>1097</v>
      </c>
      <c r="B1101" s="155" t="s">
        <v>4481</v>
      </c>
      <c r="C1101" s="24" t="s">
        <v>5434</v>
      </c>
      <c r="D1101" s="173">
        <v>3.903</v>
      </c>
      <c r="E1101" s="153">
        <v>81.7</v>
      </c>
      <c r="F1101" s="174">
        <f t="shared" si="51"/>
        <v>318.8751</v>
      </c>
      <c r="G1101" s="153">
        <f t="shared" si="52"/>
        <v>318.88</v>
      </c>
      <c r="H1101" s="24"/>
    </row>
    <row r="1102" s="1" customFormat="1" ht="15.75" customHeight="1" spans="1:8">
      <c r="A1102" s="105">
        <f t="shared" si="53"/>
        <v>1098</v>
      </c>
      <c r="B1102" s="155" t="s">
        <v>4481</v>
      </c>
      <c r="C1102" s="24" t="s">
        <v>5450</v>
      </c>
      <c r="D1102" s="173">
        <v>2.602</v>
      </c>
      <c r="E1102" s="153">
        <v>81.7</v>
      </c>
      <c r="F1102" s="174">
        <f t="shared" si="51"/>
        <v>212.5834</v>
      </c>
      <c r="G1102" s="153">
        <f t="shared" si="52"/>
        <v>212.58</v>
      </c>
      <c r="H1102" s="24"/>
    </row>
    <row r="1103" s="1" customFormat="1" ht="15.75" customHeight="1" spans="1:8">
      <c r="A1103" s="105">
        <f t="shared" si="53"/>
        <v>1099</v>
      </c>
      <c r="B1103" s="155" t="s">
        <v>4481</v>
      </c>
      <c r="C1103" s="24" t="s">
        <v>5451</v>
      </c>
      <c r="D1103" s="173">
        <v>2.657</v>
      </c>
      <c r="E1103" s="153">
        <v>81.7</v>
      </c>
      <c r="F1103" s="174">
        <f t="shared" si="51"/>
        <v>217.0769</v>
      </c>
      <c r="G1103" s="153">
        <f t="shared" si="52"/>
        <v>217.08</v>
      </c>
      <c r="H1103" s="24"/>
    </row>
    <row r="1104" s="1" customFormat="1" ht="15.75" customHeight="1" spans="1:8">
      <c r="A1104" s="105">
        <f t="shared" si="53"/>
        <v>1100</v>
      </c>
      <c r="B1104" s="155" t="s">
        <v>4481</v>
      </c>
      <c r="C1104" s="24" t="s">
        <v>5452</v>
      </c>
      <c r="D1104" s="173">
        <v>2.602</v>
      </c>
      <c r="E1104" s="153">
        <v>81.7</v>
      </c>
      <c r="F1104" s="174">
        <f t="shared" si="51"/>
        <v>212.5834</v>
      </c>
      <c r="G1104" s="153">
        <f t="shared" si="52"/>
        <v>212.58</v>
      </c>
      <c r="H1104" s="24"/>
    </row>
    <row r="1105" s="1" customFormat="1" ht="15.75" customHeight="1" spans="1:8">
      <c r="A1105" s="105">
        <f t="shared" si="53"/>
        <v>1101</v>
      </c>
      <c r="B1105" s="155" t="s">
        <v>4481</v>
      </c>
      <c r="C1105" s="24" t="s">
        <v>5453</v>
      </c>
      <c r="D1105" s="173">
        <v>3.903</v>
      </c>
      <c r="E1105" s="153">
        <v>81.7</v>
      </c>
      <c r="F1105" s="174">
        <f t="shared" si="51"/>
        <v>318.8751</v>
      </c>
      <c r="G1105" s="153">
        <f t="shared" si="52"/>
        <v>318.88</v>
      </c>
      <c r="H1105" s="24"/>
    </row>
    <row r="1106" s="1" customFormat="1" ht="15.75" customHeight="1" spans="1:8">
      <c r="A1106" s="105">
        <f t="shared" si="53"/>
        <v>1102</v>
      </c>
      <c r="B1106" s="155" t="s">
        <v>4481</v>
      </c>
      <c r="C1106" s="187" t="s">
        <v>5454</v>
      </c>
      <c r="D1106" s="175">
        <v>3.903</v>
      </c>
      <c r="E1106" s="153">
        <v>81.7</v>
      </c>
      <c r="F1106" s="176">
        <f t="shared" si="51"/>
        <v>318.8751</v>
      </c>
      <c r="G1106" s="117">
        <f t="shared" si="52"/>
        <v>318.88</v>
      </c>
      <c r="H1106" s="187"/>
    </row>
    <row r="1107" s="1" customFormat="1" ht="15.75" customHeight="1" spans="1:8">
      <c r="A1107" s="105">
        <f t="shared" si="53"/>
        <v>1103</v>
      </c>
      <c r="B1107" s="155" t="s">
        <v>4481</v>
      </c>
      <c r="C1107" s="24" t="s">
        <v>5455</v>
      </c>
      <c r="D1107" s="173">
        <v>3.903</v>
      </c>
      <c r="E1107" s="153">
        <v>81.7</v>
      </c>
      <c r="F1107" s="174">
        <f t="shared" si="51"/>
        <v>318.8751</v>
      </c>
      <c r="G1107" s="153">
        <f t="shared" si="52"/>
        <v>318.88</v>
      </c>
      <c r="H1107" s="24"/>
    </row>
    <row r="1108" s="1" customFormat="1" ht="15.75" customHeight="1" spans="1:8">
      <c r="A1108" s="105">
        <f t="shared" si="53"/>
        <v>1104</v>
      </c>
      <c r="B1108" s="155" t="s">
        <v>4481</v>
      </c>
      <c r="C1108" s="24" t="s">
        <v>2968</v>
      </c>
      <c r="D1108" s="173">
        <v>3.903</v>
      </c>
      <c r="E1108" s="153">
        <v>81.7</v>
      </c>
      <c r="F1108" s="174">
        <f t="shared" si="51"/>
        <v>318.8751</v>
      </c>
      <c r="G1108" s="153">
        <f t="shared" si="52"/>
        <v>318.88</v>
      </c>
      <c r="H1108" s="24"/>
    </row>
    <row r="1109" s="1" customFormat="1" ht="15.75" customHeight="1" spans="1:8">
      <c r="A1109" s="105">
        <f t="shared" si="53"/>
        <v>1105</v>
      </c>
      <c r="B1109" s="155" t="s">
        <v>4481</v>
      </c>
      <c r="C1109" s="24" t="s">
        <v>5436</v>
      </c>
      <c r="D1109" s="173">
        <v>2.602</v>
      </c>
      <c r="E1109" s="153">
        <v>81.7</v>
      </c>
      <c r="F1109" s="174">
        <f t="shared" si="51"/>
        <v>212.5834</v>
      </c>
      <c r="G1109" s="153">
        <f t="shared" si="52"/>
        <v>212.58</v>
      </c>
      <c r="H1109" s="24"/>
    </row>
    <row r="1110" s="1" customFormat="1" ht="15.75" customHeight="1" spans="1:8">
      <c r="A1110" s="105">
        <f t="shared" si="53"/>
        <v>1106</v>
      </c>
      <c r="B1110" s="155" t="s">
        <v>4481</v>
      </c>
      <c r="C1110" s="24" t="s">
        <v>5456</v>
      </c>
      <c r="D1110" s="173">
        <v>3.903</v>
      </c>
      <c r="E1110" s="153">
        <v>81.7</v>
      </c>
      <c r="F1110" s="174">
        <f t="shared" si="51"/>
        <v>318.8751</v>
      </c>
      <c r="G1110" s="153">
        <f t="shared" si="52"/>
        <v>318.88</v>
      </c>
      <c r="H1110" s="24"/>
    </row>
    <row r="1111" s="1" customFormat="1" ht="15.75" customHeight="1" spans="1:8">
      <c r="A1111" s="105">
        <f t="shared" si="53"/>
        <v>1107</v>
      </c>
      <c r="B1111" s="155" t="s">
        <v>4481</v>
      </c>
      <c r="C1111" s="187" t="s">
        <v>5457</v>
      </c>
      <c r="D1111" s="175">
        <v>2.605</v>
      </c>
      <c r="E1111" s="153">
        <v>81.7</v>
      </c>
      <c r="F1111" s="176">
        <f t="shared" si="51"/>
        <v>212.8285</v>
      </c>
      <c r="G1111" s="117">
        <f t="shared" si="52"/>
        <v>212.83</v>
      </c>
      <c r="H1111" s="187"/>
    </row>
    <row r="1112" s="1" customFormat="1" ht="15.75" customHeight="1" spans="1:8">
      <c r="A1112" s="105">
        <f t="shared" si="53"/>
        <v>1108</v>
      </c>
      <c r="B1112" s="155" t="s">
        <v>4481</v>
      </c>
      <c r="C1112" s="24" t="s">
        <v>3465</v>
      </c>
      <c r="D1112" s="173">
        <v>1.301</v>
      </c>
      <c r="E1112" s="153">
        <v>81.7</v>
      </c>
      <c r="F1112" s="174">
        <f t="shared" si="51"/>
        <v>106.2917</v>
      </c>
      <c r="G1112" s="153">
        <f t="shared" si="52"/>
        <v>106.29</v>
      </c>
      <c r="H1112" s="24"/>
    </row>
    <row r="1113" s="1" customFormat="1" ht="15.75" customHeight="1" spans="1:8">
      <c r="A1113" s="105">
        <f t="shared" si="53"/>
        <v>1109</v>
      </c>
      <c r="B1113" s="155" t="s">
        <v>4481</v>
      </c>
      <c r="C1113" s="24" t="s">
        <v>5458</v>
      </c>
      <c r="D1113" s="173">
        <v>3.903</v>
      </c>
      <c r="E1113" s="153">
        <v>81.7</v>
      </c>
      <c r="F1113" s="174">
        <f t="shared" si="51"/>
        <v>318.8751</v>
      </c>
      <c r="G1113" s="153">
        <f t="shared" si="52"/>
        <v>318.88</v>
      </c>
      <c r="H1113" s="24"/>
    </row>
    <row r="1114" s="1" customFormat="1" ht="15.75" customHeight="1" spans="1:8">
      <c r="A1114" s="105">
        <f t="shared" si="53"/>
        <v>1110</v>
      </c>
      <c r="B1114" s="155" t="s">
        <v>4481</v>
      </c>
      <c r="C1114" s="24" t="s">
        <v>5042</v>
      </c>
      <c r="D1114" s="173">
        <v>3.903</v>
      </c>
      <c r="E1114" s="153">
        <v>81.7</v>
      </c>
      <c r="F1114" s="174">
        <f t="shared" si="51"/>
        <v>318.8751</v>
      </c>
      <c r="G1114" s="153">
        <f t="shared" si="52"/>
        <v>318.88</v>
      </c>
      <c r="H1114" s="24"/>
    </row>
    <row r="1115" s="1" customFormat="1" ht="15.75" customHeight="1" spans="1:8">
      <c r="A1115" s="105">
        <f t="shared" si="53"/>
        <v>1111</v>
      </c>
      <c r="B1115" s="155" t="s">
        <v>4481</v>
      </c>
      <c r="C1115" s="24" t="s">
        <v>5413</v>
      </c>
      <c r="D1115" s="173">
        <v>2.602</v>
      </c>
      <c r="E1115" s="153">
        <v>81.7</v>
      </c>
      <c r="F1115" s="174">
        <f t="shared" si="51"/>
        <v>212.5834</v>
      </c>
      <c r="G1115" s="153">
        <f t="shared" si="52"/>
        <v>212.58</v>
      </c>
      <c r="H1115" s="24"/>
    </row>
    <row r="1116" s="1" customFormat="1" ht="15.75" customHeight="1" spans="1:8">
      <c r="A1116" s="105">
        <f t="shared" si="53"/>
        <v>1112</v>
      </c>
      <c r="B1116" s="155" t="s">
        <v>4481</v>
      </c>
      <c r="C1116" s="24" t="s">
        <v>5409</v>
      </c>
      <c r="D1116" s="173">
        <v>2.602</v>
      </c>
      <c r="E1116" s="153">
        <v>81.7</v>
      </c>
      <c r="F1116" s="174">
        <f t="shared" si="51"/>
        <v>212.5834</v>
      </c>
      <c r="G1116" s="153">
        <f t="shared" si="52"/>
        <v>212.58</v>
      </c>
      <c r="H1116" s="24"/>
    </row>
    <row r="1117" s="1" customFormat="1" ht="15.75" customHeight="1" spans="1:8">
      <c r="A1117" s="105">
        <f t="shared" si="53"/>
        <v>1113</v>
      </c>
      <c r="B1117" s="155" t="s">
        <v>4481</v>
      </c>
      <c r="C1117" s="24" t="s">
        <v>5459</v>
      </c>
      <c r="D1117" s="173">
        <v>3.142</v>
      </c>
      <c r="E1117" s="153">
        <v>81.7</v>
      </c>
      <c r="F1117" s="174">
        <f t="shared" si="51"/>
        <v>256.7014</v>
      </c>
      <c r="G1117" s="153">
        <f t="shared" si="52"/>
        <v>256.7</v>
      </c>
      <c r="H1117" s="24"/>
    </row>
    <row r="1118" s="1" customFormat="1" ht="15.75" customHeight="1" spans="1:8">
      <c r="A1118" s="105">
        <f t="shared" si="53"/>
        <v>1114</v>
      </c>
      <c r="B1118" s="155" t="s">
        <v>4481</v>
      </c>
      <c r="C1118" s="24" t="s">
        <v>5405</v>
      </c>
      <c r="D1118" s="173">
        <v>1.301</v>
      </c>
      <c r="E1118" s="153">
        <v>81.7</v>
      </c>
      <c r="F1118" s="174">
        <f t="shared" si="51"/>
        <v>106.2917</v>
      </c>
      <c r="G1118" s="153">
        <f t="shared" si="52"/>
        <v>106.29</v>
      </c>
      <c r="H1118" s="24"/>
    </row>
    <row r="1119" s="1" customFormat="1" ht="15.75" customHeight="1" spans="1:8">
      <c r="A1119" s="105">
        <f t="shared" si="53"/>
        <v>1115</v>
      </c>
      <c r="B1119" s="155" t="s">
        <v>4481</v>
      </c>
      <c r="C1119" s="24" t="s">
        <v>5425</v>
      </c>
      <c r="D1119" s="173">
        <v>5.457</v>
      </c>
      <c r="E1119" s="153">
        <v>81.7</v>
      </c>
      <c r="F1119" s="174">
        <f t="shared" si="51"/>
        <v>445.8369</v>
      </c>
      <c r="G1119" s="153">
        <f t="shared" si="52"/>
        <v>445.84</v>
      </c>
      <c r="H1119" s="24"/>
    </row>
    <row r="1120" s="1" customFormat="1" ht="15.75" customHeight="1" spans="1:8">
      <c r="A1120" s="105">
        <f t="shared" si="53"/>
        <v>1116</v>
      </c>
      <c r="B1120" s="155" t="s">
        <v>4481</v>
      </c>
      <c r="C1120" s="24" t="s">
        <v>5460</v>
      </c>
      <c r="D1120" s="173">
        <v>1.301</v>
      </c>
      <c r="E1120" s="153">
        <v>81.7</v>
      </c>
      <c r="F1120" s="174">
        <f t="shared" si="51"/>
        <v>106.2917</v>
      </c>
      <c r="G1120" s="153">
        <f t="shared" si="52"/>
        <v>106.29</v>
      </c>
      <c r="H1120" s="24"/>
    </row>
    <row r="1121" s="1" customFormat="1" ht="15.75" customHeight="1" spans="1:8">
      <c r="A1121" s="105">
        <f t="shared" si="53"/>
        <v>1117</v>
      </c>
      <c r="B1121" s="155" t="s">
        <v>4481</v>
      </c>
      <c r="C1121" s="24" t="s">
        <v>5424</v>
      </c>
      <c r="D1121" s="173">
        <v>3.903</v>
      </c>
      <c r="E1121" s="153">
        <v>81.7</v>
      </c>
      <c r="F1121" s="174">
        <f t="shared" si="51"/>
        <v>318.8751</v>
      </c>
      <c r="G1121" s="153">
        <f t="shared" si="52"/>
        <v>318.88</v>
      </c>
      <c r="H1121" s="24"/>
    </row>
    <row r="1122" s="1" customFormat="1" ht="15.75" customHeight="1" spans="1:8">
      <c r="A1122" s="105">
        <f t="shared" si="53"/>
        <v>1118</v>
      </c>
      <c r="B1122" s="155" t="s">
        <v>4481</v>
      </c>
      <c r="C1122" s="24" t="s">
        <v>5411</v>
      </c>
      <c r="D1122" s="173">
        <v>2.602</v>
      </c>
      <c r="E1122" s="153">
        <v>81.7</v>
      </c>
      <c r="F1122" s="174">
        <f t="shared" si="51"/>
        <v>212.5834</v>
      </c>
      <c r="G1122" s="153">
        <f t="shared" si="52"/>
        <v>212.58</v>
      </c>
      <c r="H1122" s="24"/>
    </row>
    <row r="1123" s="1" customFormat="1" ht="15.75" customHeight="1" spans="1:8">
      <c r="A1123" s="105">
        <f t="shared" si="53"/>
        <v>1119</v>
      </c>
      <c r="B1123" s="155" t="s">
        <v>4481</v>
      </c>
      <c r="C1123" s="24" t="s">
        <v>5411</v>
      </c>
      <c r="D1123" s="173">
        <v>3.903</v>
      </c>
      <c r="E1123" s="153">
        <v>81.7</v>
      </c>
      <c r="F1123" s="174">
        <f t="shared" si="51"/>
        <v>318.8751</v>
      </c>
      <c r="G1123" s="153">
        <f t="shared" si="52"/>
        <v>318.88</v>
      </c>
      <c r="H1123" s="24"/>
    </row>
    <row r="1124" s="1" customFormat="1" ht="15.75" customHeight="1" spans="1:8">
      <c r="A1124" s="105">
        <f t="shared" si="53"/>
        <v>1120</v>
      </c>
      <c r="B1124" s="155" t="s">
        <v>4481</v>
      </c>
      <c r="C1124" s="24" t="s">
        <v>5440</v>
      </c>
      <c r="D1124" s="173">
        <v>3.903</v>
      </c>
      <c r="E1124" s="153">
        <v>81.7</v>
      </c>
      <c r="F1124" s="174">
        <f t="shared" si="51"/>
        <v>318.8751</v>
      </c>
      <c r="G1124" s="153">
        <f t="shared" si="52"/>
        <v>318.88</v>
      </c>
      <c r="H1124" s="24"/>
    </row>
    <row r="1125" s="1" customFormat="1" ht="15.75" customHeight="1" spans="1:8">
      <c r="A1125" s="105">
        <f t="shared" si="53"/>
        <v>1121</v>
      </c>
      <c r="B1125" s="155" t="s">
        <v>4481</v>
      </c>
      <c r="C1125" s="24" t="s">
        <v>5402</v>
      </c>
      <c r="D1125" s="173">
        <v>1.301</v>
      </c>
      <c r="E1125" s="153">
        <v>81.7</v>
      </c>
      <c r="F1125" s="174">
        <f t="shared" si="51"/>
        <v>106.2917</v>
      </c>
      <c r="G1125" s="153">
        <f t="shared" si="52"/>
        <v>106.29</v>
      </c>
      <c r="H1125" s="24"/>
    </row>
    <row r="1126" s="1" customFormat="1" ht="15.75" customHeight="1" spans="1:8">
      <c r="A1126" s="105">
        <f t="shared" si="53"/>
        <v>1122</v>
      </c>
      <c r="B1126" s="155" t="s">
        <v>4481</v>
      </c>
      <c r="C1126" s="24" t="s">
        <v>5424</v>
      </c>
      <c r="D1126" s="173">
        <v>1.301</v>
      </c>
      <c r="E1126" s="153">
        <v>81.7</v>
      </c>
      <c r="F1126" s="174">
        <f t="shared" si="51"/>
        <v>106.2917</v>
      </c>
      <c r="G1126" s="153">
        <f t="shared" si="52"/>
        <v>106.29</v>
      </c>
      <c r="H1126" s="24"/>
    </row>
    <row r="1127" s="1" customFormat="1" ht="15.75" customHeight="1" spans="1:8">
      <c r="A1127" s="105">
        <f t="shared" si="53"/>
        <v>1123</v>
      </c>
      <c r="B1127" s="155" t="s">
        <v>4481</v>
      </c>
      <c r="C1127" s="24" t="s">
        <v>5410</v>
      </c>
      <c r="D1127" s="173">
        <v>2.602</v>
      </c>
      <c r="E1127" s="153">
        <v>81.7</v>
      </c>
      <c r="F1127" s="174">
        <f t="shared" si="51"/>
        <v>212.5834</v>
      </c>
      <c r="G1127" s="153">
        <f t="shared" si="52"/>
        <v>212.58</v>
      </c>
      <c r="H1127" s="24"/>
    </row>
    <row r="1128" s="1" customFormat="1" ht="15.75" customHeight="1" spans="1:8">
      <c r="A1128" s="105">
        <f t="shared" si="53"/>
        <v>1124</v>
      </c>
      <c r="B1128" s="155" t="s">
        <v>4481</v>
      </c>
      <c r="C1128" s="24" t="s">
        <v>5396</v>
      </c>
      <c r="D1128" s="173">
        <v>1.301</v>
      </c>
      <c r="E1128" s="153">
        <v>81.7</v>
      </c>
      <c r="F1128" s="174">
        <f t="shared" si="51"/>
        <v>106.2917</v>
      </c>
      <c r="G1128" s="153">
        <f t="shared" si="52"/>
        <v>106.29</v>
      </c>
      <c r="H1128" s="24"/>
    </row>
    <row r="1129" s="1" customFormat="1" ht="15.75" customHeight="1" spans="1:8">
      <c r="A1129" s="105">
        <f t="shared" si="53"/>
        <v>1125</v>
      </c>
      <c r="B1129" s="155" t="s">
        <v>4481</v>
      </c>
      <c r="C1129" s="24" t="s">
        <v>5433</v>
      </c>
      <c r="D1129" s="173">
        <v>4.018</v>
      </c>
      <c r="E1129" s="153">
        <v>81.7</v>
      </c>
      <c r="F1129" s="174">
        <f t="shared" si="51"/>
        <v>328.2706</v>
      </c>
      <c r="G1129" s="153">
        <f t="shared" si="52"/>
        <v>328.27</v>
      </c>
      <c r="H1129" s="24"/>
    </row>
    <row r="1130" s="1" customFormat="1" ht="15.75" customHeight="1" spans="1:8">
      <c r="A1130" s="105">
        <f t="shared" si="53"/>
        <v>1126</v>
      </c>
      <c r="B1130" s="155" t="s">
        <v>4481</v>
      </c>
      <c r="C1130" s="24" t="s">
        <v>5461</v>
      </c>
      <c r="D1130" s="173">
        <v>2.602</v>
      </c>
      <c r="E1130" s="153">
        <v>81.7</v>
      </c>
      <c r="F1130" s="174">
        <f t="shared" si="51"/>
        <v>212.5834</v>
      </c>
      <c r="G1130" s="153">
        <f t="shared" si="52"/>
        <v>212.58</v>
      </c>
      <c r="H1130" s="24"/>
    </row>
    <row r="1131" s="1" customFormat="1" ht="15.75" customHeight="1" spans="1:8">
      <c r="A1131" s="105">
        <f t="shared" si="53"/>
        <v>1127</v>
      </c>
      <c r="B1131" s="155" t="s">
        <v>4481</v>
      </c>
      <c r="C1131" s="24" t="s">
        <v>5462</v>
      </c>
      <c r="D1131" s="173">
        <v>3.903</v>
      </c>
      <c r="E1131" s="153">
        <v>81.7</v>
      </c>
      <c r="F1131" s="174">
        <f t="shared" si="51"/>
        <v>318.8751</v>
      </c>
      <c r="G1131" s="153">
        <f t="shared" si="52"/>
        <v>318.88</v>
      </c>
      <c r="H1131" s="24"/>
    </row>
    <row r="1132" s="1" customFormat="1" ht="15.75" customHeight="1" spans="1:8">
      <c r="A1132" s="105">
        <f t="shared" si="53"/>
        <v>1128</v>
      </c>
      <c r="B1132" s="155" t="s">
        <v>4481</v>
      </c>
      <c r="C1132" s="24" t="s">
        <v>5463</v>
      </c>
      <c r="D1132" s="173">
        <v>4.017</v>
      </c>
      <c r="E1132" s="153">
        <v>81.7</v>
      </c>
      <c r="F1132" s="174">
        <f t="shared" si="51"/>
        <v>328.1889</v>
      </c>
      <c r="G1132" s="153">
        <f t="shared" si="52"/>
        <v>328.19</v>
      </c>
      <c r="H1132" s="24"/>
    </row>
    <row r="1133" s="1" customFormat="1" ht="15.75" customHeight="1" spans="1:8">
      <c r="A1133" s="105">
        <f t="shared" si="53"/>
        <v>1129</v>
      </c>
      <c r="B1133" s="155" t="s">
        <v>4481</v>
      </c>
      <c r="C1133" s="24" t="s">
        <v>5419</v>
      </c>
      <c r="D1133" s="173">
        <v>1.301</v>
      </c>
      <c r="E1133" s="153">
        <v>81.7</v>
      </c>
      <c r="F1133" s="174">
        <f t="shared" si="51"/>
        <v>106.2917</v>
      </c>
      <c r="G1133" s="153">
        <f t="shared" si="52"/>
        <v>106.29</v>
      </c>
      <c r="H1133" s="24"/>
    </row>
    <row r="1134" s="1" customFormat="1" ht="15.75" customHeight="1" spans="1:8">
      <c r="A1134" s="105">
        <f t="shared" si="53"/>
        <v>1130</v>
      </c>
      <c r="B1134" s="155" t="s">
        <v>4481</v>
      </c>
      <c r="C1134" s="24" t="s">
        <v>4984</v>
      </c>
      <c r="D1134" s="173">
        <v>4.028</v>
      </c>
      <c r="E1134" s="153">
        <v>81.7</v>
      </c>
      <c r="F1134" s="174">
        <f t="shared" si="51"/>
        <v>329.0876</v>
      </c>
      <c r="G1134" s="153">
        <f t="shared" si="52"/>
        <v>329.09</v>
      </c>
      <c r="H1134" s="24"/>
    </row>
    <row r="1135" s="1" customFormat="1" ht="15.75" customHeight="1" spans="1:8">
      <c r="A1135" s="105">
        <f t="shared" si="53"/>
        <v>1131</v>
      </c>
      <c r="B1135" s="155" t="s">
        <v>4481</v>
      </c>
      <c r="C1135" s="24" t="s">
        <v>5415</v>
      </c>
      <c r="D1135" s="173">
        <v>5.204</v>
      </c>
      <c r="E1135" s="153">
        <v>81.7</v>
      </c>
      <c r="F1135" s="174">
        <f t="shared" si="51"/>
        <v>425.1668</v>
      </c>
      <c r="G1135" s="153">
        <f t="shared" si="52"/>
        <v>425.17</v>
      </c>
      <c r="H1135" s="24"/>
    </row>
    <row r="1136" s="1" customFormat="1" ht="15.75" customHeight="1" spans="1:8">
      <c r="A1136" s="105">
        <f t="shared" si="53"/>
        <v>1132</v>
      </c>
      <c r="B1136" s="155" t="s">
        <v>4481</v>
      </c>
      <c r="C1136" s="24" t="s">
        <v>5464</v>
      </c>
      <c r="D1136" s="173">
        <v>2.602</v>
      </c>
      <c r="E1136" s="153">
        <v>81.7</v>
      </c>
      <c r="F1136" s="174">
        <f t="shared" si="51"/>
        <v>212.5834</v>
      </c>
      <c r="G1136" s="153">
        <f t="shared" si="52"/>
        <v>212.58</v>
      </c>
      <c r="H1136" s="24"/>
    </row>
    <row r="1137" s="1" customFormat="1" ht="15.75" customHeight="1" spans="1:8">
      <c r="A1137" s="105">
        <f t="shared" si="53"/>
        <v>1133</v>
      </c>
      <c r="B1137" s="155" t="s">
        <v>4481</v>
      </c>
      <c r="C1137" s="24" t="s">
        <v>3030</v>
      </c>
      <c r="D1137" s="173">
        <v>2.602</v>
      </c>
      <c r="E1137" s="153">
        <v>81.7</v>
      </c>
      <c r="F1137" s="174">
        <f t="shared" si="51"/>
        <v>212.5834</v>
      </c>
      <c r="G1137" s="153">
        <f t="shared" si="52"/>
        <v>212.58</v>
      </c>
      <c r="H1137" s="24"/>
    </row>
    <row r="1138" s="1" customFormat="1" ht="15.75" customHeight="1" spans="1:8">
      <c r="A1138" s="105">
        <f t="shared" si="53"/>
        <v>1134</v>
      </c>
      <c r="B1138" s="155" t="s">
        <v>4481</v>
      </c>
      <c r="C1138" s="24" t="s">
        <v>5465</v>
      </c>
      <c r="D1138" s="173">
        <v>2.602</v>
      </c>
      <c r="E1138" s="153">
        <v>81.7</v>
      </c>
      <c r="F1138" s="174">
        <f t="shared" si="51"/>
        <v>212.5834</v>
      </c>
      <c r="G1138" s="153">
        <f t="shared" si="52"/>
        <v>212.58</v>
      </c>
      <c r="H1138" s="24"/>
    </row>
    <row r="1139" s="1" customFormat="1" ht="15.75" customHeight="1" spans="1:8">
      <c r="A1139" s="105">
        <f t="shared" si="53"/>
        <v>1135</v>
      </c>
      <c r="B1139" s="155" t="s">
        <v>4481</v>
      </c>
      <c r="C1139" s="187" t="s">
        <v>5465</v>
      </c>
      <c r="D1139" s="179">
        <v>1.301</v>
      </c>
      <c r="E1139" s="153">
        <v>81.7</v>
      </c>
      <c r="F1139" s="180">
        <f t="shared" si="51"/>
        <v>106.2917</v>
      </c>
      <c r="G1139" s="181">
        <f t="shared" si="52"/>
        <v>106.29</v>
      </c>
      <c r="H1139" s="187"/>
    </row>
    <row r="1140" s="1" customFormat="1" ht="15.75" customHeight="1" spans="1:8">
      <c r="A1140" s="105">
        <f t="shared" si="53"/>
        <v>1136</v>
      </c>
      <c r="B1140" s="155" t="s">
        <v>4481</v>
      </c>
      <c r="C1140" s="24" t="s">
        <v>5466</v>
      </c>
      <c r="D1140" s="173">
        <v>2.621</v>
      </c>
      <c r="E1140" s="153">
        <v>81.7</v>
      </c>
      <c r="F1140" s="174">
        <f t="shared" si="51"/>
        <v>214.1357</v>
      </c>
      <c r="G1140" s="153">
        <f t="shared" si="52"/>
        <v>214.14</v>
      </c>
      <c r="H1140" s="24"/>
    </row>
    <row r="1141" s="1" customFormat="1" ht="15.75" customHeight="1" spans="1:8">
      <c r="A1141" s="105">
        <f t="shared" si="53"/>
        <v>1137</v>
      </c>
      <c r="B1141" s="155" t="s">
        <v>4481</v>
      </c>
      <c r="C1141" s="24" t="s">
        <v>5467</v>
      </c>
      <c r="D1141" s="173">
        <v>2.602</v>
      </c>
      <c r="E1141" s="153">
        <v>81.7</v>
      </c>
      <c r="F1141" s="174">
        <f t="shared" si="51"/>
        <v>212.5834</v>
      </c>
      <c r="G1141" s="153">
        <f t="shared" si="52"/>
        <v>212.58</v>
      </c>
      <c r="H1141" s="24"/>
    </row>
    <row r="1142" s="1" customFormat="1" ht="15.75" customHeight="1" spans="1:8">
      <c r="A1142" s="105">
        <f t="shared" si="53"/>
        <v>1138</v>
      </c>
      <c r="B1142" s="155" t="s">
        <v>4481</v>
      </c>
      <c r="C1142" s="24" t="s">
        <v>626</v>
      </c>
      <c r="D1142" s="173">
        <v>2.602</v>
      </c>
      <c r="E1142" s="153">
        <v>81.7</v>
      </c>
      <c r="F1142" s="174">
        <f t="shared" si="51"/>
        <v>212.5834</v>
      </c>
      <c r="G1142" s="153">
        <f t="shared" si="52"/>
        <v>212.58</v>
      </c>
      <c r="H1142" s="24"/>
    </row>
    <row r="1143" s="1" customFormat="1" ht="15.75" customHeight="1" spans="1:8">
      <c r="A1143" s="105">
        <f t="shared" si="53"/>
        <v>1139</v>
      </c>
      <c r="B1143" s="155" t="s">
        <v>4481</v>
      </c>
      <c r="C1143" s="24" t="s">
        <v>5468</v>
      </c>
      <c r="D1143" s="173">
        <v>2.602</v>
      </c>
      <c r="E1143" s="153">
        <v>81.7</v>
      </c>
      <c r="F1143" s="174">
        <f t="shared" si="51"/>
        <v>212.5834</v>
      </c>
      <c r="G1143" s="153">
        <f t="shared" si="52"/>
        <v>212.58</v>
      </c>
      <c r="H1143" s="24"/>
    </row>
    <row r="1144" s="1" customFormat="1" ht="15.75" customHeight="1" spans="1:8">
      <c r="A1144" s="105">
        <f t="shared" si="53"/>
        <v>1140</v>
      </c>
      <c r="B1144" s="155" t="s">
        <v>4481</v>
      </c>
      <c r="C1144" s="187" t="s">
        <v>5429</v>
      </c>
      <c r="D1144" s="179">
        <v>1.301</v>
      </c>
      <c r="E1144" s="153">
        <v>81.7</v>
      </c>
      <c r="F1144" s="180">
        <f t="shared" si="51"/>
        <v>106.2917</v>
      </c>
      <c r="G1144" s="181">
        <f t="shared" si="52"/>
        <v>106.29</v>
      </c>
      <c r="H1144" s="187"/>
    </row>
    <row r="1145" s="1" customFormat="1" ht="15.75" customHeight="1" spans="1:8">
      <c r="A1145" s="105">
        <f t="shared" si="53"/>
        <v>1141</v>
      </c>
      <c r="B1145" s="155" t="s">
        <v>4481</v>
      </c>
      <c r="C1145" s="24" t="s">
        <v>5469</v>
      </c>
      <c r="D1145" s="173">
        <v>1.301</v>
      </c>
      <c r="E1145" s="153">
        <v>81.7</v>
      </c>
      <c r="F1145" s="174">
        <f t="shared" si="51"/>
        <v>106.2917</v>
      </c>
      <c r="G1145" s="153">
        <f t="shared" si="52"/>
        <v>106.29</v>
      </c>
      <c r="H1145" s="24"/>
    </row>
    <row r="1146" s="1" customFormat="1" ht="15.75" customHeight="1" spans="1:8">
      <c r="A1146" s="105">
        <f t="shared" si="53"/>
        <v>1142</v>
      </c>
      <c r="B1146" s="155" t="s">
        <v>4481</v>
      </c>
      <c r="C1146" s="24" t="s">
        <v>5470</v>
      </c>
      <c r="D1146" s="173">
        <v>3.903</v>
      </c>
      <c r="E1146" s="153">
        <v>81.7</v>
      </c>
      <c r="F1146" s="174">
        <f t="shared" si="51"/>
        <v>318.8751</v>
      </c>
      <c r="G1146" s="153">
        <f t="shared" si="52"/>
        <v>318.88</v>
      </c>
      <c r="H1146" s="24"/>
    </row>
    <row r="1147" s="1" customFormat="1" ht="15.75" customHeight="1" spans="1:8">
      <c r="A1147" s="105">
        <f t="shared" si="53"/>
        <v>1143</v>
      </c>
      <c r="B1147" s="155" t="s">
        <v>4481</v>
      </c>
      <c r="C1147" s="24" t="s">
        <v>5418</v>
      </c>
      <c r="D1147" s="173">
        <v>2.602</v>
      </c>
      <c r="E1147" s="153">
        <v>81.7</v>
      </c>
      <c r="F1147" s="174">
        <f t="shared" si="51"/>
        <v>212.5834</v>
      </c>
      <c r="G1147" s="153">
        <f t="shared" si="52"/>
        <v>212.58</v>
      </c>
      <c r="H1147" s="24"/>
    </row>
    <row r="1148" s="1" customFormat="1" ht="15.75" customHeight="1" spans="1:8">
      <c r="A1148" s="105">
        <f t="shared" si="53"/>
        <v>1144</v>
      </c>
      <c r="B1148" s="155" t="s">
        <v>4481</v>
      </c>
      <c r="C1148" s="24" t="s">
        <v>5471</v>
      </c>
      <c r="D1148" s="173">
        <v>1.395</v>
      </c>
      <c r="E1148" s="153">
        <v>81.7</v>
      </c>
      <c r="F1148" s="174">
        <f t="shared" si="51"/>
        <v>113.9715</v>
      </c>
      <c r="G1148" s="153">
        <f t="shared" si="52"/>
        <v>113.97</v>
      </c>
      <c r="H1148" s="24"/>
    </row>
    <row r="1149" s="1" customFormat="1" ht="15.75" customHeight="1" spans="1:8">
      <c r="A1149" s="105">
        <f t="shared" si="53"/>
        <v>1145</v>
      </c>
      <c r="B1149" s="155" t="s">
        <v>4481</v>
      </c>
      <c r="C1149" s="24" t="s">
        <v>5410</v>
      </c>
      <c r="D1149" s="173">
        <v>1.301</v>
      </c>
      <c r="E1149" s="153">
        <v>81.7</v>
      </c>
      <c r="F1149" s="174">
        <f t="shared" si="51"/>
        <v>106.2917</v>
      </c>
      <c r="G1149" s="153">
        <f t="shared" si="52"/>
        <v>106.29</v>
      </c>
      <c r="H1149" s="24"/>
    </row>
    <row r="1150" s="1" customFormat="1" ht="15.75" customHeight="1" spans="1:8">
      <c r="A1150" s="105">
        <f t="shared" si="53"/>
        <v>1146</v>
      </c>
      <c r="B1150" s="155" t="s">
        <v>4481</v>
      </c>
      <c r="C1150" s="24" t="s">
        <v>5419</v>
      </c>
      <c r="D1150" s="173">
        <v>1.301</v>
      </c>
      <c r="E1150" s="153">
        <v>81.7</v>
      </c>
      <c r="F1150" s="174">
        <f t="shared" si="51"/>
        <v>106.2917</v>
      </c>
      <c r="G1150" s="153">
        <f t="shared" si="52"/>
        <v>106.29</v>
      </c>
      <c r="H1150" s="24"/>
    </row>
    <row r="1151" s="1" customFormat="1" ht="15.75" customHeight="1" spans="1:8">
      <c r="A1151" s="105">
        <f t="shared" si="53"/>
        <v>1147</v>
      </c>
      <c r="B1151" s="155" t="s">
        <v>4481</v>
      </c>
      <c r="C1151" s="24" t="s">
        <v>5472</v>
      </c>
      <c r="D1151" s="173">
        <v>1.301</v>
      </c>
      <c r="E1151" s="153">
        <v>81.7</v>
      </c>
      <c r="F1151" s="174">
        <f t="shared" si="51"/>
        <v>106.2917</v>
      </c>
      <c r="G1151" s="153">
        <f t="shared" si="52"/>
        <v>106.29</v>
      </c>
      <c r="H1151" s="24"/>
    </row>
    <row r="1152" s="1" customFormat="1" ht="15.75" customHeight="1" spans="1:8">
      <c r="A1152" s="105">
        <f t="shared" si="53"/>
        <v>1148</v>
      </c>
      <c r="B1152" s="155" t="s">
        <v>4481</v>
      </c>
      <c r="C1152" s="24" t="s">
        <v>5473</v>
      </c>
      <c r="D1152" s="173">
        <v>1.301</v>
      </c>
      <c r="E1152" s="153">
        <v>81.7</v>
      </c>
      <c r="F1152" s="174">
        <f t="shared" si="51"/>
        <v>106.2917</v>
      </c>
      <c r="G1152" s="153">
        <f t="shared" si="52"/>
        <v>106.29</v>
      </c>
      <c r="H1152" s="24"/>
    </row>
    <row r="1153" s="1" customFormat="1" ht="15.75" customHeight="1" spans="1:8">
      <c r="A1153" s="105">
        <f t="shared" si="53"/>
        <v>1149</v>
      </c>
      <c r="B1153" s="155" t="s">
        <v>4481</v>
      </c>
      <c r="C1153" s="24" t="s">
        <v>5474</v>
      </c>
      <c r="D1153" s="173">
        <v>1.301</v>
      </c>
      <c r="E1153" s="153">
        <v>81.7</v>
      </c>
      <c r="F1153" s="174">
        <f t="shared" si="51"/>
        <v>106.2917</v>
      </c>
      <c r="G1153" s="153">
        <f t="shared" si="52"/>
        <v>106.29</v>
      </c>
      <c r="H1153" s="24"/>
    </row>
    <row r="1154" s="1" customFormat="1" ht="15.75" customHeight="1" spans="1:8">
      <c r="A1154" s="105">
        <f t="shared" si="53"/>
        <v>1150</v>
      </c>
      <c r="B1154" s="155" t="s">
        <v>4481</v>
      </c>
      <c r="C1154" s="24" t="s">
        <v>5410</v>
      </c>
      <c r="D1154" s="173">
        <v>1.301</v>
      </c>
      <c r="E1154" s="153">
        <v>81.7</v>
      </c>
      <c r="F1154" s="174">
        <f t="shared" si="51"/>
        <v>106.2917</v>
      </c>
      <c r="G1154" s="153">
        <f t="shared" si="52"/>
        <v>106.29</v>
      </c>
      <c r="H1154" s="24"/>
    </row>
    <row r="1155" s="1" customFormat="1" ht="15.75" customHeight="1" spans="1:8">
      <c r="A1155" s="105">
        <f t="shared" si="53"/>
        <v>1151</v>
      </c>
      <c r="B1155" s="155" t="s">
        <v>4481</v>
      </c>
      <c r="C1155" s="24" t="s">
        <v>5438</v>
      </c>
      <c r="D1155" s="173">
        <v>1.301</v>
      </c>
      <c r="E1155" s="153">
        <v>81.7</v>
      </c>
      <c r="F1155" s="174">
        <f t="shared" si="51"/>
        <v>106.2917</v>
      </c>
      <c r="G1155" s="153">
        <f t="shared" si="52"/>
        <v>106.29</v>
      </c>
      <c r="H1155" s="24"/>
    </row>
    <row r="1156" s="1" customFormat="1" ht="15.75" customHeight="1" spans="1:8">
      <c r="A1156" s="105">
        <f t="shared" si="53"/>
        <v>1152</v>
      </c>
      <c r="B1156" s="155" t="s">
        <v>4481</v>
      </c>
      <c r="C1156" s="24" t="s">
        <v>5410</v>
      </c>
      <c r="D1156" s="173">
        <v>1.301</v>
      </c>
      <c r="E1156" s="153">
        <v>81.7</v>
      </c>
      <c r="F1156" s="174">
        <f t="shared" si="51"/>
        <v>106.2917</v>
      </c>
      <c r="G1156" s="153">
        <f t="shared" si="52"/>
        <v>106.29</v>
      </c>
      <c r="H1156" s="24"/>
    </row>
    <row r="1157" s="1" customFormat="1" ht="15.75" customHeight="1" spans="1:8">
      <c r="A1157" s="105">
        <f t="shared" si="53"/>
        <v>1153</v>
      </c>
      <c r="B1157" s="155" t="s">
        <v>4481</v>
      </c>
      <c r="C1157" s="24" t="s">
        <v>5440</v>
      </c>
      <c r="D1157" s="173">
        <v>1.301</v>
      </c>
      <c r="E1157" s="153">
        <v>81.7</v>
      </c>
      <c r="F1157" s="174">
        <f t="shared" ref="F1157:F1172" si="54">D1157*E1157</f>
        <v>106.2917</v>
      </c>
      <c r="G1157" s="153">
        <f t="shared" ref="G1157:G1172" si="55">ROUND(F1157,2)</f>
        <v>106.29</v>
      </c>
      <c r="H1157" s="24"/>
    </row>
    <row r="1158" s="1" customFormat="1" ht="15.75" customHeight="1" spans="1:8">
      <c r="A1158" s="105">
        <f t="shared" ref="A1158:A1172" si="56">A1157+1</f>
        <v>1154</v>
      </c>
      <c r="B1158" s="155" t="s">
        <v>4481</v>
      </c>
      <c r="C1158" s="24" t="s">
        <v>5405</v>
      </c>
      <c r="D1158" s="173">
        <v>1.301</v>
      </c>
      <c r="E1158" s="153">
        <v>81.7</v>
      </c>
      <c r="F1158" s="174">
        <f t="shared" si="54"/>
        <v>106.2917</v>
      </c>
      <c r="G1158" s="153">
        <f t="shared" si="55"/>
        <v>106.29</v>
      </c>
      <c r="H1158" s="24"/>
    </row>
    <row r="1159" s="1" customFormat="1" ht="15.75" customHeight="1" spans="1:8">
      <c r="A1159" s="105">
        <f t="shared" si="56"/>
        <v>1155</v>
      </c>
      <c r="B1159" s="155" t="s">
        <v>4481</v>
      </c>
      <c r="C1159" s="24" t="s">
        <v>5475</v>
      </c>
      <c r="D1159" s="173">
        <v>1.301</v>
      </c>
      <c r="E1159" s="153">
        <v>81.7</v>
      </c>
      <c r="F1159" s="174">
        <f t="shared" si="54"/>
        <v>106.2917</v>
      </c>
      <c r="G1159" s="153">
        <f t="shared" si="55"/>
        <v>106.29</v>
      </c>
      <c r="H1159" s="24"/>
    </row>
    <row r="1160" s="1" customFormat="1" ht="15.75" customHeight="1" spans="1:8">
      <c r="A1160" s="105">
        <f t="shared" si="56"/>
        <v>1156</v>
      </c>
      <c r="B1160" s="155" t="s">
        <v>4481</v>
      </c>
      <c r="C1160" s="24" t="s">
        <v>5476</v>
      </c>
      <c r="D1160" s="173">
        <v>5.204</v>
      </c>
      <c r="E1160" s="153">
        <v>81.7</v>
      </c>
      <c r="F1160" s="174">
        <f t="shared" si="54"/>
        <v>425.1668</v>
      </c>
      <c r="G1160" s="153">
        <f t="shared" si="55"/>
        <v>425.17</v>
      </c>
      <c r="H1160" s="24"/>
    </row>
    <row r="1161" s="1" customFormat="1" ht="15.75" customHeight="1" spans="1:8">
      <c r="A1161" s="105">
        <f t="shared" si="56"/>
        <v>1157</v>
      </c>
      <c r="B1161" s="155" t="s">
        <v>4481</v>
      </c>
      <c r="C1161" s="24" t="s">
        <v>5399</v>
      </c>
      <c r="D1161" s="173">
        <v>1.301</v>
      </c>
      <c r="E1161" s="153">
        <v>81.7</v>
      </c>
      <c r="F1161" s="174">
        <f t="shared" si="54"/>
        <v>106.2917</v>
      </c>
      <c r="G1161" s="153">
        <f t="shared" si="55"/>
        <v>106.29</v>
      </c>
      <c r="H1161" s="24"/>
    </row>
    <row r="1162" s="1" customFormat="1" ht="15.75" customHeight="1" spans="1:8">
      <c r="A1162" s="105">
        <f t="shared" si="56"/>
        <v>1158</v>
      </c>
      <c r="B1162" s="155" t="s">
        <v>4481</v>
      </c>
      <c r="C1162" s="187" t="s">
        <v>5404</v>
      </c>
      <c r="D1162" s="175">
        <v>1.301</v>
      </c>
      <c r="E1162" s="153">
        <v>81.7</v>
      </c>
      <c r="F1162" s="176">
        <f t="shared" si="54"/>
        <v>106.2917</v>
      </c>
      <c r="G1162" s="117">
        <f t="shared" si="55"/>
        <v>106.29</v>
      </c>
      <c r="H1162" s="187"/>
    </row>
    <row r="1163" s="1" customFormat="1" ht="15.75" customHeight="1" spans="1:8">
      <c r="A1163" s="105">
        <f t="shared" si="56"/>
        <v>1159</v>
      </c>
      <c r="B1163" s="155" t="s">
        <v>4481</v>
      </c>
      <c r="C1163" s="187" t="s">
        <v>5408</v>
      </c>
      <c r="D1163" s="175">
        <v>1.301</v>
      </c>
      <c r="E1163" s="153">
        <v>81.7</v>
      </c>
      <c r="F1163" s="176">
        <f t="shared" si="54"/>
        <v>106.2917</v>
      </c>
      <c r="G1163" s="117">
        <f t="shared" si="55"/>
        <v>106.29</v>
      </c>
      <c r="H1163" s="187"/>
    </row>
    <row r="1164" s="1" customFormat="1" ht="15.75" customHeight="1" spans="1:8">
      <c r="A1164" s="105">
        <f t="shared" si="56"/>
        <v>1160</v>
      </c>
      <c r="B1164" s="155" t="s">
        <v>4481</v>
      </c>
      <c r="C1164" s="24" t="s">
        <v>5463</v>
      </c>
      <c r="D1164" s="173">
        <v>2.602</v>
      </c>
      <c r="E1164" s="153">
        <v>81.7</v>
      </c>
      <c r="F1164" s="174">
        <f t="shared" si="54"/>
        <v>212.5834</v>
      </c>
      <c r="G1164" s="153">
        <f t="shared" si="55"/>
        <v>212.58</v>
      </c>
      <c r="H1164" s="24"/>
    </row>
    <row r="1165" s="1" customFormat="1" ht="15.75" customHeight="1" spans="1:8">
      <c r="A1165" s="105">
        <f t="shared" si="56"/>
        <v>1161</v>
      </c>
      <c r="B1165" s="155" t="s">
        <v>4481</v>
      </c>
      <c r="C1165" s="24" t="s">
        <v>5418</v>
      </c>
      <c r="D1165" s="173">
        <v>1.301</v>
      </c>
      <c r="E1165" s="153">
        <v>81.7</v>
      </c>
      <c r="F1165" s="174">
        <f t="shared" si="54"/>
        <v>106.2917</v>
      </c>
      <c r="G1165" s="153">
        <f t="shared" si="55"/>
        <v>106.29</v>
      </c>
      <c r="H1165" s="24"/>
    </row>
    <row r="1166" s="1" customFormat="1" ht="15.75" customHeight="1" spans="1:8">
      <c r="A1166" s="105">
        <f t="shared" si="56"/>
        <v>1162</v>
      </c>
      <c r="B1166" s="155" t="s">
        <v>4481</v>
      </c>
      <c r="C1166" s="187" t="s">
        <v>987</v>
      </c>
      <c r="D1166" s="175">
        <v>2.602</v>
      </c>
      <c r="E1166" s="153">
        <v>81.7</v>
      </c>
      <c r="F1166" s="176">
        <f t="shared" si="54"/>
        <v>212.5834</v>
      </c>
      <c r="G1166" s="117">
        <f t="shared" si="55"/>
        <v>212.58</v>
      </c>
      <c r="H1166" s="187"/>
    </row>
    <row r="1167" s="1" customFormat="1" ht="15.75" customHeight="1" spans="1:8">
      <c r="A1167" s="105">
        <f t="shared" si="56"/>
        <v>1163</v>
      </c>
      <c r="B1167" s="155" t="s">
        <v>4481</v>
      </c>
      <c r="C1167" s="24" t="s">
        <v>2425</v>
      </c>
      <c r="D1167" s="173">
        <v>1.301</v>
      </c>
      <c r="E1167" s="153">
        <v>81.7</v>
      </c>
      <c r="F1167" s="174">
        <f t="shared" si="54"/>
        <v>106.2917</v>
      </c>
      <c r="G1167" s="153">
        <f t="shared" si="55"/>
        <v>106.29</v>
      </c>
      <c r="H1167" s="24"/>
    </row>
    <row r="1168" s="1" customFormat="1" ht="15.75" customHeight="1" spans="1:8">
      <c r="A1168" s="105">
        <f t="shared" si="56"/>
        <v>1164</v>
      </c>
      <c r="B1168" s="155" t="s">
        <v>4481</v>
      </c>
      <c r="C1168" s="187" t="s">
        <v>5443</v>
      </c>
      <c r="D1168" s="175">
        <v>1.301</v>
      </c>
      <c r="E1168" s="153">
        <v>81.7</v>
      </c>
      <c r="F1168" s="176">
        <f t="shared" si="54"/>
        <v>106.2917</v>
      </c>
      <c r="G1168" s="117">
        <f t="shared" si="55"/>
        <v>106.29</v>
      </c>
      <c r="H1168" s="187"/>
    </row>
    <row r="1169" s="1" customFormat="1" ht="15.75" customHeight="1" spans="1:8">
      <c r="A1169" s="105">
        <f t="shared" si="56"/>
        <v>1165</v>
      </c>
      <c r="B1169" s="155" t="s">
        <v>4481</v>
      </c>
      <c r="C1169" s="187" t="s">
        <v>3707</v>
      </c>
      <c r="D1169" s="175">
        <v>1.301</v>
      </c>
      <c r="E1169" s="153">
        <v>81.7</v>
      </c>
      <c r="F1169" s="176">
        <f t="shared" si="54"/>
        <v>106.2917</v>
      </c>
      <c r="G1169" s="117">
        <f t="shared" si="55"/>
        <v>106.29</v>
      </c>
      <c r="H1169" s="187"/>
    </row>
    <row r="1170" s="1" customFormat="1" ht="15.75" customHeight="1" spans="1:8">
      <c r="A1170" s="105">
        <f t="shared" si="56"/>
        <v>1166</v>
      </c>
      <c r="B1170" s="155" t="s">
        <v>4481</v>
      </c>
      <c r="C1170" s="187" t="s">
        <v>5432</v>
      </c>
      <c r="D1170" s="175">
        <v>1.301</v>
      </c>
      <c r="E1170" s="153">
        <v>81.7</v>
      </c>
      <c r="F1170" s="176">
        <f t="shared" si="54"/>
        <v>106.2917</v>
      </c>
      <c r="G1170" s="117">
        <f t="shared" si="55"/>
        <v>106.29</v>
      </c>
      <c r="H1170" s="187"/>
    </row>
    <row r="1171" s="1" customFormat="1" ht="15.75" customHeight="1" spans="1:8">
      <c r="A1171" s="105">
        <f t="shared" si="56"/>
        <v>1167</v>
      </c>
      <c r="B1171" s="155" t="s">
        <v>4481</v>
      </c>
      <c r="C1171" s="187" t="s">
        <v>5433</v>
      </c>
      <c r="D1171" s="175">
        <v>1.301</v>
      </c>
      <c r="E1171" s="153">
        <v>81.7</v>
      </c>
      <c r="F1171" s="176">
        <f t="shared" si="54"/>
        <v>106.2917</v>
      </c>
      <c r="G1171" s="117">
        <f t="shared" si="55"/>
        <v>106.29</v>
      </c>
      <c r="H1171" s="187"/>
    </row>
    <row r="1172" s="1" customFormat="1" ht="15.75" customHeight="1" spans="1:8">
      <c r="A1172" s="105">
        <f t="shared" si="56"/>
        <v>1168</v>
      </c>
      <c r="B1172" s="155" t="s">
        <v>4481</v>
      </c>
      <c r="C1172" s="24" t="s">
        <v>5470</v>
      </c>
      <c r="D1172" s="173">
        <v>1.301</v>
      </c>
      <c r="E1172" s="153">
        <v>81.7</v>
      </c>
      <c r="F1172" s="174">
        <f t="shared" si="54"/>
        <v>106.2917</v>
      </c>
      <c r="G1172" s="153">
        <f t="shared" si="55"/>
        <v>106.29</v>
      </c>
      <c r="H1172" s="24"/>
    </row>
    <row r="1173" s="1" customFormat="1" ht="15.75" customHeight="1" spans="1:8">
      <c r="A1173" s="155" t="s">
        <v>1379</v>
      </c>
      <c r="B1173" s="155"/>
      <c r="C1173" s="38"/>
      <c r="D1173" s="176">
        <f>SUM(D5:D1172)</f>
        <v>3641.78599999997</v>
      </c>
      <c r="E1173" s="176"/>
      <c r="F1173" s="176">
        <f>SUM(G5:G1172)</f>
        <v>297534.05</v>
      </c>
      <c r="G1173" s="172">
        <f>SUM(G5:G1172)</f>
        <v>297534.05</v>
      </c>
      <c r="H1173" s="105"/>
    </row>
    <row r="1174" s="1" customFormat="1" spans="1:7">
      <c r="A1174" s="40" t="s">
        <v>513</v>
      </c>
      <c r="B1174" s="189"/>
      <c r="C1174" s="189"/>
      <c r="D1174" s="190"/>
      <c r="E1174" s="191"/>
      <c r="F1174" s="189"/>
      <c r="G1174" s="189"/>
    </row>
    <row r="1175" s="1" customFormat="1" spans="1:7">
      <c r="A1175" s="40" t="s">
        <v>514</v>
      </c>
      <c r="B1175" s="189"/>
      <c r="C1175" s="189"/>
      <c r="D1175" s="190"/>
      <c r="E1175" s="189"/>
      <c r="F1175" s="192"/>
      <c r="G1175" s="192"/>
    </row>
  </sheetData>
  <mergeCells count="4">
    <mergeCell ref="A1:H1"/>
    <mergeCell ref="H496:H497"/>
    <mergeCell ref="H509:H511"/>
    <mergeCell ref="H918:H919"/>
  </mergeCells>
  <pageMargins left="0.196527777777778" right="0.156944444444444" top="0.275" bottom="0.275" header="0.156944444444444" footer="0.196527777777778"/>
  <pageSetup paperSize="9" scale="102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18"/>
  <sheetViews>
    <sheetView workbookViewId="0">
      <pane ySplit="4" topLeftCell="A359" activePane="bottomLeft" state="frozen"/>
      <selection/>
      <selection pane="bottomLeft" activeCell="A1" sqref="A1:F1"/>
    </sheetView>
  </sheetViews>
  <sheetFormatPr defaultColWidth="14" defaultRowHeight="14.25"/>
  <cols>
    <col min="1" max="1" width="5.75" style="134" customWidth="1"/>
    <col min="2" max="2" width="10.65" style="136" customWidth="1"/>
    <col min="3" max="3" width="10.85" style="137" customWidth="1"/>
    <col min="4" max="4" width="10.125" style="137" customWidth="1"/>
    <col min="5" max="5" width="12.4416666666667" style="137" customWidth="1"/>
    <col min="6" max="6" width="21.125" style="138" customWidth="1"/>
    <col min="7" max="7" width="22" style="134" customWidth="1"/>
    <col min="8" max="8" width="14.125" style="134" customWidth="1"/>
    <col min="9" max="9" width="22.875" style="134" customWidth="1"/>
    <col min="10" max="254" width="14.125" style="134" customWidth="1"/>
    <col min="255" max="16382" width="9"/>
  </cols>
  <sheetData>
    <row r="1" s="134" customFormat="1" ht="20.25" spans="1:6">
      <c r="A1" s="42" t="s">
        <v>0</v>
      </c>
      <c r="B1" s="42"/>
      <c r="C1" s="139"/>
      <c r="D1" s="139"/>
      <c r="E1" s="139"/>
      <c r="F1" s="140"/>
    </row>
    <row r="2" s="135" customFormat="1" spans="1:6">
      <c r="A2" s="141" t="s">
        <v>5477</v>
      </c>
      <c r="B2" s="142"/>
      <c r="C2" s="143"/>
      <c r="D2" s="143"/>
      <c r="E2" s="143"/>
      <c r="F2" s="144"/>
    </row>
    <row r="3" s="135" customFormat="1" spans="1:6">
      <c r="A3" s="145" t="s">
        <v>5478</v>
      </c>
      <c r="B3" s="145"/>
      <c r="C3" s="146"/>
      <c r="D3" s="147"/>
      <c r="E3" s="147"/>
      <c r="F3" s="148"/>
    </row>
    <row r="4" s="134" customFormat="1" ht="27.95" customHeight="1" spans="1:6">
      <c r="A4" s="149" t="s">
        <v>3</v>
      </c>
      <c r="B4" s="150" t="s">
        <v>4112</v>
      </c>
      <c r="C4" s="28" t="s">
        <v>5</v>
      </c>
      <c r="D4" s="50" t="s">
        <v>2664</v>
      </c>
      <c r="E4" s="50" t="s">
        <v>2665</v>
      </c>
      <c r="F4" s="14" t="s">
        <v>8</v>
      </c>
    </row>
    <row r="5" s="134" customFormat="1" ht="13.5" customHeight="1" spans="1:6">
      <c r="A5" s="151">
        <v>1</v>
      </c>
      <c r="B5" s="152" t="s">
        <v>5479</v>
      </c>
      <c r="C5" s="153">
        <v>0.56</v>
      </c>
      <c r="D5" s="153">
        <v>81.7</v>
      </c>
      <c r="E5" s="153">
        <v>45.75</v>
      </c>
      <c r="F5" s="154"/>
    </row>
    <row r="6" s="134" customFormat="1" ht="13.5" customHeight="1" spans="1:6">
      <c r="A6" s="151">
        <f t="shared" ref="A6:A69" si="0">A5+1</f>
        <v>2</v>
      </c>
      <c r="B6" s="152" t="s">
        <v>5480</v>
      </c>
      <c r="C6" s="153">
        <v>0.56</v>
      </c>
      <c r="D6" s="153">
        <v>81.7</v>
      </c>
      <c r="E6" s="153">
        <v>45.75</v>
      </c>
      <c r="F6" s="154"/>
    </row>
    <row r="7" s="134" customFormat="1" ht="13.5" customHeight="1" spans="1:6">
      <c r="A7" s="151">
        <f t="shared" si="0"/>
        <v>3</v>
      </c>
      <c r="B7" s="152" t="s">
        <v>5204</v>
      </c>
      <c r="C7" s="153">
        <v>0.7</v>
      </c>
      <c r="D7" s="153">
        <v>81.7</v>
      </c>
      <c r="E7" s="153">
        <v>57.19</v>
      </c>
      <c r="F7" s="154"/>
    </row>
    <row r="8" s="134" customFormat="1" ht="13.5" customHeight="1" spans="1:6">
      <c r="A8" s="151">
        <f t="shared" si="0"/>
        <v>4</v>
      </c>
      <c r="B8" s="152" t="s">
        <v>5481</v>
      </c>
      <c r="C8" s="153">
        <v>0.56</v>
      </c>
      <c r="D8" s="153">
        <v>81.7</v>
      </c>
      <c r="E8" s="153">
        <v>45.75</v>
      </c>
      <c r="F8" s="154"/>
    </row>
    <row r="9" s="134" customFormat="1" ht="13.5" customHeight="1" spans="1:6">
      <c r="A9" s="151">
        <f t="shared" si="0"/>
        <v>5</v>
      </c>
      <c r="B9" s="152" t="s">
        <v>889</v>
      </c>
      <c r="C9" s="153">
        <v>0.56</v>
      </c>
      <c r="D9" s="153">
        <v>81.7</v>
      </c>
      <c r="E9" s="153">
        <v>45.75</v>
      </c>
      <c r="F9" s="154"/>
    </row>
    <row r="10" s="134" customFormat="1" ht="13.5" customHeight="1" spans="1:6">
      <c r="A10" s="151">
        <f t="shared" si="0"/>
        <v>6</v>
      </c>
      <c r="B10" s="152" t="s">
        <v>5482</v>
      </c>
      <c r="C10" s="153">
        <v>0.84</v>
      </c>
      <c r="D10" s="153">
        <v>81.7</v>
      </c>
      <c r="E10" s="153">
        <v>68.63</v>
      </c>
      <c r="F10" s="154"/>
    </row>
    <row r="11" s="134" customFormat="1" ht="13.5" customHeight="1" spans="1:6">
      <c r="A11" s="151">
        <f t="shared" si="0"/>
        <v>7</v>
      </c>
      <c r="B11" s="152" t="s">
        <v>5483</v>
      </c>
      <c r="C11" s="153">
        <v>0.7</v>
      </c>
      <c r="D11" s="153">
        <v>81.7</v>
      </c>
      <c r="E11" s="153">
        <v>57.19</v>
      </c>
      <c r="F11" s="154"/>
    </row>
    <row r="12" s="134" customFormat="1" ht="13.5" customHeight="1" spans="1:6">
      <c r="A12" s="151">
        <f t="shared" si="0"/>
        <v>8</v>
      </c>
      <c r="B12" s="152" t="s">
        <v>5484</v>
      </c>
      <c r="C12" s="153">
        <v>0.84</v>
      </c>
      <c r="D12" s="153">
        <v>81.7</v>
      </c>
      <c r="E12" s="153">
        <v>68.63</v>
      </c>
      <c r="F12" s="154"/>
    </row>
    <row r="13" s="134" customFormat="1" ht="13.5" customHeight="1" spans="1:6">
      <c r="A13" s="151">
        <f t="shared" si="0"/>
        <v>9</v>
      </c>
      <c r="B13" s="152" t="s">
        <v>5485</v>
      </c>
      <c r="C13" s="153">
        <v>0.56</v>
      </c>
      <c r="D13" s="153">
        <v>81.7</v>
      </c>
      <c r="E13" s="153">
        <v>45.75</v>
      </c>
      <c r="F13" s="154"/>
    </row>
    <row r="14" s="134" customFormat="1" ht="13.5" customHeight="1" spans="1:6">
      <c r="A14" s="151">
        <f t="shared" si="0"/>
        <v>10</v>
      </c>
      <c r="B14" s="152" t="s">
        <v>5486</v>
      </c>
      <c r="C14" s="153">
        <v>0.28</v>
      </c>
      <c r="D14" s="153">
        <v>81.7</v>
      </c>
      <c r="E14" s="153">
        <v>22.88</v>
      </c>
      <c r="F14" s="154"/>
    </row>
    <row r="15" s="134" customFormat="1" ht="13.5" customHeight="1" spans="1:6">
      <c r="A15" s="151">
        <f t="shared" si="0"/>
        <v>11</v>
      </c>
      <c r="B15" s="152" t="s">
        <v>2599</v>
      </c>
      <c r="C15" s="153">
        <v>0.56</v>
      </c>
      <c r="D15" s="153">
        <v>81.7</v>
      </c>
      <c r="E15" s="153">
        <v>45.75</v>
      </c>
      <c r="F15" s="154"/>
    </row>
    <row r="16" s="134" customFormat="1" ht="13.5" customHeight="1" spans="1:6">
      <c r="A16" s="151">
        <f t="shared" si="0"/>
        <v>12</v>
      </c>
      <c r="B16" s="155" t="s">
        <v>5487</v>
      </c>
      <c r="C16" s="153">
        <v>0.14</v>
      </c>
      <c r="D16" s="153">
        <v>81.7</v>
      </c>
      <c r="E16" s="153">
        <v>11.44</v>
      </c>
      <c r="F16" s="154"/>
    </row>
    <row r="17" s="134" customFormat="1" ht="13.5" customHeight="1" spans="1:6">
      <c r="A17" s="151">
        <f t="shared" si="0"/>
        <v>13</v>
      </c>
      <c r="B17" s="152" t="s">
        <v>5488</v>
      </c>
      <c r="C17" s="153">
        <v>0.14</v>
      </c>
      <c r="D17" s="153">
        <v>81.7</v>
      </c>
      <c r="E17" s="153">
        <v>11.44</v>
      </c>
      <c r="F17" s="154"/>
    </row>
    <row r="18" s="134" customFormat="1" ht="13.5" customHeight="1" spans="1:6">
      <c r="A18" s="151">
        <f t="shared" si="0"/>
        <v>14</v>
      </c>
      <c r="B18" s="152" t="s">
        <v>5489</v>
      </c>
      <c r="C18" s="153">
        <v>0.42</v>
      </c>
      <c r="D18" s="153">
        <v>81.7</v>
      </c>
      <c r="E18" s="153">
        <v>34.31</v>
      </c>
      <c r="F18" s="154"/>
    </row>
    <row r="19" s="134" customFormat="1" ht="13.5" customHeight="1" spans="1:6">
      <c r="A19" s="151">
        <f t="shared" si="0"/>
        <v>15</v>
      </c>
      <c r="B19" s="152" t="s">
        <v>5490</v>
      </c>
      <c r="C19" s="153">
        <v>0.7</v>
      </c>
      <c r="D19" s="153">
        <v>81.7</v>
      </c>
      <c r="E19" s="153">
        <v>57.19</v>
      </c>
      <c r="F19" s="154"/>
    </row>
    <row r="20" s="134" customFormat="1" ht="13.5" customHeight="1" spans="1:6">
      <c r="A20" s="151">
        <f t="shared" si="0"/>
        <v>16</v>
      </c>
      <c r="B20" s="152" t="s">
        <v>5491</v>
      </c>
      <c r="C20" s="153">
        <v>0.7</v>
      </c>
      <c r="D20" s="153">
        <v>81.7</v>
      </c>
      <c r="E20" s="153">
        <v>57.19</v>
      </c>
      <c r="F20" s="154"/>
    </row>
    <row r="21" s="134" customFormat="1" ht="13.5" customHeight="1" spans="1:6">
      <c r="A21" s="151">
        <f t="shared" si="0"/>
        <v>17</v>
      </c>
      <c r="B21" s="152" t="s">
        <v>5492</v>
      </c>
      <c r="C21" s="153">
        <v>0.84</v>
      </c>
      <c r="D21" s="153">
        <v>81.7</v>
      </c>
      <c r="E21" s="153">
        <v>68.63</v>
      </c>
      <c r="F21" s="154"/>
    </row>
    <row r="22" s="134" customFormat="1" ht="13.5" customHeight="1" spans="1:6">
      <c r="A22" s="151">
        <f t="shared" si="0"/>
        <v>18</v>
      </c>
      <c r="B22" s="152" t="s">
        <v>5493</v>
      </c>
      <c r="C22" s="153">
        <v>0.7</v>
      </c>
      <c r="D22" s="153">
        <v>81.7</v>
      </c>
      <c r="E22" s="153">
        <v>57.19</v>
      </c>
      <c r="F22" s="154"/>
    </row>
    <row r="23" s="134" customFormat="1" ht="13.5" customHeight="1" spans="1:6">
      <c r="A23" s="151">
        <f t="shared" si="0"/>
        <v>19</v>
      </c>
      <c r="B23" s="152" t="s">
        <v>5494</v>
      </c>
      <c r="C23" s="153">
        <v>0.98</v>
      </c>
      <c r="D23" s="153">
        <v>81.7</v>
      </c>
      <c r="E23" s="153">
        <v>80.07</v>
      </c>
      <c r="F23" s="154"/>
    </row>
    <row r="24" s="134" customFormat="1" ht="13.5" customHeight="1" spans="1:6">
      <c r="A24" s="151">
        <f t="shared" si="0"/>
        <v>20</v>
      </c>
      <c r="B24" s="152" t="s">
        <v>5495</v>
      </c>
      <c r="C24" s="153">
        <v>0.56</v>
      </c>
      <c r="D24" s="153">
        <v>81.7</v>
      </c>
      <c r="E24" s="153">
        <v>45.75</v>
      </c>
      <c r="F24" s="154"/>
    </row>
    <row r="25" s="1" customFormat="1" ht="13.5" customHeight="1" spans="1:254">
      <c r="A25" s="151">
        <f t="shared" si="0"/>
        <v>21</v>
      </c>
      <c r="B25" s="152" t="s">
        <v>5496</v>
      </c>
      <c r="C25" s="153">
        <v>0.42</v>
      </c>
      <c r="D25" s="153">
        <v>81.7</v>
      </c>
      <c r="E25" s="153">
        <v>34.31</v>
      </c>
      <c r="F25" s="15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</row>
    <row r="26" s="1" customFormat="1" ht="13.5" customHeight="1" spans="1:254">
      <c r="A26" s="151">
        <f t="shared" si="0"/>
        <v>22</v>
      </c>
      <c r="B26" s="152" t="s">
        <v>5497</v>
      </c>
      <c r="C26" s="153">
        <v>0.28</v>
      </c>
      <c r="D26" s="153">
        <v>81.7</v>
      </c>
      <c r="E26" s="153">
        <v>22.88</v>
      </c>
      <c r="F26" s="15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</row>
    <row r="27" s="134" customFormat="1" ht="13.5" customHeight="1" spans="1:6">
      <c r="A27" s="151">
        <f t="shared" si="0"/>
        <v>23</v>
      </c>
      <c r="B27" s="152" t="s">
        <v>3777</v>
      </c>
      <c r="C27" s="153">
        <v>0.56</v>
      </c>
      <c r="D27" s="153">
        <v>81.7</v>
      </c>
      <c r="E27" s="153">
        <v>45.75</v>
      </c>
      <c r="F27" s="154"/>
    </row>
    <row r="28" s="134" customFormat="1" ht="13.5" customHeight="1" spans="1:6">
      <c r="A28" s="151">
        <f t="shared" si="0"/>
        <v>24</v>
      </c>
      <c r="B28" s="152" t="s">
        <v>5498</v>
      </c>
      <c r="C28" s="153">
        <v>0.28</v>
      </c>
      <c r="D28" s="153">
        <v>81.7</v>
      </c>
      <c r="E28" s="153">
        <v>22.88</v>
      </c>
      <c r="F28" s="154"/>
    </row>
    <row r="29" s="134" customFormat="1" ht="13.5" customHeight="1" spans="1:6">
      <c r="A29" s="151">
        <f t="shared" si="0"/>
        <v>25</v>
      </c>
      <c r="B29" s="152" t="s">
        <v>5499</v>
      </c>
      <c r="C29" s="153">
        <v>0.56</v>
      </c>
      <c r="D29" s="153">
        <v>81.7</v>
      </c>
      <c r="E29" s="153">
        <v>45.75</v>
      </c>
      <c r="F29" s="154"/>
    </row>
    <row r="30" s="134" customFormat="1" ht="13.5" customHeight="1" spans="1:6">
      <c r="A30" s="151">
        <f t="shared" si="0"/>
        <v>26</v>
      </c>
      <c r="B30" s="152" t="s">
        <v>5500</v>
      </c>
      <c r="C30" s="153">
        <v>0.56</v>
      </c>
      <c r="D30" s="153">
        <v>81.7</v>
      </c>
      <c r="E30" s="153">
        <v>45.75</v>
      </c>
      <c r="F30" s="156"/>
    </row>
    <row r="31" s="134" customFormat="1" ht="13.5" customHeight="1" spans="1:6">
      <c r="A31" s="151">
        <f t="shared" si="0"/>
        <v>27</v>
      </c>
      <c r="B31" s="152" t="s">
        <v>5501</v>
      </c>
      <c r="C31" s="153">
        <v>0.56</v>
      </c>
      <c r="D31" s="153">
        <v>81.7</v>
      </c>
      <c r="E31" s="153">
        <v>45.75</v>
      </c>
      <c r="F31" s="154"/>
    </row>
    <row r="32" s="134" customFormat="1" ht="13.5" customHeight="1" spans="1:6">
      <c r="A32" s="151">
        <f t="shared" si="0"/>
        <v>28</v>
      </c>
      <c r="B32" s="152" t="s">
        <v>5502</v>
      </c>
      <c r="C32" s="153">
        <v>0.56</v>
      </c>
      <c r="D32" s="153">
        <v>81.7</v>
      </c>
      <c r="E32" s="153">
        <v>45.75</v>
      </c>
      <c r="F32" s="154"/>
    </row>
    <row r="33" s="134" customFormat="1" ht="13.5" customHeight="1" spans="1:6">
      <c r="A33" s="151">
        <f t="shared" si="0"/>
        <v>29</v>
      </c>
      <c r="B33" s="154" t="s">
        <v>5503</v>
      </c>
      <c r="C33" s="153">
        <v>0.28</v>
      </c>
      <c r="D33" s="153">
        <v>81.7</v>
      </c>
      <c r="E33" s="153">
        <v>22.88</v>
      </c>
      <c r="F33" s="157"/>
    </row>
    <row r="34" s="134" customFormat="1" ht="13.5" customHeight="1" spans="1:6">
      <c r="A34" s="151">
        <f t="shared" si="0"/>
        <v>30</v>
      </c>
      <c r="B34" s="152" t="s">
        <v>5504</v>
      </c>
      <c r="C34" s="153">
        <v>0.7</v>
      </c>
      <c r="D34" s="153">
        <v>81.7</v>
      </c>
      <c r="E34" s="153">
        <v>57.19</v>
      </c>
      <c r="F34" s="154"/>
    </row>
    <row r="35" s="134" customFormat="1" ht="13.5" customHeight="1" spans="1:6">
      <c r="A35" s="151">
        <f t="shared" si="0"/>
        <v>31</v>
      </c>
      <c r="B35" s="152" t="s">
        <v>5505</v>
      </c>
      <c r="C35" s="153">
        <v>0.84</v>
      </c>
      <c r="D35" s="153">
        <v>81.7</v>
      </c>
      <c r="E35" s="153">
        <v>68.63</v>
      </c>
      <c r="F35" s="154"/>
    </row>
    <row r="36" s="134" customFormat="1" ht="13.5" customHeight="1" spans="1:6">
      <c r="A36" s="151">
        <f t="shared" si="0"/>
        <v>32</v>
      </c>
      <c r="B36" s="152" t="s">
        <v>5506</v>
      </c>
      <c r="C36" s="153">
        <v>0.7</v>
      </c>
      <c r="D36" s="153">
        <v>81.7</v>
      </c>
      <c r="E36" s="153">
        <v>57.19</v>
      </c>
      <c r="F36" s="154"/>
    </row>
    <row r="37" s="134" customFormat="1" ht="13.5" customHeight="1" spans="1:6">
      <c r="A37" s="151">
        <f t="shared" si="0"/>
        <v>33</v>
      </c>
      <c r="B37" s="152" t="s">
        <v>5507</v>
      </c>
      <c r="C37" s="153">
        <v>0.56</v>
      </c>
      <c r="D37" s="153">
        <v>81.7</v>
      </c>
      <c r="E37" s="153">
        <v>45.75</v>
      </c>
      <c r="F37" s="157"/>
    </row>
    <row r="38" s="134" customFormat="1" ht="13.5" customHeight="1" spans="1:6">
      <c r="A38" s="151">
        <f t="shared" si="0"/>
        <v>34</v>
      </c>
      <c r="B38" s="152" t="s">
        <v>5508</v>
      </c>
      <c r="C38" s="153">
        <v>0.56</v>
      </c>
      <c r="D38" s="153">
        <v>81.7</v>
      </c>
      <c r="E38" s="153">
        <v>45.75</v>
      </c>
      <c r="F38" s="154"/>
    </row>
    <row r="39" s="134" customFormat="1" ht="13.5" customHeight="1" spans="1:6">
      <c r="A39" s="151">
        <f t="shared" si="0"/>
        <v>35</v>
      </c>
      <c r="B39" s="152" t="s">
        <v>5509</v>
      </c>
      <c r="C39" s="153">
        <v>0.56</v>
      </c>
      <c r="D39" s="153">
        <v>81.7</v>
      </c>
      <c r="E39" s="153">
        <v>45.75</v>
      </c>
      <c r="F39" s="154"/>
    </row>
    <row r="40" s="134" customFormat="1" ht="13.5" customHeight="1" spans="1:6">
      <c r="A40" s="151">
        <f t="shared" si="0"/>
        <v>36</v>
      </c>
      <c r="B40" s="152" t="s">
        <v>5510</v>
      </c>
      <c r="C40" s="153">
        <v>0.42</v>
      </c>
      <c r="D40" s="153">
        <v>81.7</v>
      </c>
      <c r="E40" s="153">
        <v>34.31</v>
      </c>
      <c r="F40" s="154"/>
    </row>
    <row r="41" s="134" customFormat="1" ht="13.5" customHeight="1" spans="1:6">
      <c r="A41" s="151">
        <f t="shared" si="0"/>
        <v>37</v>
      </c>
      <c r="B41" s="152" t="s">
        <v>3773</v>
      </c>
      <c r="C41" s="153">
        <v>0.14</v>
      </c>
      <c r="D41" s="153">
        <v>81.7</v>
      </c>
      <c r="E41" s="153">
        <v>11.44</v>
      </c>
      <c r="F41" s="154"/>
    </row>
    <row r="42" s="1" customFormat="1" ht="13.5" customHeight="1" spans="1:254">
      <c r="A42" s="151">
        <f t="shared" si="0"/>
        <v>38</v>
      </c>
      <c r="B42" s="152" t="s">
        <v>5511</v>
      </c>
      <c r="C42" s="153">
        <v>0.98</v>
      </c>
      <c r="D42" s="153">
        <v>81.7</v>
      </c>
      <c r="E42" s="153">
        <v>80.07</v>
      </c>
      <c r="F42" s="15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</row>
    <row r="43" s="134" customFormat="1" ht="13.5" customHeight="1" spans="1:6">
      <c r="A43" s="151">
        <f t="shared" si="0"/>
        <v>39</v>
      </c>
      <c r="B43" s="158" t="s">
        <v>5512</v>
      </c>
      <c r="C43" s="153">
        <v>0.84</v>
      </c>
      <c r="D43" s="153">
        <v>81.7</v>
      </c>
      <c r="E43" s="153">
        <v>68.63</v>
      </c>
      <c r="F43" s="154"/>
    </row>
    <row r="44" s="134" customFormat="1" ht="13.5" customHeight="1" spans="1:6">
      <c r="A44" s="151">
        <f t="shared" si="0"/>
        <v>40</v>
      </c>
      <c r="B44" s="152" t="s">
        <v>5513</v>
      </c>
      <c r="C44" s="153">
        <v>0.56</v>
      </c>
      <c r="D44" s="153">
        <v>81.7</v>
      </c>
      <c r="E44" s="153">
        <v>45.75</v>
      </c>
      <c r="F44" s="154"/>
    </row>
    <row r="45" s="134" customFormat="1" ht="13.5" customHeight="1" spans="1:6">
      <c r="A45" s="151">
        <f t="shared" si="0"/>
        <v>41</v>
      </c>
      <c r="B45" s="152" t="s">
        <v>5514</v>
      </c>
      <c r="C45" s="153">
        <v>0.7</v>
      </c>
      <c r="D45" s="153">
        <v>81.7</v>
      </c>
      <c r="E45" s="153">
        <v>57.19</v>
      </c>
      <c r="F45" s="154"/>
    </row>
    <row r="46" s="134" customFormat="1" ht="13.5" customHeight="1" spans="1:6">
      <c r="A46" s="151">
        <f t="shared" si="0"/>
        <v>42</v>
      </c>
      <c r="B46" s="152" t="s">
        <v>5515</v>
      </c>
      <c r="C46" s="153">
        <v>0.14</v>
      </c>
      <c r="D46" s="153">
        <v>81.7</v>
      </c>
      <c r="E46" s="153">
        <v>11.44</v>
      </c>
      <c r="F46" s="157"/>
    </row>
    <row r="47" s="134" customFormat="1" ht="13.5" customHeight="1" spans="1:6">
      <c r="A47" s="151">
        <f t="shared" si="0"/>
        <v>43</v>
      </c>
      <c r="B47" s="152" t="s">
        <v>5516</v>
      </c>
      <c r="C47" s="153">
        <v>0.84</v>
      </c>
      <c r="D47" s="153">
        <v>81.7</v>
      </c>
      <c r="E47" s="153">
        <v>68.63</v>
      </c>
      <c r="F47" s="154"/>
    </row>
    <row r="48" s="134" customFormat="1" ht="13.5" customHeight="1" spans="1:6">
      <c r="A48" s="151">
        <f t="shared" si="0"/>
        <v>44</v>
      </c>
      <c r="B48" s="152" t="s">
        <v>5517</v>
      </c>
      <c r="C48" s="153">
        <v>0.56</v>
      </c>
      <c r="D48" s="153">
        <v>81.7</v>
      </c>
      <c r="E48" s="153">
        <v>45.75</v>
      </c>
      <c r="F48" s="154"/>
    </row>
    <row r="49" s="134" customFormat="1" ht="13.5" customHeight="1" spans="1:6">
      <c r="A49" s="151">
        <f t="shared" si="0"/>
        <v>45</v>
      </c>
      <c r="B49" s="152" t="s">
        <v>4707</v>
      </c>
      <c r="C49" s="153">
        <v>1.26</v>
      </c>
      <c r="D49" s="153">
        <v>81.7</v>
      </c>
      <c r="E49" s="153">
        <v>102.94</v>
      </c>
      <c r="F49" s="154"/>
    </row>
    <row r="50" s="134" customFormat="1" ht="13.5" customHeight="1" spans="1:6">
      <c r="A50" s="151">
        <f t="shared" si="0"/>
        <v>46</v>
      </c>
      <c r="B50" s="152" t="s">
        <v>5518</v>
      </c>
      <c r="C50" s="153">
        <v>0.7</v>
      </c>
      <c r="D50" s="153">
        <v>81.7</v>
      </c>
      <c r="E50" s="153">
        <v>57.19</v>
      </c>
      <c r="F50" s="154"/>
    </row>
    <row r="51" s="134" customFormat="1" ht="13.5" customHeight="1" spans="1:6">
      <c r="A51" s="151">
        <f t="shared" si="0"/>
        <v>47</v>
      </c>
      <c r="B51" s="152" t="s">
        <v>5519</v>
      </c>
      <c r="C51" s="153">
        <v>0.7</v>
      </c>
      <c r="D51" s="153">
        <v>81.7</v>
      </c>
      <c r="E51" s="153">
        <v>57.19</v>
      </c>
      <c r="F51" s="154"/>
    </row>
    <row r="52" s="134" customFormat="1" ht="13.5" customHeight="1" spans="1:6">
      <c r="A52" s="151">
        <f t="shared" si="0"/>
        <v>48</v>
      </c>
      <c r="B52" s="152" t="s">
        <v>5520</v>
      </c>
      <c r="C52" s="153">
        <v>0.56</v>
      </c>
      <c r="D52" s="153">
        <v>81.7</v>
      </c>
      <c r="E52" s="153">
        <v>45.75</v>
      </c>
      <c r="F52" s="154"/>
    </row>
    <row r="53" s="134" customFormat="1" ht="13.5" customHeight="1" spans="1:6">
      <c r="A53" s="151">
        <f t="shared" si="0"/>
        <v>49</v>
      </c>
      <c r="B53" s="152" t="s">
        <v>5521</v>
      </c>
      <c r="C53" s="153">
        <v>0.7</v>
      </c>
      <c r="D53" s="153">
        <v>81.7</v>
      </c>
      <c r="E53" s="153">
        <v>57.19</v>
      </c>
      <c r="F53" s="154"/>
    </row>
    <row r="54" s="134" customFormat="1" ht="13.5" customHeight="1" spans="1:6">
      <c r="A54" s="151">
        <f t="shared" si="0"/>
        <v>50</v>
      </c>
      <c r="B54" s="152" t="s">
        <v>5522</v>
      </c>
      <c r="C54" s="153">
        <v>0.7</v>
      </c>
      <c r="D54" s="153">
        <v>81.7</v>
      </c>
      <c r="E54" s="153">
        <v>57.19</v>
      </c>
      <c r="F54" s="154"/>
    </row>
    <row r="55" s="134" customFormat="1" ht="13.5" customHeight="1" spans="1:6">
      <c r="A55" s="151">
        <f t="shared" si="0"/>
        <v>51</v>
      </c>
      <c r="B55" s="152" t="s">
        <v>5523</v>
      </c>
      <c r="C55" s="153">
        <v>1.12</v>
      </c>
      <c r="D55" s="153">
        <v>81.7</v>
      </c>
      <c r="E55" s="153">
        <v>91.5</v>
      </c>
      <c r="F55" s="154"/>
    </row>
    <row r="56" s="134" customFormat="1" ht="13.5" customHeight="1" spans="1:6">
      <c r="A56" s="151">
        <f t="shared" si="0"/>
        <v>52</v>
      </c>
      <c r="B56" s="152" t="s">
        <v>5524</v>
      </c>
      <c r="C56" s="153">
        <v>0.56</v>
      </c>
      <c r="D56" s="153">
        <v>81.7</v>
      </c>
      <c r="E56" s="153">
        <v>45.75</v>
      </c>
      <c r="F56" s="154"/>
    </row>
    <row r="57" s="134" customFormat="1" ht="13.5" customHeight="1" spans="1:6">
      <c r="A57" s="151">
        <f t="shared" si="0"/>
        <v>53</v>
      </c>
      <c r="B57" s="152" t="s">
        <v>5525</v>
      </c>
      <c r="C57" s="153">
        <v>0.7</v>
      </c>
      <c r="D57" s="153">
        <v>81.7</v>
      </c>
      <c r="E57" s="153">
        <v>57.19</v>
      </c>
      <c r="F57" s="154"/>
    </row>
    <row r="58" s="134" customFormat="1" ht="13.5" customHeight="1" spans="1:6">
      <c r="A58" s="151">
        <f t="shared" si="0"/>
        <v>54</v>
      </c>
      <c r="B58" s="152" t="s">
        <v>5526</v>
      </c>
      <c r="C58" s="153">
        <v>0.84</v>
      </c>
      <c r="D58" s="153">
        <v>81.7</v>
      </c>
      <c r="E58" s="153">
        <v>68.63</v>
      </c>
      <c r="F58" s="154"/>
    </row>
    <row r="59" s="134" customFormat="1" ht="13.5" customHeight="1" spans="1:6">
      <c r="A59" s="151">
        <f t="shared" si="0"/>
        <v>55</v>
      </c>
      <c r="B59" s="152" t="s">
        <v>5527</v>
      </c>
      <c r="C59" s="153">
        <v>0.7</v>
      </c>
      <c r="D59" s="153">
        <v>81.7</v>
      </c>
      <c r="E59" s="153">
        <v>57.19</v>
      </c>
      <c r="F59" s="154"/>
    </row>
    <row r="60" s="134" customFormat="1" ht="13.5" customHeight="1" spans="1:6">
      <c r="A60" s="151">
        <f t="shared" si="0"/>
        <v>56</v>
      </c>
      <c r="B60" s="152" t="s">
        <v>5528</v>
      </c>
      <c r="C60" s="153">
        <v>0.28</v>
      </c>
      <c r="D60" s="153">
        <v>81.7</v>
      </c>
      <c r="E60" s="153">
        <v>22.88</v>
      </c>
      <c r="F60" s="154"/>
    </row>
    <row r="61" s="134" customFormat="1" ht="13.5" customHeight="1" spans="1:6">
      <c r="A61" s="151">
        <f t="shared" si="0"/>
        <v>57</v>
      </c>
      <c r="B61" s="152" t="s">
        <v>5529</v>
      </c>
      <c r="C61" s="153">
        <v>0.7</v>
      </c>
      <c r="D61" s="153">
        <v>81.7</v>
      </c>
      <c r="E61" s="153">
        <v>57.19</v>
      </c>
      <c r="F61" s="154"/>
    </row>
    <row r="62" s="134" customFormat="1" ht="13.5" customHeight="1" spans="1:6">
      <c r="A62" s="151">
        <f t="shared" si="0"/>
        <v>58</v>
      </c>
      <c r="B62" s="152" t="s">
        <v>5530</v>
      </c>
      <c r="C62" s="153">
        <v>0.7</v>
      </c>
      <c r="D62" s="153">
        <v>81.7</v>
      </c>
      <c r="E62" s="153">
        <v>57.19</v>
      </c>
      <c r="F62" s="154"/>
    </row>
    <row r="63" s="134" customFormat="1" ht="13.5" customHeight="1" spans="1:6">
      <c r="A63" s="151">
        <f t="shared" si="0"/>
        <v>59</v>
      </c>
      <c r="B63" s="152" t="s">
        <v>5531</v>
      </c>
      <c r="C63" s="153">
        <v>0.56</v>
      </c>
      <c r="D63" s="153">
        <v>81.7</v>
      </c>
      <c r="E63" s="153">
        <v>45.75</v>
      </c>
      <c r="F63" s="154"/>
    </row>
    <row r="64" s="134" customFormat="1" ht="13.5" customHeight="1" spans="1:6">
      <c r="A64" s="151">
        <f t="shared" si="0"/>
        <v>60</v>
      </c>
      <c r="B64" s="152" t="s">
        <v>5532</v>
      </c>
      <c r="C64" s="153">
        <v>0.56</v>
      </c>
      <c r="D64" s="153">
        <v>81.7</v>
      </c>
      <c r="E64" s="153">
        <v>45.75</v>
      </c>
      <c r="F64" s="154"/>
    </row>
    <row r="65" s="134" customFormat="1" ht="13.5" customHeight="1" spans="1:6">
      <c r="A65" s="151">
        <f t="shared" si="0"/>
        <v>61</v>
      </c>
      <c r="B65" s="152" t="s">
        <v>5533</v>
      </c>
      <c r="C65" s="153">
        <v>0.42</v>
      </c>
      <c r="D65" s="153">
        <v>81.7</v>
      </c>
      <c r="E65" s="153">
        <v>34.31</v>
      </c>
      <c r="F65" s="154"/>
    </row>
    <row r="66" s="134" customFormat="1" ht="13.5" customHeight="1" spans="1:6">
      <c r="A66" s="151">
        <f t="shared" si="0"/>
        <v>62</v>
      </c>
      <c r="B66" s="152" t="s">
        <v>5200</v>
      </c>
      <c r="C66" s="153">
        <v>0.84</v>
      </c>
      <c r="D66" s="153">
        <v>81.7</v>
      </c>
      <c r="E66" s="153">
        <v>68.63</v>
      </c>
      <c r="F66" s="154"/>
    </row>
    <row r="67" s="134" customFormat="1" ht="13.5" customHeight="1" spans="1:6">
      <c r="A67" s="151">
        <f t="shared" si="0"/>
        <v>63</v>
      </c>
      <c r="B67" s="152" t="s">
        <v>5518</v>
      </c>
      <c r="C67" s="153">
        <v>0.14</v>
      </c>
      <c r="D67" s="153">
        <v>81.7</v>
      </c>
      <c r="E67" s="153">
        <v>11.44</v>
      </c>
      <c r="F67" s="157"/>
    </row>
    <row r="68" s="134" customFormat="1" ht="13.5" customHeight="1" spans="1:6">
      <c r="A68" s="151">
        <f t="shared" si="0"/>
        <v>64</v>
      </c>
      <c r="B68" s="152" t="s">
        <v>5534</v>
      </c>
      <c r="C68" s="153">
        <v>0.14</v>
      </c>
      <c r="D68" s="153">
        <v>81.7</v>
      </c>
      <c r="E68" s="153">
        <v>11.44</v>
      </c>
      <c r="F68" s="154"/>
    </row>
    <row r="69" s="134" customFormat="1" ht="13.5" customHeight="1" spans="1:6">
      <c r="A69" s="151">
        <f t="shared" si="0"/>
        <v>65</v>
      </c>
      <c r="B69" s="152" t="s">
        <v>5535</v>
      </c>
      <c r="C69" s="153">
        <v>0.56</v>
      </c>
      <c r="D69" s="153">
        <v>81.7</v>
      </c>
      <c r="E69" s="153">
        <v>45.75</v>
      </c>
      <c r="F69" s="154"/>
    </row>
    <row r="70" s="134" customFormat="1" ht="13.5" customHeight="1" spans="1:6">
      <c r="A70" s="151">
        <f t="shared" ref="A70:A133" si="1">A69+1</f>
        <v>66</v>
      </c>
      <c r="B70" s="152" t="s">
        <v>5536</v>
      </c>
      <c r="C70" s="153">
        <v>0.42</v>
      </c>
      <c r="D70" s="153">
        <v>81.7</v>
      </c>
      <c r="E70" s="153">
        <v>34.31</v>
      </c>
      <c r="F70" s="154"/>
    </row>
    <row r="71" s="134" customFormat="1" ht="13.5" customHeight="1" spans="1:6">
      <c r="A71" s="151">
        <f t="shared" si="1"/>
        <v>67</v>
      </c>
      <c r="B71" s="152" t="s">
        <v>5537</v>
      </c>
      <c r="C71" s="153">
        <v>0.56</v>
      </c>
      <c r="D71" s="153">
        <v>81.7</v>
      </c>
      <c r="E71" s="153">
        <v>45.75</v>
      </c>
      <c r="F71" s="154"/>
    </row>
    <row r="72" s="134" customFormat="1" ht="13.5" customHeight="1" spans="1:6">
      <c r="A72" s="151">
        <f t="shared" si="1"/>
        <v>68</v>
      </c>
      <c r="B72" s="152" t="s">
        <v>5538</v>
      </c>
      <c r="C72" s="153">
        <v>0.42</v>
      </c>
      <c r="D72" s="153">
        <v>81.7</v>
      </c>
      <c r="E72" s="153">
        <v>34.31</v>
      </c>
      <c r="F72" s="154"/>
    </row>
    <row r="73" s="134" customFormat="1" ht="13.5" customHeight="1" spans="1:6">
      <c r="A73" s="151">
        <f t="shared" si="1"/>
        <v>69</v>
      </c>
      <c r="B73" s="152" t="s">
        <v>5539</v>
      </c>
      <c r="C73" s="153">
        <v>0.84</v>
      </c>
      <c r="D73" s="153">
        <v>81.7</v>
      </c>
      <c r="E73" s="153">
        <v>68.63</v>
      </c>
      <c r="F73" s="154"/>
    </row>
    <row r="74" s="134" customFormat="1" ht="13.5" customHeight="1" spans="1:6">
      <c r="A74" s="151">
        <f t="shared" si="1"/>
        <v>70</v>
      </c>
      <c r="B74" s="152" t="s">
        <v>5540</v>
      </c>
      <c r="C74" s="153">
        <v>0.7</v>
      </c>
      <c r="D74" s="153">
        <v>81.7</v>
      </c>
      <c r="E74" s="153">
        <v>57.19</v>
      </c>
      <c r="F74" s="157"/>
    </row>
    <row r="75" s="134" customFormat="1" ht="13.5" customHeight="1" spans="1:6">
      <c r="A75" s="151">
        <f t="shared" si="1"/>
        <v>71</v>
      </c>
      <c r="B75" s="152" t="s">
        <v>5541</v>
      </c>
      <c r="C75" s="153">
        <v>0.98</v>
      </c>
      <c r="D75" s="153">
        <v>81.7</v>
      </c>
      <c r="E75" s="153">
        <v>80.07</v>
      </c>
      <c r="F75" s="154"/>
    </row>
    <row r="76" s="134" customFormat="1" ht="13.5" customHeight="1" spans="1:6">
      <c r="A76" s="151">
        <f t="shared" si="1"/>
        <v>72</v>
      </c>
      <c r="B76" s="152" t="s">
        <v>5542</v>
      </c>
      <c r="C76" s="153">
        <v>1.12</v>
      </c>
      <c r="D76" s="153">
        <v>81.7</v>
      </c>
      <c r="E76" s="153">
        <v>91.5</v>
      </c>
      <c r="F76" s="154"/>
    </row>
    <row r="77" s="134" customFormat="1" ht="13.5" customHeight="1" spans="1:6">
      <c r="A77" s="151">
        <f t="shared" si="1"/>
        <v>73</v>
      </c>
      <c r="B77" s="152" t="s">
        <v>5543</v>
      </c>
      <c r="C77" s="153">
        <v>0.7</v>
      </c>
      <c r="D77" s="153">
        <v>81.7</v>
      </c>
      <c r="E77" s="153">
        <v>57.19</v>
      </c>
      <c r="F77" s="154"/>
    </row>
    <row r="78" s="134" customFormat="1" ht="13.5" customHeight="1" spans="1:6">
      <c r="A78" s="151">
        <f t="shared" si="1"/>
        <v>74</v>
      </c>
      <c r="B78" s="152" t="s">
        <v>5544</v>
      </c>
      <c r="C78" s="153">
        <v>0.56</v>
      </c>
      <c r="D78" s="153">
        <v>81.7</v>
      </c>
      <c r="E78" s="153">
        <v>45.75</v>
      </c>
      <c r="F78" s="154"/>
    </row>
    <row r="79" s="134" customFormat="1" ht="13.5" customHeight="1" spans="1:6">
      <c r="A79" s="151">
        <f t="shared" si="1"/>
        <v>75</v>
      </c>
      <c r="B79" s="152" t="s">
        <v>5545</v>
      </c>
      <c r="C79" s="153">
        <v>0.84</v>
      </c>
      <c r="D79" s="153">
        <v>81.7</v>
      </c>
      <c r="E79" s="153">
        <v>68.63</v>
      </c>
      <c r="F79" s="154"/>
    </row>
    <row r="80" s="134" customFormat="1" ht="13.5" customHeight="1" spans="1:6">
      <c r="A80" s="151">
        <f t="shared" si="1"/>
        <v>76</v>
      </c>
      <c r="B80" s="152" t="s">
        <v>4984</v>
      </c>
      <c r="C80" s="153">
        <v>0.7</v>
      </c>
      <c r="D80" s="153">
        <v>81.7</v>
      </c>
      <c r="E80" s="153">
        <v>57.19</v>
      </c>
      <c r="F80" s="154"/>
    </row>
    <row r="81" s="134" customFormat="1" ht="13.5" customHeight="1" spans="1:6">
      <c r="A81" s="151">
        <f t="shared" si="1"/>
        <v>77</v>
      </c>
      <c r="B81" s="152" t="s">
        <v>5546</v>
      </c>
      <c r="C81" s="153">
        <v>0.56</v>
      </c>
      <c r="D81" s="153">
        <v>81.7</v>
      </c>
      <c r="E81" s="153">
        <v>45.75</v>
      </c>
      <c r="F81" s="154"/>
    </row>
    <row r="82" s="134" customFormat="1" ht="13.5" customHeight="1" spans="1:6">
      <c r="A82" s="151">
        <f t="shared" si="1"/>
        <v>78</v>
      </c>
      <c r="B82" s="152" t="s">
        <v>5547</v>
      </c>
      <c r="C82" s="153">
        <v>0.56</v>
      </c>
      <c r="D82" s="153">
        <v>81.7</v>
      </c>
      <c r="E82" s="153">
        <v>45.75</v>
      </c>
      <c r="F82" s="154"/>
    </row>
    <row r="83" s="134" customFormat="1" ht="13.5" customHeight="1" spans="1:6">
      <c r="A83" s="151">
        <f t="shared" si="1"/>
        <v>79</v>
      </c>
      <c r="B83" s="152" t="s">
        <v>5548</v>
      </c>
      <c r="C83" s="153">
        <v>0.56</v>
      </c>
      <c r="D83" s="153">
        <v>81.7</v>
      </c>
      <c r="E83" s="153">
        <v>45.75</v>
      </c>
      <c r="F83" s="154"/>
    </row>
    <row r="84" s="134" customFormat="1" ht="13.5" customHeight="1" spans="1:6">
      <c r="A84" s="151">
        <f t="shared" si="1"/>
        <v>80</v>
      </c>
      <c r="B84" s="152" t="s">
        <v>3367</v>
      </c>
      <c r="C84" s="153">
        <v>0.7</v>
      </c>
      <c r="D84" s="153">
        <v>81.7</v>
      </c>
      <c r="E84" s="153">
        <v>57.19</v>
      </c>
      <c r="F84" s="154"/>
    </row>
    <row r="85" s="134" customFormat="1" ht="13.5" customHeight="1" spans="1:6">
      <c r="A85" s="151">
        <f t="shared" si="1"/>
        <v>81</v>
      </c>
      <c r="B85" s="152" t="s">
        <v>5549</v>
      </c>
      <c r="C85" s="153">
        <v>0.56</v>
      </c>
      <c r="D85" s="153">
        <v>81.7</v>
      </c>
      <c r="E85" s="153">
        <v>45.75</v>
      </c>
      <c r="F85" s="154"/>
    </row>
    <row r="86" s="134" customFormat="1" ht="13.5" customHeight="1" spans="1:6">
      <c r="A86" s="151">
        <f t="shared" si="1"/>
        <v>82</v>
      </c>
      <c r="B86" s="152" t="s">
        <v>5550</v>
      </c>
      <c r="C86" s="153">
        <v>0.56</v>
      </c>
      <c r="D86" s="153">
        <v>81.7</v>
      </c>
      <c r="E86" s="153">
        <v>45.75</v>
      </c>
      <c r="F86" s="154"/>
    </row>
    <row r="87" s="134" customFormat="1" ht="13.5" customHeight="1" spans="1:6">
      <c r="A87" s="151">
        <f t="shared" si="1"/>
        <v>83</v>
      </c>
      <c r="B87" s="152" t="s">
        <v>625</v>
      </c>
      <c r="C87" s="153">
        <v>0.56</v>
      </c>
      <c r="D87" s="153">
        <v>81.7</v>
      </c>
      <c r="E87" s="153">
        <v>45.75</v>
      </c>
      <c r="F87" s="154"/>
    </row>
    <row r="88" s="134" customFormat="1" ht="13.5" customHeight="1" spans="1:6">
      <c r="A88" s="151">
        <f t="shared" si="1"/>
        <v>84</v>
      </c>
      <c r="B88" s="152" t="s">
        <v>5487</v>
      </c>
      <c r="C88" s="153">
        <v>0.42</v>
      </c>
      <c r="D88" s="153">
        <v>81.7</v>
      </c>
      <c r="E88" s="153">
        <v>34.31</v>
      </c>
      <c r="F88" s="159"/>
    </row>
    <row r="89" s="134" customFormat="1" ht="13.5" customHeight="1" spans="1:6">
      <c r="A89" s="151">
        <f t="shared" si="1"/>
        <v>85</v>
      </c>
      <c r="B89" s="152" t="s">
        <v>5515</v>
      </c>
      <c r="C89" s="153">
        <v>0.56</v>
      </c>
      <c r="D89" s="153">
        <v>81.7</v>
      </c>
      <c r="E89" s="153">
        <v>45.75</v>
      </c>
      <c r="F89" s="159"/>
    </row>
    <row r="90" s="134" customFormat="1" ht="13.5" customHeight="1" spans="1:6">
      <c r="A90" s="151">
        <f t="shared" si="1"/>
        <v>86</v>
      </c>
      <c r="B90" s="152" t="s">
        <v>5551</v>
      </c>
      <c r="C90" s="153">
        <v>0.56</v>
      </c>
      <c r="D90" s="153">
        <v>81.7</v>
      </c>
      <c r="E90" s="153">
        <v>45.75</v>
      </c>
      <c r="F90" s="154"/>
    </row>
    <row r="91" s="134" customFormat="1" ht="13.5" customHeight="1" spans="1:6">
      <c r="A91" s="151">
        <f t="shared" si="1"/>
        <v>87</v>
      </c>
      <c r="B91" s="152" t="s">
        <v>5552</v>
      </c>
      <c r="C91" s="153">
        <v>0.56</v>
      </c>
      <c r="D91" s="153">
        <v>81.7</v>
      </c>
      <c r="E91" s="153">
        <v>45.75</v>
      </c>
      <c r="F91" s="154"/>
    </row>
    <row r="92" s="134" customFormat="1" ht="13.5" customHeight="1" spans="1:6">
      <c r="A92" s="151">
        <f t="shared" si="1"/>
        <v>88</v>
      </c>
      <c r="B92" s="152" t="s">
        <v>5553</v>
      </c>
      <c r="C92" s="153">
        <v>0.56</v>
      </c>
      <c r="D92" s="153">
        <v>81.7</v>
      </c>
      <c r="E92" s="153">
        <v>45.75</v>
      </c>
      <c r="F92" s="154"/>
    </row>
    <row r="93" s="134" customFormat="1" ht="13.5" customHeight="1" spans="1:6">
      <c r="A93" s="151">
        <f t="shared" si="1"/>
        <v>89</v>
      </c>
      <c r="B93" s="152" t="s">
        <v>5371</v>
      </c>
      <c r="C93" s="153">
        <v>0.56</v>
      </c>
      <c r="D93" s="153">
        <v>81.7</v>
      </c>
      <c r="E93" s="153">
        <v>45.75</v>
      </c>
      <c r="F93" s="154"/>
    </row>
    <row r="94" s="134" customFormat="1" ht="13.5" customHeight="1" spans="1:6">
      <c r="A94" s="151">
        <f t="shared" si="1"/>
        <v>90</v>
      </c>
      <c r="B94" s="152" t="s">
        <v>5518</v>
      </c>
      <c r="C94" s="153">
        <v>0.14</v>
      </c>
      <c r="D94" s="153">
        <v>81.7</v>
      </c>
      <c r="E94" s="153">
        <v>11.44</v>
      </c>
      <c r="F94" s="157"/>
    </row>
    <row r="95" s="134" customFormat="1" ht="13.5" customHeight="1" spans="1:6">
      <c r="A95" s="151">
        <f t="shared" si="1"/>
        <v>91</v>
      </c>
      <c r="B95" s="152" t="s">
        <v>5554</v>
      </c>
      <c r="C95" s="153">
        <v>0.42</v>
      </c>
      <c r="D95" s="153">
        <v>81.7</v>
      </c>
      <c r="E95" s="153">
        <v>34.31</v>
      </c>
      <c r="F95" s="154"/>
    </row>
    <row r="96" s="134" customFormat="1" ht="13.5" customHeight="1" spans="1:6">
      <c r="A96" s="151">
        <f t="shared" si="1"/>
        <v>92</v>
      </c>
      <c r="B96" s="152" t="s">
        <v>5555</v>
      </c>
      <c r="C96" s="153">
        <v>0.42</v>
      </c>
      <c r="D96" s="153">
        <v>81.7</v>
      </c>
      <c r="E96" s="153">
        <v>34.31</v>
      </c>
      <c r="F96" s="154"/>
    </row>
    <row r="97" s="134" customFormat="1" ht="13.5" customHeight="1" spans="1:6">
      <c r="A97" s="151">
        <f t="shared" si="1"/>
        <v>93</v>
      </c>
      <c r="B97" s="152" t="s">
        <v>5556</v>
      </c>
      <c r="C97" s="153">
        <v>0.42</v>
      </c>
      <c r="D97" s="153">
        <v>81.7</v>
      </c>
      <c r="E97" s="153">
        <v>34.31</v>
      </c>
      <c r="F97" s="154"/>
    </row>
    <row r="98" s="134" customFormat="1" ht="13.5" customHeight="1" spans="1:6">
      <c r="A98" s="151">
        <f t="shared" si="1"/>
        <v>94</v>
      </c>
      <c r="B98" s="152" t="s">
        <v>5557</v>
      </c>
      <c r="C98" s="153">
        <v>0.42</v>
      </c>
      <c r="D98" s="153">
        <v>81.7</v>
      </c>
      <c r="E98" s="153">
        <v>34.31</v>
      </c>
      <c r="F98" s="154"/>
    </row>
    <row r="99" s="134" customFormat="1" ht="13.5" customHeight="1" spans="1:6">
      <c r="A99" s="151">
        <f t="shared" si="1"/>
        <v>95</v>
      </c>
      <c r="B99" s="152" t="s">
        <v>5558</v>
      </c>
      <c r="C99" s="153">
        <v>0.14</v>
      </c>
      <c r="D99" s="153">
        <v>81.7</v>
      </c>
      <c r="E99" s="153">
        <v>11.44</v>
      </c>
      <c r="F99" s="157"/>
    </row>
    <row r="100" s="134" customFormat="1" ht="13.5" customHeight="1" spans="1:6">
      <c r="A100" s="151">
        <f t="shared" si="1"/>
        <v>96</v>
      </c>
      <c r="B100" s="152" t="s">
        <v>4323</v>
      </c>
      <c r="C100" s="153">
        <v>0.28</v>
      </c>
      <c r="D100" s="153">
        <v>81.7</v>
      </c>
      <c r="E100" s="153">
        <v>22.88</v>
      </c>
      <c r="F100" s="154"/>
    </row>
    <row r="101" s="134" customFormat="1" ht="13.5" customHeight="1" spans="1:6">
      <c r="A101" s="151">
        <f t="shared" si="1"/>
        <v>97</v>
      </c>
      <c r="B101" s="152" t="s">
        <v>5507</v>
      </c>
      <c r="C101" s="153">
        <v>0.56</v>
      </c>
      <c r="D101" s="153">
        <v>81.7</v>
      </c>
      <c r="E101" s="153">
        <v>45.75</v>
      </c>
      <c r="F101" s="159"/>
    </row>
    <row r="102" s="134" customFormat="1" ht="13.5" customHeight="1" spans="1:6">
      <c r="A102" s="151">
        <f t="shared" si="1"/>
        <v>98</v>
      </c>
      <c r="B102" s="152" t="s">
        <v>5559</v>
      </c>
      <c r="C102" s="153">
        <v>0.56</v>
      </c>
      <c r="D102" s="153">
        <v>81.7</v>
      </c>
      <c r="E102" s="153">
        <v>45.75</v>
      </c>
      <c r="F102" s="154"/>
    </row>
    <row r="103" s="134" customFormat="1" ht="13.5" customHeight="1" spans="1:6">
      <c r="A103" s="151">
        <f t="shared" si="1"/>
        <v>99</v>
      </c>
      <c r="B103" s="152" t="s">
        <v>5540</v>
      </c>
      <c r="C103" s="153">
        <v>0.42</v>
      </c>
      <c r="D103" s="153">
        <v>81.7</v>
      </c>
      <c r="E103" s="153">
        <v>34.31</v>
      </c>
      <c r="F103" s="159"/>
    </row>
    <row r="104" s="134" customFormat="1" ht="13.5" customHeight="1" spans="1:6">
      <c r="A104" s="151">
        <f t="shared" si="1"/>
        <v>100</v>
      </c>
      <c r="B104" s="152" t="s">
        <v>5560</v>
      </c>
      <c r="C104" s="153">
        <v>0.56</v>
      </c>
      <c r="D104" s="153">
        <v>81.7</v>
      </c>
      <c r="E104" s="153">
        <v>45.75</v>
      </c>
      <c r="F104" s="154"/>
    </row>
    <row r="105" s="134" customFormat="1" ht="13.5" customHeight="1" spans="1:6">
      <c r="A105" s="151">
        <f t="shared" si="1"/>
        <v>101</v>
      </c>
      <c r="B105" s="152" t="s">
        <v>5561</v>
      </c>
      <c r="C105" s="153">
        <v>0.42</v>
      </c>
      <c r="D105" s="153">
        <v>81.7</v>
      </c>
      <c r="E105" s="153">
        <v>34.31</v>
      </c>
      <c r="F105" s="154"/>
    </row>
    <row r="106" s="134" customFormat="1" ht="13.5" customHeight="1" spans="1:6">
      <c r="A106" s="151">
        <f t="shared" si="1"/>
        <v>102</v>
      </c>
      <c r="B106" s="152" t="s">
        <v>5562</v>
      </c>
      <c r="C106" s="153">
        <v>0.28</v>
      </c>
      <c r="D106" s="153">
        <v>81.7</v>
      </c>
      <c r="E106" s="153">
        <v>22.88</v>
      </c>
      <c r="F106" s="154"/>
    </row>
    <row r="107" s="134" customFormat="1" ht="13.5" customHeight="1" spans="1:6">
      <c r="A107" s="151">
        <f t="shared" si="1"/>
        <v>103</v>
      </c>
      <c r="B107" s="152" t="s">
        <v>5563</v>
      </c>
      <c r="C107" s="153">
        <v>0.42</v>
      </c>
      <c r="D107" s="153">
        <v>81.7</v>
      </c>
      <c r="E107" s="153">
        <v>34.31</v>
      </c>
      <c r="F107" s="154"/>
    </row>
    <row r="108" s="134" customFormat="1" ht="13.5" customHeight="1" spans="1:6">
      <c r="A108" s="151">
        <f t="shared" si="1"/>
        <v>104</v>
      </c>
      <c r="B108" s="152" t="s">
        <v>5564</v>
      </c>
      <c r="C108" s="153">
        <v>0.42</v>
      </c>
      <c r="D108" s="153">
        <v>81.7</v>
      </c>
      <c r="E108" s="153">
        <v>34.31</v>
      </c>
      <c r="F108" s="154"/>
    </row>
    <row r="109" s="1" customFormat="1" ht="13.5" customHeight="1" spans="1:254">
      <c r="A109" s="151">
        <f t="shared" si="1"/>
        <v>105</v>
      </c>
      <c r="B109" s="152" t="s">
        <v>5565</v>
      </c>
      <c r="C109" s="153">
        <v>0.14</v>
      </c>
      <c r="D109" s="153">
        <v>81.7</v>
      </c>
      <c r="E109" s="153">
        <v>11.44</v>
      </c>
      <c r="F109" s="15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4"/>
      <c r="GI109" s="134"/>
      <c r="GJ109" s="134"/>
      <c r="GK109" s="134"/>
      <c r="GL109" s="134"/>
      <c r="GM109" s="134"/>
      <c r="GN109" s="134"/>
      <c r="GO109" s="134"/>
      <c r="GP109" s="134"/>
      <c r="GQ109" s="134"/>
      <c r="GR109" s="134"/>
      <c r="GS109" s="134"/>
      <c r="GT109" s="134"/>
      <c r="GU109" s="134"/>
      <c r="GV109" s="134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4"/>
      <c r="HI109" s="134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4"/>
      <c r="HV109" s="134"/>
      <c r="HW109" s="134"/>
      <c r="HX109" s="134"/>
      <c r="HY109" s="134"/>
      <c r="HZ109" s="134"/>
      <c r="IA109" s="134"/>
      <c r="IB109" s="134"/>
      <c r="IC109" s="134"/>
      <c r="ID109" s="134"/>
      <c r="IE109" s="134"/>
      <c r="IF109" s="134"/>
      <c r="IG109" s="134"/>
      <c r="IH109" s="134"/>
      <c r="II109" s="134"/>
      <c r="IJ109" s="134"/>
      <c r="IK109" s="134"/>
      <c r="IL109" s="134"/>
      <c r="IM109" s="134"/>
      <c r="IN109" s="134"/>
      <c r="IO109" s="134"/>
      <c r="IP109" s="134"/>
      <c r="IQ109" s="134"/>
      <c r="IR109" s="134"/>
      <c r="IS109" s="134"/>
      <c r="IT109" s="134"/>
    </row>
    <row r="110" s="134" customFormat="1" ht="13.5" customHeight="1" spans="1:6">
      <c r="A110" s="151">
        <f t="shared" si="1"/>
        <v>106</v>
      </c>
      <c r="B110" s="152" t="s">
        <v>5503</v>
      </c>
      <c r="C110" s="153">
        <v>0.56</v>
      </c>
      <c r="D110" s="153">
        <v>81.7</v>
      </c>
      <c r="E110" s="153">
        <v>45.75</v>
      </c>
      <c r="F110" s="159"/>
    </row>
    <row r="111" s="134" customFormat="1" ht="13.5" customHeight="1" spans="1:6">
      <c r="A111" s="151">
        <f t="shared" si="1"/>
        <v>107</v>
      </c>
      <c r="B111" s="152" t="s">
        <v>5566</v>
      </c>
      <c r="C111" s="153">
        <v>0.28</v>
      </c>
      <c r="D111" s="153">
        <v>81.7</v>
      </c>
      <c r="E111" s="153">
        <v>22.88</v>
      </c>
      <c r="F111" s="154"/>
    </row>
    <row r="112" s="134" customFormat="1" ht="13.5" customHeight="1" spans="1:6">
      <c r="A112" s="151">
        <f t="shared" si="1"/>
        <v>108</v>
      </c>
      <c r="B112" s="152" t="s">
        <v>5567</v>
      </c>
      <c r="C112" s="153">
        <v>0.28</v>
      </c>
      <c r="D112" s="153">
        <v>81.7</v>
      </c>
      <c r="E112" s="153">
        <v>22.88</v>
      </c>
      <c r="F112" s="154"/>
    </row>
    <row r="113" s="134" customFormat="1" ht="13.5" customHeight="1" spans="1:6">
      <c r="A113" s="151">
        <f t="shared" si="1"/>
        <v>109</v>
      </c>
      <c r="B113" s="152" t="s">
        <v>5568</v>
      </c>
      <c r="C113" s="153">
        <v>0.42</v>
      </c>
      <c r="D113" s="153">
        <v>81.7</v>
      </c>
      <c r="E113" s="153">
        <v>34.31</v>
      </c>
      <c r="F113" s="154"/>
    </row>
    <row r="114" s="134" customFormat="1" ht="13.5" customHeight="1" spans="1:6">
      <c r="A114" s="151">
        <f t="shared" si="1"/>
        <v>110</v>
      </c>
      <c r="B114" s="152" t="s">
        <v>5506</v>
      </c>
      <c r="C114" s="153">
        <v>0.14</v>
      </c>
      <c r="D114" s="153">
        <v>81.7</v>
      </c>
      <c r="E114" s="153">
        <v>11.44</v>
      </c>
      <c r="F114" s="157"/>
    </row>
    <row r="115" s="134" customFormat="1" ht="13.5" customHeight="1" spans="1:6">
      <c r="A115" s="151">
        <f t="shared" si="1"/>
        <v>111</v>
      </c>
      <c r="B115" s="152" t="s">
        <v>5569</v>
      </c>
      <c r="C115" s="153">
        <v>0.84</v>
      </c>
      <c r="D115" s="153">
        <v>81.7</v>
      </c>
      <c r="E115" s="153">
        <v>68.63</v>
      </c>
      <c r="F115" s="154"/>
    </row>
    <row r="116" s="134" customFormat="1" ht="13.5" customHeight="1" spans="1:6">
      <c r="A116" s="151">
        <f t="shared" si="1"/>
        <v>112</v>
      </c>
      <c r="B116" s="152" t="s">
        <v>5570</v>
      </c>
      <c r="C116" s="153">
        <v>0.42</v>
      </c>
      <c r="D116" s="153">
        <v>81.7</v>
      </c>
      <c r="E116" s="153">
        <v>34.31</v>
      </c>
      <c r="F116" s="154"/>
    </row>
    <row r="117" s="134" customFormat="1" ht="13.5" customHeight="1" spans="1:6">
      <c r="A117" s="151">
        <f t="shared" si="1"/>
        <v>113</v>
      </c>
      <c r="B117" s="152" t="s">
        <v>5571</v>
      </c>
      <c r="C117" s="153">
        <v>0.84</v>
      </c>
      <c r="D117" s="153">
        <v>81.7</v>
      </c>
      <c r="E117" s="153">
        <v>68.63</v>
      </c>
      <c r="F117" s="154"/>
    </row>
    <row r="118" s="134" customFormat="1" ht="13.5" customHeight="1" spans="1:6">
      <c r="A118" s="151">
        <f t="shared" si="1"/>
        <v>114</v>
      </c>
      <c r="B118" s="152" t="s">
        <v>5572</v>
      </c>
      <c r="C118" s="153">
        <v>0.84</v>
      </c>
      <c r="D118" s="153">
        <v>81.7</v>
      </c>
      <c r="E118" s="153">
        <v>68.63</v>
      </c>
      <c r="F118" s="154"/>
    </row>
    <row r="119" s="134" customFormat="1" ht="13.5" customHeight="1" spans="1:6">
      <c r="A119" s="151">
        <f t="shared" si="1"/>
        <v>115</v>
      </c>
      <c r="B119" s="152" t="s">
        <v>5573</v>
      </c>
      <c r="C119" s="153">
        <v>0.14</v>
      </c>
      <c r="D119" s="153">
        <v>81.7</v>
      </c>
      <c r="E119" s="153">
        <v>11.44</v>
      </c>
      <c r="F119" s="154"/>
    </row>
    <row r="120" s="134" customFormat="1" ht="13.5" customHeight="1" spans="1:6">
      <c r="A120" s="151">
        <f t="shared" si="1"/>
        <v>116</v>
      </c>
      <c r="B120" s="152" t="s">
        <v>5574</v>
      </c>
      <c r="C120" s="153">
        <v>0.42</v>
      </c>
      <c r="D120" s="153">
        <v>81.7</v>
      </c>
      <c r="E120" s="153">
        <v>34.31</v>
      </c>
      <c r="F120" s="154"/>
    </row>
    <row r="121" s="134" customFormat="1" ht="13.5" customHeight="1" spans="1:6">
      <c r="A121" s="151">
        <f t="shared" si="1"/>
        <v>117</v>
      </c>
      <c r="B121" s="152" t="s">
        <v>5575</v>
      </c>
      <c r="C121" s="153">
        <v>0.56</v>
      </c>
      <c r="D121" s="153">
        <v>81.7</v>
      </c>
      <c r="E121" s="153">
        <v>45.75</v>
      </c>
      <c r="F121" s="154"/>
    </row>
    <row r="122" s="134" customFormat="1" ht="13.5" customHeight="1" spans="1:6">
      <c r="A122" s="151">
        <f t="shared" si="1"/>
        <v>118</v>
      </c>
      <c r="B122" s="152" t="s">
        <v>5576</v>
      </c>
      <c r="C122" s="153">
        <v>0.84</v>
      </c>
      <c r="D122" s="153">
        <v>81.7</v>
      </c>
      <c r="E122" s="153">
        <v>68.63</v>
      </c>
      <c r="F122" s="154"/>
    </row>
    <row r="123" s="134" customFormat="1" ht="13.5" customHeight="1" spans="1:6">
      <c r="A123" s="151">
        <f t="shared" si="1"/>
        <v>119</v>
      </c>
      <c r="B123" s="152" t="s">
        <v>5577</v>
      </c>
      <c r="C123" s="153">
        <v>0.7</v>
      </c>
      <c r="D123" s="153">
        <v>81.7</v>
      </c>
      <c r="E123" s="153">
        <v>57.19</v>
      </c>
      <c r="F123" s="154"/>
    </row>
    <row r="124" s="134" customFormat="1" ht="13.5" customHeight="1" spans="1:6">
      <c r="A124" s="151">
        <f t="shared" si="1"/>
        <v>120</v>
      </c>
      <c r="B124" s="152" t="s">
        <v>5578</v>
      </c>
      <c r="C124" s="153">
        <v>0.7</v>
      </c>
      <c r="D124" s="153">
        <v>81.7</v>
      </c>
      <c r="E124" s="153">
        <v>57.19</v>
      </c>
      <c r="F124" s="159"/>
    </row>
    <row r="125" s="134" customFormat="1" ht="13.5" customHeight="1" spans="1:6">
      <c r="A125" s="151">
        <f t="shared" si="1"/>
        <v>121</v>
      </c>
      <c r="B125" s="152" t="s">
        <v>2275</v>
      </c>
      <c r="C125" s="153">
        <v>0.56</v>
      </c>
      <c r="D125" s="153">
        <v>81.7</v>
      </c>
      <c r="E125" s="153">
        <v>45.75</v>
      </c>
      <c r="F125" s="154"/>
    </row>
    <row r="126" s="134" customFormat="1" ht="13.5" customHeight="1" spans="1:6">
      <c r="A126" s="151">
        <f t="shared" si="1"/>
        <v>122</v>
      </c>
      <c r="B126" s="152" t="s">
        <v>781</v>
      </c>
      <c r="C126" s="153">
        <v>0.56</v>
      </c>
      <c r="D126" s="153">
        <v>81.7</v>
      </c>
      <c r="E126" s="153">
        <v>45.75</v>
      </c>
      <c r="F126" s="154"/>
    </row>
    <row r="127" s="134" customFormat="1" ht="13.5" customHeight="1" spans="1:6">
      <c r="A127" s="151">
        <f t="shared" si="1"/>
        <v>123</v>
      </c>
      <c r="B127" s="152" t="s">
        <v>5579</v>
      </c>
      <c r="C127" s="153">
        <v>0.56</v>
      </c>
      <c r="D127" s="153">
        <v>81.7</v>
      </c>
      <c r="E127" s="153">
        <v>45.75</v>
      </c>
      <c r="F127" s="154"/>
    </row>
    <row r="128" s="134" customFormat="1" ht="13.5" customHeight="1" spans="1:6">
      <c r="A128" s="151">
        <f t="shared" si="1"/>
        <v>124</v>
      </c>
      <c r="B128" s="152" t="s">
        <v>1259</v>
      </c>
      <c r="C128" s="153">
        <v>0.28</v>
      </c>
      <c r="D128" s="153">
        <v>81.7</v>
      </c>
      <c r="E128" s="153">
        <v>22.88</v>
      </c>
      <c r="F128" s="154"/>
    </row>
    <row r="129" s="134" customFormat="1" ht="13.5" customHeight="1" spans="1:6">
      <c r="A129" s="151">
        <f t="shared" si="1"/>
        <v>125</v>
      </c>
      <c r="B129" s="152" t="s">
        <v>5580</v>
      </c>
      <c r="C129" s="153">
        <v>0.56</v>
      </c>
      <c r="D129" s="153">
        <v>81.7</v>
      </c>
      <c r="E129" s="153">
        <v>45.75</v>
      </c>
      <c r="F129" s="154"/>
    </row>
    <row r="130" s="134" customFormat="1" ht="13.5" customHeight="1" spans="1:6">
      <c r="A130" s="151">
        <f t="shared" si="1"/>
        <v>126</v>
      </c>
      <c r="B130" s="152" t="s">
        <v>5581</v>
      </c>
      <c r="C130" s="153">
        <v>0.7</v>
      </c>
      <c r="D130" s="153">
        <v>81.7</v>
      </c>
      <c r="E130" s="153">
        <v>57.19</v>
      </c>
      <c r="F130" s="154"/>
    </row>
    <row r="131" s="134" customFormat="1" ht="13.5" customHeight="1" spans="1:6">
      <c r="A131" s="151">
        <f t="shared" si="1"/>
        <v>127</v>
      </c>
      <c r="B131" s="152" t="s">
        <v>4626</v>
      </c>
      <c r="C131" s="153">
        <v>0.7</v>
      </c>
      <c r="D131" s="153">
        <v>81.7</v>
      </c>
      <c r="E131" s="153">
        <v>57.19</v>
      </c>
      <c r="F131" s="154"/>
    </row>
    <row r="132" s="134" customFormat="1" ht="13.5" customHeight="1" spans="1:6">
      <c r="A132" s="151">
        <f t="shared" si="1"/>
        <v>128</v>
      </c>
      <c r="B132" s="152" t="s">
        <v>5582</v>
      </c>
      <c r="C132" s="153">
        <v>0.14</v>
      </c>
      <c r="D132" s="153">
        <v>81.7</v>
      </c>
      <c r="E132" s="153">
        <v>11.44</v>
      </c>
      <c r="F132" s="154"/>
    </row>
    <row r="133" s="134" customFormat="1" ht="13.5" customHeight="1" spans="1:6">
      <c r="A133" s="151">
        <f t="shared" si="1"/>
        <v>129</v>
      </c>
      <c r="B133" s="152" t="s">
        <v>5583</v>
      </c>
      <c r="C133" s="153">
        <v>0.14</v>
      </c>
      <c r="D133" s="153">
        <v>81.7</v>
      </c>
      <c r="E133" s="153">
        <v>11.44</v>
      </c>
      <c r="F133" s="154"/>
    </row>
    <row r="134" s="134" customFormat="1" ht="13.5" customHeight="1" spans="1:6">
      <c r="A134" s="151">
        <f t="shared" ref="A134:A197" si="2">A133+1</f>
        <v>130</v>
      </c>
      <c r="B134" s="152" t="s">
        <v>5584</v>
      </c>
      <c r="C134" s="153">
        <v>0.98</v>
      </c>
      <c r="D134" s="153">
        <v>81.7</v>
      </c>
      <c r="E134" s="153">
        <v>80.07</v>
      </c>
      <c r="F134" s="154"/>
    </row>
    <row r="135" s="134" customFormat="1" ht="13.5" customHeight="1" spans="1:6">
      <c r="A135" s="151">
        <f t="shared" si="2"/>
        <v>131</v>
      </c>
      <c r="B135" s="152" t="s">
        <v>5585</v>
      </c>
      <c r="C135" s="153">
        <v>0.7</v>
      </c>
      <c r="D135" s="153">
        <v>81.7</v>
      </c>
      <c r="E135" s="153">
        <v>57.19</v>
      </c>
      <c r="F135" s="154"/>
    </row>
    <row r="136" s="134" customFormat="1" ht="13.5" customHeight="1" spans="1:6">
      <c r="A136" s="151">
        <f t="shared" si="2"/>
        <v>132</v>
      </c>
      <c r="B136" s="152" t="s">
        <v>5586</v>
      </c>
      <c r="C136" s="153">
        <v>1.26</v>
      </c>
      <c r="D136" s="153">
        <v>81.7</v>
      </c>
      <c r="E136" s="153">
        <v>102.94</v>
      </c>
      <c r="F136" s="154"/>
    </row>
    <row r="137" s="134" customFormat="1" ht="13.5" customHeight="1" spans="1:6">
      <c r="A137" s="151">
        <f t="shared" si="2"/>
        <v>133</v>
      </c>
      <c r="B137" s="152" t="s">
        <v>3009</v>
      </c>
      <c r="C137" s="153">
        <v>0.84</v>
      </c>
      <c r="D137" s="153">
        <v>81.7</v>
      </c>
      <c r="E137" s="153">
        <v>68.63</v>
      </c>
      <c r="F137" s="154"/>
    </row>
    <row r="138" s="134" customFormat="1" ht="13.5" customHeight="1" spans="1:6">
      <c r="A138" s="151">
        <f t="shared" si="2"/>
        <v>134</v>
      </c>
      <c r="B138" s="152" t="s">
        <v>2315</v>
      </c>
      <c r="C138" s="153">
        <v>0.56</v>
      </c>
      <c r="D138" s="153">
        <v>81.7</v>
      </c>
      <c r="E138" s="153">
        <v>45.75</v>
      </c>
      <c r="F138" s="154"/>
    </row>
    <row r="139" s="134" customFormat="1" ht="13.5" customHeight="1" spans="1:6">
      <c r="A139" s="151">
        <f t="shared" si="2"/>
        <v>135</v>
      </c>
      <c r="B139" s="152" t="s">
        <v>2985</v>
      </c>
      <c r="C139" s="153">
        <v>0.14</v>
      </c>
      <c r="D139" s="153">
        <v>81.7</v>
      </c>
      <c r="E139" s="153">
        <v>11.44</v>
      </c>
      <c r="F139" s="157"/>
    </row>
    <row r="140" s="134" customFormat="1" ht="13.5" customHeight="1" spans="1:6">
      <c r="A140" s="151">
        <f t="shared" si="2"/>
        <v>136</v>
      </c>
      <c r="B140" s="152" t="s">
        <v>2275</v>
      </c>
      <c r="C140" s="153">
        <v>0.56</v>
      </c>
      <c r="D140" s="153">
        <v>81.7</v>
      </c>
      <c r="E140" s="153">
        <v>45.75</v>
      </c>
      <c r="F140" s="154"/>
    </row>
    <row r="141" s="134" customFormat="1" ht="13.5" customHeight="1" spans="1:6">
      <c r="A141" s="151">
        <f t="shared" si="2"/>
        <v>137</v>
      </c>
      <c r="B141" s="152" t="s">
        <v>5587</v>
      </c>
      <c r="C141" s="153">
        <v>0.56</v>
      </c>
      <c r="D141" s="153">
        <v>81.7</v>
      </c>
      <c r="E141" s="153">
        <v>45.75</v>
      </c>
      <c r="F141" s="154"/>
    </row>
    <row r="142" s="134" customFormat="1" ht="13.5" customHeight="1" spans="1:6">
      <c r="A142" s="151">
        <f t="shared" si="2"/>
        <v>138</v>
      </c>
      <c r="B142" s="152" t="s">
        <v>2985</v>
      </c>
      <c r="C142" s="153">
        <v>0.42</v>
      </c>
      <c r="D142" s="153">
        <v>81.7</v>
      </c>
      <c r="E142" s="153">
        <v>34.31</v>
      </c>
      <c r="F142" s="159"/>
    </row>
    <row r="143" s="134" customFormat="1" ht="13.5" customHeight="1" spans="1:6">
      <c r="A143" s="151">
        <f t="shared" si="2"/>
        <v>139</v>
      </c>
      <c r="B143" s="152" t="s">
        <v>4280</v>
      </c>
      <c r="C143" s="153">
        <v>0.84</v>
      </c>
      <c r="D143" s="153">
        <v>81.7</v>
      </c>
      <c r="E143" s="153">
        <v>68.63</v>
      </c>
      <c r="F143" s="159"/>
    </row>
    <row r="144" s="134" customFormat="1" ht="13.5" customHeight="1" spans="1:6">
      <c r="A144" s="151">
        <f t="shared" si="2"/>
        <v>140</v>
      </c>
      <c r="B144" s="152" t="s">
        <v>5588</v>
      </c>
      <c r="C144" s="153">
        <v>0.56</v>
      </c>
      <c r="D144" s="153">
        <v>81.7</v>
      </c>
      <c r="E144" s="153">
        <v>45.75</v>
      </c>
      <c r="F144" s="154"/>
    </row>
    <row r="145" s="134" customFormat="1" ht="13.5" customHeight="1" spans="1:6">
      <c r="A145" s="151">
        <f t="shared" si="2"/>
        <v>141</v>
      </c>
      <c r="B145" s="152" t="s">
        <v>5589</v>
      </c>
      <c r="C145" s="153">
        <v>0.84</v>
      </c>
      <c r="D145" s="153">
        <v>81.7</v>
      </c>
      <c r="E145" s="153">
        <v>68.63</v>
      </c>
      <c r="F145" s="154"/>
    </row>
    <row r="146" s="134" customFormat="1" ht="13.5" customHeight="1" spans="1:6">
      <c r="A146" s="151">
        <f t="shared" si="2"/>
        <v>142</v>
      </c>
      <c r="B146" s="152" t="s">
        <v>5441</v>
      </c>
      <c r="C146" s="153">
        <v>0.56</v>
      </c>
      <c r="D146" s="153">
        <v>81.7</v>
      </c>
      <c r="E146" s="153">
        <v>45.75</v>
      </c>
      <c r="F146" s="154"/>
    </row>
    <row r="147" s="134" customFormat="1" ht="13.5" customHeight="1" spans="1:6">
      <c r="A147" s="151">
        <f t="shared" si="2"/>
        <v>143</v>
      </c>
      <c r="B147" s="152" t="s">
        <v>5590</v>
      </c>
      <c r="C147" s="153">
        <v>0.7</v>
      </c>
      <c r="D147" s="153">
        <v>81.7</v>
      </c>
      <c r="E147" s="153">
        <v>57.19</v>
      </c>
      <c r="F147" s="154"/>
    </row>
    <row r="148" s="134" customFormat="1" ht="13.5" customHeight="1" spans="1:6">
      <c r="A148" s="151">
        <f t="shared" si="2"/>
        <v>144</v>
      </c>
      <c r="B148" s="152" t="s">
        <v>5591</v>
      </c>
      <c r="C148" s="153">
        <v>0.7</v>
      </c>
      <c r="D148" s="153">
        <v>81.7</v>
      </c>
      <c r="E148" s="153">
        <v>57.19</v>
      </c>
      <c r="F148" s="154"/>
    </row>
    <row r="149" s="134" customFormat="1" ht="13.5" customHeight="1" spans="1:6">
      <c r="A149" s="151">
        <f t="shared" si="2"/>
        <v>145</v>
      </c>
      <c r="B149" s="152" t="s">
        <v>5592</v>
      </c>
      <c r="C149" s="153">
        <v>0.7</v>
      </c>
      <c r="D149" s="153">
        <v>81.7</v>
      </c>
      <c r="E149" s="153">
        <v>57.19</v>
      </c>
      <c r="F149" s="154"/>
    </row>
    <row r="150" s="134" customFormat="1" ht="13.5" customHeight="1" spans="1:6">
      <c r="A150" s="151">
        <f t="shared" si="2"/>
        <v>146</v>
      </c>
      <c r="B150" s="152" t="s">
        <v>5593</v>
      </c>
      <c r="C150" s="153">
        <v>0.7</v>
      </c>
      <c r="D150" s="153">
        <v>81.7</v>
      </c>
      <c r="E150" s="153">
        <v>57.19</v>
      </c>
      <c r="F150" s="154"/>
    </row>
    <row r="151" s="134" customFormat="1" ht="13.5" customHeight="1" spans="1:6">
      <c r="A151" s="151">
        <f t="shared" si="2"/>
        <v>147</v>
      </c>
      <c r="B151" s="152" t="s">
        <v>4104</v>
      </c>
      <c r="C151" s="153">
        <v>0.56</v>
      </c>
      <c r="D151" s="153">
        <v>81.7</v>
      </c>
      <c r="E151" s="153">
        <v>45.75</v>
      </c>
      <c r="F151" s="154"/>
    </row>
    <row r="152" s="134" customFormat="1" ht="13.5" customHeight="1" spans="1:6">
      <c r="A152" s="151">
        <f t="shared" si="2"/>
        <v>148</v>
      </c>
      <c r="B152" s="152" t="s">
        <v>5594</v>
      </c>
      <c r="C152" s="153">
        <v>0.7</v>
      </c>
      <c r="D152" s="153">
        <v>81.7</v>
      </c>
      <c r="E152" s="153">
        <v>57.19</v>
      </c>
      <c r="F152" s="154"/>
    </row>
    <row r="153" s="134" customFormat="1" ht="13.5" customHeight="1" spans="1:6">
      <c r="A153" s="151">
        <f t="shared" si="2"/>
        <v>149</v>
      </c>
      <c r="B153" s="152" t="s">
        <v>5595</v>
      </c>
      <c r="C153" s="153">
        <v>0.56</v>
      </c>
      <c r="D153" s="153">
        <v>81.7</v>
      </c>
      <c r="E153" s="153">
        <v>45.75</v>
      </c>
      <c r="F153" s="154"/>
    </row>
    <row r="154" s="134" customFormat="1" ht="13.5" customHeight="1" spans="1:6">
      <c r="A154" s="151">
        <f t="shared" si="2"/>
        <v>150</v>
      </c>
      <c r="B154" s="152" t="s">
        <v>5596</v>
      </c>
      <c r="C154" s="153">
        <v>0.56</v>
      </c>
      <c r="D154" s="153">
        <v>81.7</v>
      </c>
      <c r="E154" s="153">
        <v>45.75</v>
      </c>
      <c r="F154" s="154"/>
    </row>
    <row r="155" s="134" customFormat="1" ht="13.5" customHeight="1" spans="1:6">
      <c r="A155" s="151">
        <f t="shared" si="2"/>
        <v>151</v>
      </c>
      <c r="B155" s="152" t="s">
        <v>1050</v>
      </c>
      <c r="C155" s="153">
        <v>0.42</v>
      </c>
      <c r="D155" s="153">
        <v>81.7</v>
      </c>
      <c r="E155" s="153">
        <v>34.31</v>
      </c>
      <c r="F155" s="154"/>
    </row>
    <row r="156" s="134" customFormat="1" ht="13.5" customHeight="1" spans="1:6">
      <c r="A156" s="151">
        <f t="shared" si="2"/>
        <v>152</v>
      </c>
      <c r="B156" s="152" t="s">
        <v>5597</v>
      </c>
      <c r="C156" s="153">
        <v>0.28</v>
      </c>
      <c r="D156" s="153">
        <v>81.7</v>
      </c>
      <c r="E156" s="153">
        <v>22.88</v>
      </c>
      <c r="F156" s="154"/>
    </row>
    <row r="157" s="134" customFormat="1" ht="13.5" customHeight="1" spans="1:6">
      <c r="A157" s="151">
        <f t="shared" si="2"/>
        <v>153</v>
      </c>
      <c r="B157" s="152" t="s">
        <v>5198</v>
      </c>
      <c r="C157" s="153">
        <v>0.14</v>
      </c>
      <c r="D157" s="153">
        <v>81.7</v>
      </c>
      <c r="E157" s="153">
        <v>11.44</v>
      </c>
      <c r="F157" s="157"/>
    </row>
    <row r="158" s="134" customFormat="1" ht="13.5" customHeight="1" spans="1:6">
      <c r="A158" s="151">
        <f t="shared" si="2"/>
        <v>154</v>
      </c>
      <c r="B158" s="152" t="s">
        <v>5598</v>
      </c>
      <c r="C158" s="153">
        <v>0.7</v>
      </c>
      <c r="D158" s="153">
        <v>81.7</v>
      </c>
      <c r="E158" s="153">
        <v>57.19</v>
      </c>
      <c r="F158" s="154"/>
    </row>
    <row r="159" s="134" customFormat="1" ht="13.5" customHeight="1" spans="1:6">
      <c r="A159" s="151">
        <f t="shared" si="2"/>
        <v>155</v>
      </c>
      <c r="B159" s="152" t="s">
        <v>5599</v>
      </c>
      <c r="C159" s="153">
        <v>0.56</v>
      </c>
      <c r="D159" s="153">
        <v>81.7</v>
      </c>
      <c r="E159" s="153">
        <v>45.75</v>
      </c>
      <c r="F159" s="154"/>
    </row>
    <row r="160" s="134" customFormat="1" ht="13.5" customHeight="1" spans="1:6">
      <c r="A160" s="151">
        <f t="shared" si="2"/>
        <v>156</v>
      </c>
      <c r="B160" s="152" t="s">
        <v>5600</v>
      </c>
      <c r="C160" s="153">
        <v>0.42</v>
      </c>
      <c r="D160" s="153">
        <v>81.7</v>
      </c>
      <c r="E160" s="153">
        <v>34.31</v>
      </c>
      <c r="F160" s="154"/>
    </row>
    <row r="161" s="134" customFormat="1" ht="13.5" customHeight="1" spans="1:6">
      <c r="A161" s="151">
        <f t="shared" si="2"/>
        <v>157</v>
      </c>
      <c r="B161" s="152" t="s">
        <v>5601</v>
      </c>
      <c r="C161" s="153">
        <v>0.42</v>
      </c>
      <c r="D161" s="153">
        <v>81.7</v>
      </c>
      <c r="E161" s="153">
        <v>34.31</v>
      </c>
      <c r="F161" s="154"/>
    </row>
    <row r="162" s="134" customFormat="1" ht="13.5" customHeight="1" spans="1:6">
      <c r="A162" s="151">
        <f t="shared" si="2"/>
        <v>158</v>
      </c>
      <c r="B162" s="155" t="s">
        <v>5602</v>
      </c>
      <c r="C162" s="153">
        <v>0.14</v>
      </c>
      <c r="D162" s="153">
        <v>81.7</v>
      </c>
      <c r="E162" s="153">
        <v>11.44</v>
      </c>
      <c r="F162" s="152"/>
    </row>
    <row r="163" s="134" customFormat="1" ht="13.5" customHeight="1" spans="1:6">
      <c r="A163" s="151">
        <f t="shared" si="2"/>
        <v>159</v>
      </c>
      <c r="B163" s="152" t="s">
        <v>3230</v>
      </c>
      <c r="C163" s="153">
        <v>0.42</v>
      </c>
      <c r="D163" s="153">
        <v>81.7</v>
      </c>
      <c r="E163" s="153">
        <v>34.31</v>
      </c>
      <c r="F163" s="154"/>
    </row>
    <row r="164" s="134" customFormat="1" ht="13.5" customHeight="1" spans="1:6">
      <c r="A164" s="151">
        <f t="shared" si="2"/>
        <v>160</v>
      </c>
      <c r="B164" s="152" t="s">
        <v>5603</v>
      </c>
      <c r="C164" s="153">
        <v>0.42</v>
      </c>
      <c r="D164" s="153">
        <v>81.7</v>
      </c>
      <c r="E164" s="153">
        <v>34.31</v>
      </c>
      <c r="F164" s="154"/>
    </row>
    <row r="165" s="134" customFormat="1" ht="13.5" customHeight="1" spans="1:6">
      <c r="A165" s="151">
        <f t="shared" si="2"/>
        <v>161</v>
      </c>
      <c r="B165" s="152" t="s">
        <v>5604</v>
      </c>
      <c r="C165" s="153">
        <v>0.14</v>
      </c>
      <c r="D165" s="153">
        <v>81.7</v>
      </c>
      <c r="E165" s="153">
        <v>11.44</v>
      </c>
      <c r="F165" s="154"/>
    </row>
    <row r="166" s="134" customFormat="1" ht="13.5" customHeight="1" spans="1:6">
      <c r="A166" s="151">
        <f t="shared" si="2"/>
        <v>162</v>
      </c>
      <c r="B166" s="152" t="s">
        <v>5605</v>
      </c>
      <c r="C166" s="153">
        <v>0.56</v>
      </c>
      <c r="D166" s="153">
        <v>81.7</v>
      </c>
      <c r="E166" s="153">
        <v>45.75</v>
      </c>
      <c r="F166" s="154"/>
    </row>
    <row r="167" s="134" customFormat="1" ht="13.5" customHeight="1" spans="1:6">
      <c r="A167" s="151">
        <f t="shared" si="2"/>
        <v>163</v>
      </c>
      <c r="B167" s="152" t="s">
        <v>5606</v>
      </c>
      <c r="C167" s="153">
        <v>0.56</v>
      </c>
      <c r="D167" s="153">
        <v>81.7</v>
      </c>
      <c r="E167" s="153">
        <v>45.75</v>
      </c>
      <c r="F167" s="154"/>
    </row>
    <row r="168" s="134" customFormat="1" ht="13.5" customHeight="1" spans="1:6">
      <c r="A168" s="151">
        <f t="shared" si="2"/>
        <v>164</v>
      </c>
      <c r="B168" s="152" t="s">
        <v>5607</v>
      </c>
      <c r="C168" s="153">
        <v>0.7</v>
      </c>
      <c r="D168" s="153">
        <v>81.7</v>
      </c>
      <c r="E168" s="153">
        <v>57.19</v>
      </c>
      <c r="F168" s="154"/>
    </row>
    <row r="169" s="134" customFormat="1" ht="13.5" customHeight="1" spans="1:6">
      <c r="A169" s="151">
        <f t="shared" si="2"/>
        <v>165</v>
      </c>
      <c r="B169" s="152" t="s">
        <v>4280</v>
      </c>
      <c r="C169" s="153">
        <v>0.56</v>
      </c>
      <c r="D169" s="153">
        <v>81.7</v>
      </c>
      <c r="E169" s="153">
        <v>45.75</v>
      </c>
      <c r="F169" s="157"/>
    </row>
    <row r="170" s="134" customFormat="1" ht="13.5" customHeight="1" spans="1:6">
      <c r="A170" s="151">
        <f t="shared" si="2"/>
        <v>166</v>
      </c>
      <c r="B170" s="152" t="s">
        <v>5608</v>
      </c>
      <c r="C170" s="153">
        <v>0.56</v>
      </c>
      <c r="D170" s="153">
        <v>81.7</v>
      </c>
      <c r="E170" s="153">
        <v>45.75</v>
      </c>
      <c r="F170" s="154"/>
    </row>
    <row r="171" s="134" customFormat="1" ht="13.5" customHeight="1" spans="1:6">
      <c r="A171" s="151">
        <f t="shared" si="2"/>
        <v>167</v>
      </c>
      <c r="B171" s="152" t="s">
        <v>5609</v>
      </c>
      <c r="C171" s="153">
        <v>0.14</v>
      </c>
      <c r="D171" s="153">
        <v>81.7</v>
      </c>
      <c r="E171" s="153">
        <v>11.44</v>
      </c>
      <c r="F171" s="154"/>
    </row>
    <row r="172" s="134" customFormat="1" ht="13.5" customHeight="1" spans="1:6">
      <c r="A172" s="151">
        <f t="shared" si="2"/>
        <v>168</v>
      </c>
      <c r="B172" s="152" t="s">
        <v>5610</v>
      </c>
      <c r="C172" s="153">
        <v>0.56</v>
      </c>
      <c r="D172" s="153">
        <v>81.7</v>
      </c>
      <c r="E172" s="153">
        <v>45.75</v>
      </c>
      <c r="F172" s="154"/>
    </row>
    <row r="173" s="134" customFormat="1" ht="13.5" customHeight="1" spans="1:6">
      <c r="A173" s="151">
        <f t="shared" si="2"/>
        <v>169</v>
      </c>
      <c r="B173" s="152" t="s">
        <v>1673</v>
      </c>
      <c r="C173" s="153">
        <v>0.56</v>
      </c>
      <c r="D173" s="153">
        <v>81.7</v>
      </c>
      <c r="E173" s="153">
        <v>45.75</v>
      </c>
      <c r="F173" s="154"/>
    </row>
    <row r="174" s="134" customFormat="1" ht="13.5" customHeight="1" spans="1:6">
      <c r="A174" s="151">
        <f t="shared" si="2"/>
        <v>170</v>
      </c>
      <c r="B174" s="152" t="s">
        <v>5611</v>
      </c>
      <c r="C174" s="153">
        <v>0.14</v>
      </c>
      <c r="D174" s="153">
        <v>81.7</v>
      </c>
      <c r="E174" s="153">
        <v>11.44</v>
      </c>
      <c r="F174" s="154"/>
    </row>
    <row r="175" s="134" customFormat="1" ht="13.5" customHeight="1" spans="1:6">
      <c r="A175" s="151">
        <f t="shared" si="2"/>
        <v>171</v>
      </c>
      <c r="B175" s="152" t="s">
        <v>5578</v>
      </c>
      <c r="C175" s="153">
        <v>0.28</v>
      </c>
      <c r="D175" s="153">
        <v>81.7</v>
      </c>
      <c r="E175" s="153">
        <v>22.88</v>
      </c>
      <c r="F175" s="157"/>
    </row>
    <row r="176" s="134" customFormat="1" ht="13.5" customHeight="1" spans="1:6">
      <c r="A176" s="151">
        <f t="shared" si="2"/>
        <v>172</v>
      </c>
      <c r="B176" s="152" t="s">
        <v>5612</v>
      </c>
      <c r="C176" s="153">
        <v>0.42</v>
      </c>
      <c r="D176" s="153">
        <v>81.7</v>
      </c>
      <c r="E176" s="153">
        <v>34.31</v>
      </c>
      <c r="F176" s="154"/>
    </row>
    <row r="177" s="134" customFormat="1" ht="13.5" customHeight="1" spans="1:6">
      <c r="A177" s="151">
        <f t="shared" si="2"/>
        <v>173</v>
      </c>
      <c r="B177" s="152" t="s">
        <v>5613</v>
      </c>
      <c r="C177" s="153">
        <v>0.56</v>
      </c>
      <c r="D177" s="153">
        <v>81.7</v>
      </c>
      <c r="E177" s="153">
        <v>45.75</v>
      </c>
      <c r="F177" s="154"/>
    </row>
    <row r="178" s="134" customFormat="1" ht="13.5" customHeight="1" spans="1:6">
      <c r="A178" s="151">
        <f t="shared" si="2"/>
        <v>174</v>
      </c>
      <c r="B178" s="152" t="s">
        <v>5614</v>
      </c>
      <c r="C178" s="153">
        <v>0.42</v>
      </c>
      <c r="D178" s="153">
        <v>81.7</v>
      </c>
      <c r="E178" s="153">
        <v>34.31</v>
      </c>
      <c r="F178" s="154"/>
    </row>
    <row r="179" s="134" customFormat="1" ht="13.5" customHeight="1" spans="1:6">
      <c r="A179" s="151">
        <f t="shared" si="2"/>
        <v>175</v>
      </c>
      <c r="B179" s="152" t="s">
        <v>5615</v>
      </c>
      <c r="C179" s="153">
        <v>0.42</v>
      </c>
      <c r="D179" s="153">
        <v>81.7</v>
      </c>
      <c r="E179" s="153">
        <v>34.31</v>
      </c>
      <c r="F179" s="154"/>
    </row>
    <row r="180" s="134" customFormat="1" ht="13.5" customHeight="1" spans="1:6">
      <c r="A180" s="151">
        <f t="shared" si="2"/>
        <v>176</v>
      </c>
      <c r="B180" s="152" t="s">
        <v>5616</v>
      </c>
      <c r="C180" s="153">
        <v>0.56</v>
      </c>
      <c r="D180" s="153">
        <v>81.7</v>
      </c>
      <c r="E180" s="153">
        <v>45.75</v>
      </c>
      <c r="F180" s="154"/>
    </row>
    <row r="181" s="134" customFormat="1" ht="13.5" customHeight="1" spans="1:6">
      <c r="A181" s="151">
        <f t="shared" si="2"/>
        <v>177</v>
      </c>
      <c r="B181" s="152" t="s">
        <v>5617</v>
      </c>
      <c r="C181" s="153">
        <v>0.42</v>
      </c>
      <c r="D181" s="153">
        <v>81.7</v>
      </c>
      <c r="E181" s="153">
        <v>34.31</v>
      </c>
      <c r="F181" s="154"/>
    </row>
    <row r="182" s="134" customFormat="1" ht="13.5" customHeight="1" spans="1:6">
      <c r="A182" s="151">
        <f t="shared" si="2"/>
        <v>178</v>
      </c>
      <c r="B182" s="152" t="s">
        <v>5618</v>
      </c>
      <c r="C182" s="153">
        <v>0.56</v>
      </c>
      <c r="D182" s="153">
        <v>81.7</v>
      </c>
      <c r="E182" s="153">
        <v>45.75</v>
      </c>
      <c r="F182" s="154"/>
    </row>
    <row r="183" s="134" customFormat="1" ht="13.5" customHeight="1" spans="1:6">
      <c r="A183" s="151">
        <f t="shared" si="2"/>
        <v>179</v>
      </c>
      <c r="B183" s="152" t="s">
        <v>5619</v>
      </c>
      <c r="C183" s="153">
        <v>0.28</v>
      </c>
      <c r="D183" s="153">
        <v>81.7</v>
      </c>
      <c r="E183" s="153">
        <v>22.88</v>
      </c>
      <c r="F183" s="154"/>
    </row>
    <row r="184" s="134" customFormat="1" ht="13.5" customHeight="1" spans="1:6">
      <c r="A184" s="151">
        <f t="shared" si="2"/>
        <v>180</v>
      </c>
      <c r="B184" s="152" t="s">
        <v>5620</v>
      </c>
      <c r="C184" s="153">
        <v>0.28</v>
      </c>
      <c r="D184" s="153">
        <v>81.7</v>
      </c>
      <c r="E184" s="153">
        <v>22.88</v>
      </c>
      <c r="F184" s="154"/>
    </row>
    <row r="185" s="134" customFormat="1" ht="13.5" customHeight="1" spans="1:6">
      <c r="A185" s="151">
        <f t="shared" si="2"/>
        <v>181</v>
      </c>
      <c r="B185" s="152" t="s">
        <v>1811</v>
      </c>
      <c r="C185" s="153">
        <v>0.28</v>
      </c>
      <c r="D185" s="153">
        <v>81.7</v>
      </c>
      <c r="E185" s="153">
        <v>22.88</v>
      </c>
      <c r="F185" s="154"/>
    </row>
    <row r="186" s="134" customFormat="1" ht="13.5" customHeight="1" spans="1:6">
      <c r="A186" s="151">
        <f t="shared" si="2"/>
        <v>182</v>
      </c>
      <c r="B186" s="152" t="s">
        <v>5621</v>
      </c>
      <c r="C186" s="153">
        <v>0.56</v>
      </c>
      <c r="D186" s="153">
        <v>81.7</v>
      </c>
      <c r="E186" s="153">
        <v>45.75</v>
      </c>
      <c r="F186" s="154"/>
    </row>
    <row r="187" s="134" customFormat="1" ht="13.5" customHeight="1" spans="1:6">
      <c r="A187" s="151">
        <f t="shared" si="2"/>
        <v>183</v>
      </c>
      <c r="B187" s="152" t="s">
        <v>5198</v>
      </c>
      <c r="C187" s="153">
        <v>0.42</v>
      </c>
      <c r="D187" s="153">
        <v>81.7</v>
      </c>
      <c r="E187" s="153">
        <v>34.31</v>
      </c>
      <c r="F187" s="159"/>
    </row>
    <row r="188" s="134" customFormat="1" ht="13.5" customHeight="1" spans="1:6">
      <c r="A188" s="151">
        <f t="shared" si="2"/>
        <v>184</v>
      </c>
      <c r="B188" s="152" t="s">
        <v>5622</v>
      </c>
      <c r="C188" s="153">
        <v>0.56</v>
      </c>
      <c r="D188" s="153">
        <v>81.7</v>
      </c>
      <c r="E188" s="153">
        <v>45.75</v>
      </c>
      <c r="F188" s="154"/>
    </row>
    <row r="189" s="134" customFormat="1" ht="13.5" customHeight="1" spans="1:6">
      <c r="A189" s="151">
        <f t="shared" si="2"/>
        <v>185</v>
      </c>
      <c r="B189" s="152" t="s">
        <v>5623</v>
      </c>
      <c r="C189" s="153">
        <v>0.28</v>
      </c>
      <c r="D189" s="153">
        <v>81.7</v>
      </c>
      <c r="E189" s="153">
        <v>22.88</v>
      </c>
      <c r="F189" s="154"/>
    </row>
    <row r="190" s="134" customFormat="1" ht="13.5" customHeight="1" spans="1:6">
      <c r="A190" s="151">
        <f t="shared" si="2"/>
        <v>186</v>
      </c>
      <c r="B190" s="152" t="s">
        <v>5624</v>
      </c>
      <c r="C190" s="153">
        <v>0.7</v>
      </c>
      <c r="D190" s="153">
        <v>81.7</v>
      </c>
      <c r="E190" s="153">
        <v>57.19</v>
      </c>
      <c r="F190" s="154"/>
    </row>
    <row r="191" s="134" customFormat="1" ht="13.5" customHeight="1" spans="1:6">
      <c r="A191" s="151">
        <f t="shared" si="2"/>
        <v>187</v>
      </c>
      <c r="B191" s="152" t="s">
        <v>5625</v>
      </c>
      <c r="C191" s="153">
        <v>0.42</v>
      </c>
      <c r="D191" s="153">
        <v>81.7</v>
      </c>
      <c r="E191" s="153">
        <v>34.31</v>
      </c>
      <c r="F191" s="154"/>
    </row>
    <row r="192" s="134" customFormat="1" ht="13.5" customHeight="1" spans="1:6">
      <c r="A192" s="151">
        <f t="shared" si="2"/>
        <v>188</v>
      </c>
      <c r="B192" s="152" t="s">
        <v>5626</v>
      </c>
      <c r="C192" s="153">
        <v>0.7</v>
      </c>
      <c r="D192" s="153">
        <v>81.7</v>
      </c>
      <c r="E192" s="153">
        <v>57.19</v>
      </c>
      <c r="F192" s="154"/>
    </row>
    <row r="193" s="134" customFormat="1" ht="13.5" customHeight="1" spans="1:6">
      <c r="A193" s="151">
        <f t="shared" si="2"/>
        <v>189</v>
      </c>
      <c r="B193" s="152" t="s">
        <v>4009</v>
      </c>
      <c r="C193" s="153">
        <v>0.14</v>
      </c>
      <c r="D193" s="153">
        <v>81.7</v>
      </c>
      <c r="E193" s="153">
        <v>11.44</v>
      </c>
      <c r="F193" s="154"/>
    </row>
    <row r="194" s="134" customFormat="1" ht="13.5" customHeight="1" spans="1:6">
      <c r="A194" s="151">
        <f t="shared" si="2"/>
        <v>190</v>
      </c>
      <c r="B194" s="152" t="s">
        <v>5627</v>
      </c>
      <c r="C194" s="153">
        <v>0.42</v>
      </c>
      <c r="D194" s="153">
        <v>81.7</v>
      </c>
      <c r="E194" s="153">
        <v>34.31</v>
      </c>
      <c r="F194" s="157"/>
    </row>
    <row r="195" s="134" customFormat="1" ht="13.5" customHeight="1" spans="1:6">
      <c r="A195" s="151">
        <f t="shared" si="2"/>
        <v>191</v>
      </c>
      <c r="B195" s="152" t="s">
        <v>5628</v>
      </c>
      <c r="C195" s="153">
        <v>0.56</v>
      </c>
      <c r="D195" s="153">
        <v>81.7</v>
      </c>
      <c r="E195" s="153">
        <v>45.75</v>
      </c>
      <c r="F195" s="154"/>
    </row>
    <row r="196" s="134" customFormat="1" ht="13.5" customHeight="1" spans="1:6">
      <c r="A196" s="151">
        <f t="shared" si="2"/>
        <v>192</v>
      </c>
      <c r="B196" s="152" t="s">
        <v>5629</v>
      </c>
      <c r="C196" s="153">
        <v>0.98</v>
      </c>
      <c r="D196" s="153">
        <v>81.7</v>
      </c>
      <c r="E196" s="153">
        <v>80.07</v>
      </c>
      <c r="F196" s="159"/>
    </row>
    <row r="197" s="134" customFormat="1" ht="13.5" customHeight="1" spans="1:6">
      <c r="A197" s="151">
        <f t="shared" si="2"/>
        <v>193</v>
      </c>
      <c r="B197" s="152" t="s">
        <v>5630</v>
      </c>
      <c r="C197" s="153">
        <v>0.28</v>
      </c>
      <c r="D197" s="153">
        <v>81.7</v>
      </c>
      <c r="E197" s="153">
        <v>22.88</v>
      </c>
      <c r="F197" s="154"/>
    </row>
    <row r="198" s="134" customFormat="1" ht="13.5" customHeight="1" spans="1:6">
      <c r="A198" s="151">
        <f t="shared" ref="A198:A261" si="3">A197+1</f>
        <v>194</v>
      </c>
      <c r="B198" s="152" t="s">
        <v>5631</v>
      </c>
      <c r="C198" s="153">
        <v>0.42</v>
      </c>
      <c r="D198" s="153">
        <v>81.7</v>
      </c>
      <c r="E198" s="153">
        <v>34.31</v>
      </c>
      <c r="F198" s="154"/>
    </row>
    <row r="199" s="134" customFormat="1" ht="13.5" customHeight="1" spans="1:6">
      <c r="A199" s="151">
        <f t="shared" si="3"/>
        <v>195</v>
      </c>
      <c r="B199" s="152" t="s">
        <v>5632</v>
      </c>
      <c r="C199" s="153">
        <v>0.56</v>
      </c>
      <c r="D199" s="153">
        <v>81.7</v>
      </c>
      <c r="E199" s="153">
        <v>45.75</v>
      </c>
      <c r="F199" s="159"/>
    </row>
    <row r="200" s="134" customFormat="1" ht="13.5" customHeight="1" spans="1:6">
      <c r="A200" s="151">
        <f t="shared" si="3"/>
        <v>196</v>
      </c>
      <c r="B200" s="152" t="s">
        <v>5633</v>
      </c>
      <c r="C200" s="153">
        <v>0.42</v>
      </c>
      <c r="D200" s="153">
        <v>81.7</v>
      </c>
      <c r="E200" s="153">
        <v>34.31</v>
      </c>
      <c r="F200" s="154"/>
    </row>
    <row r="201" s="134" customFormat="1" ht="13.5" customHeight="1" spans="1:6">
      <c r="A201" s="151">
        <f t="shared" si="3"/>
        <v>197</v>
      </c>
      <c r="B201" s="152" t="s">
        <v>5634</v>
      </c>
      <c r="C201" s="153">
        <v>0.42</v>
      </c>
      <c r="D201" s="153">
        <v>81.7</v>
      </c>
      <c r="E201" s="153">
        <v>34.31</v>
      </c>
      <c r="F201" s="154"/>
    </row>
    <row r="202" s="134" customFormat="1" ht="13.5" customHeight="1" spans="1:6">
      <c r="A202" s="151">
        <f t="shared" si="3"/>
        <v>198</v>
      </c>
      <c r="B202" s="152" t="s">
        <v>4009</v>
      </c>
      <c r="C202" s="153">
        <v>0.56</v>
      </c>
      <c r="D202" s="153">
        <v>81.7</v>
      </c>
      <c r="E202" s="153">
        <v>45.75</v>
      </c>
      <c r="F202" s="157"/>
    </row>
    <row r="203" s="134" customFormat="1" ht="13.5" customHeight="1" spans="1:6">
      <c r="A203" s="151">
        <f t="shared" si="3"/>
        <v>199</v>
      </c>
      <c r="B203" s="152" t="s">
        <v>5635</v>
      </c>
      <c r="C203" s="153">
        <v>0.28</v>
      </c>
      <c r="D203" s="153">
        <v>81.7</v>
      </c>
      <c r="E203" s="153">
        <v>22.88</v>
      </c>
      <c r="F203" s="154"/>
    </row>
    <row r="204" s="134" customFormat="1" ht="13.5" customHeight="1" spans="1:6">
      <c r="A204" s="151">
        <f t="shared" si="3"/>
        <v>200</v>
      </c>
      <c r="B204" s="152" t="s">
        <v>5636</v>
      </c>
      <c r="C204" s="153">
        <v>0.56</v>
      </c>
      <c r="D204" s="153">
        <v>81.7</v>
      </c>
      <c r="E204" s="153">
        <v>45.75</v>
      </c>
      <c r="F204" s="154"/>
    </row>
    <row r="205" s="134" customFormat="1" ht="13.5" customHeight="1" spans="1:6">
      <c r="A205" s="151">
        <f t="shared" si="3"/>
        <v>201</v>
      </c>
      <c r="B205" s="152" t="s">
        <v>4176</v>
      </c>
      <c r="C205" s="153">
        <v>0.42</v>
      </c>
      <c r="D205" s="153">
        <v>81.7</v>
      </c>
      <c r="E205" s="153">
        <v>34.31</v>
      </c>
      <c r="F205" s="154"/>
    </row>
    <row r="206" s="134" customFormat="1" ht="13.5" customHeight="1" spans="1:6">
      <c r="A206" s="151">
        <f t="shared" si="3"/>
        <v>202</v>
      </c>
      <c r="B206" s="152" t="s">
        <v>5637</v>
      </c>
      <c r="C206" s="153">
        <v>0.98</v>
      </c>
      <c r="D206" s="153">
        <v>81.7</v>
      </c>
      <c r="E206" s="153">
        <v>80.07</v>
      </c>
      <c r="F206" s="159"/>
    </row>
    <row r="207" s="134" customFormat="1" ht="13.5" customHeight="1" spans="1:6">
      <c r="A207" s="151">
        <f t="shared" si="3"/>
        <v>203</v>
      </c>
      <c r="B207" s="152" t="s">
        <v>5638</v>
      </c>
      <c r="C207" s="153">
        <v>0.14</v>
      </c>
      <c r="D207" s="153">
        <v>81.7</v>
      </c>
      <c r="E207" s="153">
        <v>11.44</v>
      </c>
      <c r="F207" s="157"/>
    </row>
    <row r="208" s="134" customFormat="1" ht="13.5" customHeight="1" spans="1:6">
      <c r="A208" s="151">
        <f t="shared" si="3"/>
        <v>204</v>
      </c>
      <c r="B208" s="152" t="s">
        <v>5639</v>
      </c>
      <c r="C208" s="153">
        <v>1.12</v>
      </c>
      <c r="D208" s="153">
        <v>81.7</v>
      </c>
      <c r="E208" s="153">
        <v>91.5</v>
      </c>
      <c r="F208" s="154"/>
    </row>
    <row r="209" s="134" customFormat="1" ht="13.5" customHeight="1" spans="1:6">
      <c r="A209" s="151">
        <f t="shared" si="3"/>
        <v>205</v>
      </c>
      <c r="B209" s="152" t="s">
        <v>5640</v>
      </c>
      <c r="C209" s="153">
        <v>0.7</v>
      </c>
      <c r="D209" s="153">
        <v>81.7</v>
      </c>
      <c r="E209" s="153">
        <v>57.19</v>
      </c>
      <c r="F209" s="154"/>
    </row>
    <row r="210" s="134" customFormat="1" ht="13.5" customHeight="1" spans="1:6">
      <c r="A210" s="151">
        <f t="shared" si="3"/>
        <v>206</v>
      </c>
      <c r="B210" s="152" t="s">
        <v>5641</v>
      </c>
      <c r="C210" s="153">
        <v>0.56</v>
      </c>
      <c r="D210" s="153">
        <v>81.7</v>
      </c>
      <c r="E210" s="153">
        <v>45.75</v>
      </c>
      <c r="F210" s="154"/>
    </row>
    <row r="211" s="134" customFormat="1" ht="13.5" customHeight="1" spans="1:6">
      <c r="A211" s="151">
        <f t="shared" si="3"/>
        <v>207</v>
      </c>
      <c r="B211" s="152" t="s">
        <v>5642</v>
      </c>
      <c r="C211" s="153">
        <v>0.7</v>
      </c>
      <c r="D211" s="153">
        <v>81.7</v>
      </c>
      <c r="E211" s="153">
        <v>57.19</v>
      </c>
      <c r="F211" s="154"/>
    </row>
    <row r="212" s="134" customFormat="1" ht="13.5" customHeight="1" spans="1:6">
      <c r="A212" s="151">
        <f t="shared" si="3"/>
        <v>208</v>
      </c>
      <c r="B212" s="152" t="s">
        <v>5643</v>
      </c>
      <c r="C212" s="153">
        <v>0.56</v>
      </c>
      <c r="D212" s="153">
        <v>81.7</v>
      </c>
      <c r="E212" s="153">
        <v>45.75</v>
      </c>
      <c r="F212" s="154"/>
    </row>
    <row r="213" s="134" customFormat="1" ht="13.5" customHeight="1" spans="1:6">
      <c r="A213" s="151">
        <f t="shared" si="3"/>
        <v>209</v>
      </c>
      <c r="B213" s="152" t="s">
        <v>5644</v>
      </c>
      <c r="C213" s="153">
        <v>0.56</v>
      </c>
      <c r="D213" s="153">
        <v>81.7</v>
      </c>
      <c r="E213" s="153">
        <v>45.75</v>
      </c>
      <c r="F213" s="154"/>
    </row>
    <row r="214" s="134" customFormat="1" ht="13.5" customHeight="1" spans="1:6">
      <c r="A214" s="151">
        <f t="shared" si="3"/>
        <v>210</v>
      </c>
      <c r="B214" s="152" t="s">
        <v>5645</v>
      </c>
      <c r="C214" s="153">
        <v>0.84</v>
      </c>
      <c r="D214" s="153">
        <v>81.7</v>
      </c>
      <c r="E214" s="153">
        <v>68.63</v>
      </c>
      <c r="F214" s="154"/>
    </row>
    <row r="215" s="134" customFormat="1" ht="13.5" customHeight="1" spans="1:6">
      <c r="A215" s="151">
        <f t="shared" si="3"/>
        <v>211</v>
      </c>
      <c r="B215" s="152" t="s">
        <v>5646</v>
      </c>
      <c r="C215" s="153">
        <v>0.28</v>
      </c>
      <c r="D215" s="153">
        <v>81.7</v>
      </c>
      <c r="E215" s="153">
        <v>22.88</v>
      </c>
      <c r="F215" s="157"/>
    </row>
    <row r="216" s="134" customFormat="1" ht="13.5" customHeight="1" spans="1:6">
      <c r="A216" s="151">
        <f t="shared" si="3"/>
        <v>212</v>
      </c>
      <c r="B216" s="152" t="s">
        <v>5647</v>
      </c>
      <c r="C216" s="153">
        <v>0.42</v>
      </c>
      <c r="D216" s="153">
        <v>81.7</v>
      </c>
      <c r="E216" s="153">
        <v>34.31</v>
      </c>
      <c r="F216" s="154"/>
    </row>
    <row r="217" s="134" customFormat="1" ht="13.5" customHeight="1" spans="1:6">
      <c r="A217" s="151">
        <f t="shared" si="3"/>
        <v>213</v>
      </c>
      <c r="B217" s="152" t="s">
        <v>5648</v>
      </c>
      <c r="C217" s="153">
        <v>0.56</v>
      </c>
      <c r="D217" s="153">
        <v>81.7</v>
      </c>
      <c r="E217" s="153">
        <v>45.75</v>
      </c>
      <c r="F217" s="154"/>
    </row>
    <row r="218" s="134" customFormat="1" ht="13.5" customHeight="1" spans="1:6">
      <c r="A218" s="151">
        <f t="shared" si="3"/>
        <v>214</v>
      </c>
      <c r="B218" s="152" t="s">
        <v>5649</v>
      </c>
      <c r="C218" s="153">
        <v>0.42</v>
      </c>
      <c r="D218" s="153">
        <v>81.7</v>
      </c>
      <c r="E218" s="153">
        <v>34.31</v>
      </c>
      <c r="F218" s="154"/>
    </row>
    <row r="219" s="134" customFormat="1" ht="13.5" customHeight="1" spans="1:6">
      <c r="A219" s="151">
        <f t="shared" si="3"/>
        <v>215</v>
      </c>
      <c r="B219" s="152" t="s">
        <v>5650</v>
      </c>
      <c r="C219" s="153">
        <v>0.7</v>
      </c>
      <c r="D219" s="153">
        <v>81.7</v>
      </c>
      <c r="E219" s="153">
        <v>57.19</v>
      </c>
      <c r="F219" s="154"/>
    </row>
    <row r="220" s="134" customFormat="1" ht="13.5" customHeight="1" spans="1:6">
      <c r="A220" s="151">
        <f t="shared" si="3"/>
        <v>216</v>
      </c>
      <c r="B220" s="152" t="s">
        <v>5651</v>
      </c>
      <c r="C220" s="153">
        <v>0.56</v>
      </c>
      <c r="D220" s="153">
        <v>81.7</v>
      </c>
      <c r="E220" s="153">
        <v>45.75</v>
      </c>
      <c r="F220" s="154"/>
    </row>
    <row r="221" s="134" customFormat="1" ht="13.5" customHeight="1" spans="1:6">
      <c r="A221" s="151">
        <f t="shared" si="3"/>
        <v>217</v>
      </c>
      <c r="B221" s="152" t="s">
        <v>3375</v>
      </c>
      <c r="C221" s="153">
        <v>0.28</v>
      </c>
      <c r="D221" s="153">
        <v>81.7</v>
      </c>
      <c r="E221" s="153">
        <v>22.88</v>
      </c>
      <c r="F221" s="154"/>
    </row>
    <row r="222" s="134" customFormat="1" ht="13.5" customHeight="1" spans="1:6">
      <c r="A222" s="151">
        <f t="shared" si="3"/>
        <v>218</v>
      </c>
      <c r="B222" s="152" t="s">
        <v>5652</v>
      </c>
      <c r="C222" s="153">
        <v>0.56</v>
      </c>
      <c r="D222" s="153">
        <v>81.7</v>
      </c>
      <c r="E222" s="153">
        <v>45.75</v>
      </c>
      <c r="F222" s="154"/>
    </row>
    <row r="223" s="134" customFormat="1" ht="13.5" customHeight="1" spans="1:6">
      <c r="A223" s="151">
        <f t="shared" si="3"/>
        <v>219</v>
      </c>
      <c r="B223" s="152" t="s">
        <v>5653</v>
      </c>
      <c r="C223" s="153">
        <v>0.14</v>
      </c>
      <c r="D223" s="153">
        <v>81.7</v>
      </c>
      <c r="E223" s="153">
        <v>11.44</v>
      </c>
      <c r="F223" s="154"/>
    </row>
    <row r="224" s="134" customFormat="1" ht="13.5" customHeight="1" spans="1:6">
      <c r="A224" s="151">
        <f t="shared" si="3"/>
        <v>220</v>
      </c>
      <c r="B224" s="152" t="s">
        <v>5654</v>
      </c>
      <c r="C224" s="153">
        <v>0.56</v>
      </c>
      <c r="D224" s="153">
        <v>81.7</v>
      </c>
      <c r="E224" s="153">
        <v>45.75</v>
      </c>
      <c r="F224" s="154"/>
    </row>
    <row r="225" s="134" customFormat="1" ht="13.5" customHeight="1" spans="1:6">
      <c r="A225" s="151">
        <f t="shared" si="3"/>
        <v>221</v>
      </c>
      <c r="B225" s="152" t="s">
        <v>5655</v>
      </c>
      <c r="C225" s="153">
        <v>0.56</v>
      </c>
      <c r="D225" s="153">
        <v>81.7</v>
      </c>
      <c r="E225" s="153">
        <v>45.75</v>
      </c>
      <c r="F225" s="154"/>
    </row>
    <row r="226" s="134" customFormat="1" ht="13.5" customHeight="1" spans="1:6">
      <c r="A226" s="151">
        <f t="shared" si="3"/>
        <v>222</v>
      </c>
      <c r="B226" s="152" t="s">
        <v>5656</v>
      </c>
      <c r="C226" s="153">
        <v>0.84</v>
      </c>
      <c r="D226" s="153">
        <v>81.7</v>
      </c>
      <c r="E226" s="153">
        <v>68.63</v>
      </c>
      <c r="F226" s="154"/>
    </row>
    <row r="227" s="134" customFormat="1" ht="13.5" customHeight="1" spans="1:6">
      <c r="A227" s="151">
        <f t="shared" si="3"/>
        <v>223</v>
      </c>
      <c r="B227" s="152" t="s">
        <v>5386</v>
      </c>
      <c r="C227" s="153">
        <v>0.42</v>
      </c>
      <c r="D227" s="153">
        <v>81.7</v>
      </c>
      <c r="E227" s="153">
        <v>34.31</v>
      </c>
      <c r="F227" s="154"/>
    </row>
    <row r="228" s="134" customFormat="1" ht="13.5" customHeight="1" spans="1:6">
      <c r="A228" s="151">
        <f t="shared" si="3"/>
        <v>224</v>
      </c>
      <c r="B228" s="152" t="s">
        <v>5657</v>
      </c>
      <c r="C228" s="153">
        <v>0.56</v>
      </c>
      <c r="D228" s="153">
        <v>81.7</v>
      </c>
      <c r="E228" s="153">
        <v>45.75</v>
      </c>
      <c r="F228" s="154"/>
    </row>
    <row r="229" s="134" customFormat="1" ht="13.5" customHeight="1" spans="1:6">
      <c r="A229" s="151">
        <f t="shared" si="3"/>
        <v>225</v>
      </c>
      <c r="B229" s="152" t="s">
        <v>594</v>
      </c>
      <c r="C229" s="153">
        <v>0.42</v>
      </c>
      <c r="D229" s="153">
        <v>81.7</v>
      </c>
      <c r="E229" s="153">
        <v>34.31</v>
      </c>
      <c r="F229" s="154"/>
    </row>
    <row r="230" s="134" customFormat="1" ht="13.5" customHeight="1" spans="1:6">
      <c r="A230" s="151">
        <f t="shared" si="3"/>
        <v>226</v>
      </c>
      <c r="B230" s="152" t="s">
        <v>5658</v>
      </c>
      <c r="C230" s="153">
        <v>0.56</v>
      </c>
      <c r="D230" s="153">
        <v>81.7</v>
      </c>
      <c r="E230" s="153">
        <v>45.75</v>
      </c>
      <c r="F230" s="154"/>
    </row>
    <row r="231" s="134" customFormat="1" ht="13.5" customHeight="1" spans="1:6">
      <c r="A231" s="151">
        <f t="shared" si="3"/>
        <v>227</v>
      </c>
      <c r="B231" s="152" t="s">
        <v>5659</v>
      </c>
      <c r="C231" s="153">
        <v>0.56</v>
      </c>
      <c r="D231" s="153">
        <v>81.7</v>
      </c>
      <c r="E231" s="153">
        <v>45.75</v>
      </c>
      <c r="F231" s="154"/>
    </row>
    <row r="232" s="134" customFormat="1" ht="13.5" customHeight="1" spans="1:6">
      <c r="A232" s="151">
        <f t="shared" si="3"/>
        <v>228</v>
      </c>
      <c r="B232" s="152" t="s">
        <v>5660</v>
      </c>
      <c r="C232" s="153">
        <v>1.4</v>
      </c>
      <c r="D232" s="153">
        <v>81.7</v>
      </c>
      <c r="E232" s="153">
        <v>114.38</v>
      </c>
      <c r="F232" s="154"/>
    </row>
    <row r="233" s="134" customFormat="1" ht="13.5" customHeight="1" spans="1:6">
      <c r="A233" s="151">
        <f t="shared" si="3"/>
        <v>229</v>
      </c>
      <c r="B233" s="152" t="s">
        <v>5661</v>
      </c>
      <c r="C233" s="153">
        <v>0.98</v>
      </c>
      <c r="D233" s="153">
        <v>81.7</v>
      </c>
      <c r="E233" s="153">
        <v>80.07</v>
      </c>
      <c r="F233" s="154"/>
    </row>
    <row r="234" s="134" customFormat="1" ht="13.5" customHeight="1" spans="1:6">
      <c r="A234" s="151">
        <f t="shared" si="3"/>
        <v>230</v>
      </c>
      <c r="B234" s="152" t="s">
        <v>5662</v>
      </c>
      <c r="C234" s="153">
        <v>0.28</v>
      </c>
      <c r="D234" s="153">
        <v>81.7</v>
      </c>
      <c r="E234" s="153">
        <v>22.88</v>
      </c>
      <c r="F234" s="154"/>
    </row>
    <row r="235" s="134" customFormat="1" ht="13.5" customHeight="1" spans="1:6">
      <c r="A235" s="151">
        <f t="shared" si="3"/>
        <v>231</v>
      </c>
      <c r="B235" s="152" t="s">
        <v>5663</v>
      </c>
      <c r="C235" s="153">
        <v>0.56</v>
      </c>
      <c r="D235" s="153">
        <v>81.7</v>
      </c>
      <c r="E235" s="153">
        <v>45.75</v>
      </c>
      <c r="F235" s="154"/>
    </row>
    <row r="236" s="134" customFormat="1" ht="13.5" customHeight="1" spans="1:6">
      <c r="A236" s="151">
        <f t="shared" si="3"/>
        <v>232</v>
      </c>
      <c r="B236" s="152" t="s">
        <v>5664</v>
      </c>
      <c r="C236" s="153">
        <v>0.14</v>
      </c>
      <c r="D236" s="153">
        <v>81.7</v>
      </c>
      <c r="E236" s="153">
        <v>11.44</v>
      </c>
      <c r="F236" s="154"/>
    </row>
    <row r="237" s="134" customFormat="1" ht="13.5" customHeight="1" spans="1:6">
      <c r="A237" s="151">
        <f t="shared" si="3"/>
        <v>233</v>
      </c>
      <c r="B237" s="153" t="s">
        <v>1886</v>
      </c>
      <c r="C237" s="153">
        <v>0.14</v>
      </c>
      <c r="D237" s="153">
        <v>81.7</v>
      </c>
      <c r="E237" s="153">
        <v>11.44</v>
      </c>
      <c r="F237" s="152"/>
    </row>
    <row r="238" s="134" customFormat="1" ht="13.5" customHeight="1" spans="1:6">
      <c r="A238" s="151">
        <f t="shared" si="3"/>
        <v>234</v>
      </c>
      <c r="B238" s="152" t="s">
        <v>5665</v>
      </c>
      <c r="C238" s="153">
        <v>0.42</v>
      </c>
      <c r="D238" s="153">
        <v>81.7</v>
      </c>
      <c r="E238" s="153">
        <v>34.31</v>
      </c>
      <c r="F238" s="154"/>
    </row>
    <row r="239" s="134" customFormat="1" ht="13.5" customHeight="1" spans="1:6">
      <c r="A239" s="151">
        <f t="shared" si="3"/>
        <v>235</v>
      </c>
      <c r="B239" s="152" t="s">
        <v>5666</v>
      </c>
      <c r="C239" s="153">
        <v>0.42</v>
      </c>
      <c r="D239" s="153">
        <v>81.7</v>
      </c>
      <c r="E239" s="153">
        <v>34.31</v>
      </c>
      <c r="F239" s="154"/>
    </row>
    <row r="240" s="134" customFormat="1" ht="13.5" customHeight="1" spans="1:6">
      <c r="A240" s="151">
        <f t="shared" si="3"/>
        <v>236</v>
      </c>
      <c r="B240" s="152" t="s">
        <v>5667</v>
      </c>
      <c r="C240" s="153">
        <v>0.14</v>
      </c>
      <c r="D240" s="153">
        <v>81.7</v>
      </c>
      <c r="E240" s="153">
        <v>11.44</v>
      </c>
      <c r="F240" s="154"/>
    </row>
    <row r="241" s="134" customFormat="1" ht="13.5" customHeight="1" spans="1:6">
      <c r="A241" s="151">
        <f t="shared" si="3"/>
        <v>237</v>
      </c>
      <c r="B241" s="152" t="s">
        <v>5668</v>
      </c>
      <c r="C241" s="153">
        <v>0.84</v>
      </c>
      <c r="D241" s="153">
        <v>81.7</v>
      </c>
      <c r="E241" s="153">
        <v>68.63</v>
      </c>
      <c r="F241" s="154"/>
    </row>
    <row r="242" s="134" customFormat="1" ht="13.5" customHeight="1" spans="1:6">
      <c r="A242" s="151">
        <f t="shared" si="3"/>
        <v>238</v>
      </c>
      <c r="B242" s="152" t="s">
        <v>5669</v>
      </c>
      <c r="C242" s="153">
        <v>0.84</v>
      </c>
      <c r="D242" s="153">
        <v>81.7</v>
      </c>
      <c r="E242" s="153">
        <v>68.63</v>
      </c>
      <c r="F242" s="154"/>
    </row>
    <row r="243" s="134" customFormat="1" ht="13.5" customHeight="1" spans="1:6">
      <c r="A243" s="151">
        <f t="shared" si="3"/>
        <v>239</v>
      </c>
      <c r="B243" s="152" t="s">
        <v>5670</v>
      </c>
      <c r="C243" s="153">
        <v>0.84</v>
      </c>
      <c r="D243" s="153">
        <v>81.7</v>
      </c>
      <c r="E243" s="153">
        <v>68.63</v>
      </c>
      <c r="F243" s="154"/>
    </row>
    <row r="244" s="134" customFormat="1" ht="13.5" customHeight="1" spans="1:6">
      <c r="A244" s="151">
        <f t="shared" si="3"/>
        <v>240</v>
      </c>
      <c r="B244" s="152" t="s">
        <v>5671</v>
      </c>
      <c r="C244" s="153">
        <v>0.56</v>
      </c>
      <c r="D244" s="153">
        <v>81.7</v>
      </c>
      <c r="E244" s="153">
        <v>45.75</v>
      </c>
      <c r="F244" s="154"/>
    </row>
    <row r="245" s="134" customFormat="1" ht="13.5" customHeight="1" spans="1:6">
      <c r="A245" s="151">
        <f t="shared" si="3"/>
        <v>241</v>
      </c>
      <c r="B245" s="152" t="s">
        <v>5672</v>
      </c>
      <c r="C245" s="153">
        <v>0.56</v>
      </c>
      <c r="D245" s="153">
        <v>81.7</v>
      </c>
      <c r="E245" s="153">
        <v>45.75</v>
      </c>
      <c r="F245" s="154"/>
    </row>
    <row r="246" s="134" customFormat="1" ht="13.5" customHeight="1" spans="1:6">
      <c r="A246" s="151">
        <f t="shared" si="3"/>
        <v>242</v>
      </c>
      <c r="B246" s="152" t="s">
        <v>5673</v>
      </c>
      <c r="C246" s="153">
        <v>0.7</v>
      </c>
      <c r="D246" s="153">
        <v>81.7</v>
      </c>
      <c r="E246" s="153">
        <v>57.19</v>
      </c>
      <c r="F246" s="154"/>
    </row>
    <row r="247" s="134" customFormat="1" ht="13.5" customHeight="1" spans="1:6">
      <c r="A247" s="151">
        <f t="shared" si="3"/>
        <v>243</v>
      </c>
      <c r="B247" s="152" t="s">
        <v>5674</v>
      </c>
      <c r="C247" s="153">
        <v>0.14</v>
      </c>
      <c r="D247" s="153">
        <v>81.7</v>
      </c>
      <c r="E247" s="153">
        <v>11.44</v>
      </c>
      <c r="F247" s="154"/>
    </row>
    <row r="248" s="134" customFormat="1" ht="13.5" customHeight="1" spans="1:6">
      <c r="A248" s="151">
        <f t="shared" si="3"/>
        <v>244</v>
      </c>
      <c r="B248" s="152" t="s">
        <v>5675</v>
      </c>
      <c r="C248" s="153">
        <v>0.42</v>
      </c>
      <c r="D248" s="153">
        <v>81.7</v>
      </c>
      <c r="E248" s="153">
        <v>34.31</v>
      </c>
      <c r="F248" s="154"/>
    </row>
    <row r="249" s="134" customFormat="1" ht="13.5" customHeight="1" spans="1:6">
      <c r="A249" s="151">
        <f t="shared" si="3"/>
        <v>245</v>
      </c>
      <c r="B249" s="152" t="s">
        <v>5676</v>
      </c>
      <c r="C249" s="153">
        <v>0.56</v>
      </c>
      <c r="D249" s="153">
        <v>81.7</v>
      </c>
      <c r="E249" s="153">
        <v>45.75</v>
      </c>
      <c r="F249" s="154"/>
    </row>
    <row r="250" s="134" customFormat="1" ht="13.5" customHeight="1" spans="1:6">
      <c r="A250" s="151">
        <f t="shared" si="3"/>
        <v>246</v>
      </c>
      <c r="B250" s="152" t="s">
        <v>5677</v>
      </c>
      <c r="C250" s="153">
        <v>0.14</v>
      </c>
      <c r="D250" s="153">
        <v>81.7</v>
      </c>
      <c r="E250" s="153">
        <v>11.44</v>
      </c>
      <c r="F250" s="154"/>
    </row>
    <row r="251" s="134" customFormat="1" ht="13.5" customHeight="1" spans="1:6">
      <c r="A251" s="151">
        <f t="shared" si="3"/>
        <v>247</v>
      </c>
      <c r="B251" s="152" t="s">
        <v>1768</v>
      </c>
      <c r="C251" s="153">
        <v>0.28</v>
      </c>
      <c r="D251" s="153">
        <v>81.7</v>
      </c>
      <c r="E251" s="153">
        <v>22.88</v>
      </c>
      <c r="F251" s="154"/>
    </row>
    <row r="252" s="134" customFormat="1" ht="13.5" customHeight="1" spans="1:6">
      <c r="A252" s="151">
        <f t="shared" si="3"/>
        <v>248</v>
      </c>
      <c r="B252" s="152" t="s">
        <v>5678</v>
      </c>
      <c r="C252" s="153">
        <v>0.7</v>
      </c>
      <c r="D252" s="153">
        <v>81.7</v>
      </c>
      <c r="E252" s="153">
        <v>57.19</v>
      </c>
      <c r="F252" s="154"/>
    </row>
    <row r="253" s="134" customFormat="1" ht="13.5" customHeight="1" spans="1:6">
      <c r="A253" s="151">
        <f t="shared" si="3"/>
        <v>249</v>
      </c>
      <c r="B253" s="152" t="s">
        <v>5246</v>
      </c>
      <c r="C253" s="153">
        <v>0.56</v>
      </c>
      <c r="D253" s="153">
        <v>81.7</v>
      </c>
      <c r="E253" s="153">
        <v>45.75</v>
      </c>
      <c r="F253" s="154"/>
    </row>
    <row r="254" s="134" customFormat="1" ht="13.5" customHeight="1" spans="1:6">
      <c r="A254" s="151">
        <f t="shared" si="3"/>
        <v>250</v>
      </c>
      <c r="B254" s="152" t="s">
        <v>5679</v>
      </c>
      <c r="C254" s="153">
        <v>0.14</v>
      </c>
      <c r="D254" s="153">
        <v>81.7</v>
      </c>
      <c r="E254" s="153">
        <v>11.44</v>
      </c>
      <c r="F254" s="154"/>
    </row>
    <row r="255" s="134" customFormat="1" ht="13.5" customHeight="1" spans="1:6">
      <c r="A255" s="151">
        <f t="shared" si="3"/>
        <v>251</v>
      </c>
      <c r="B255" s="152" t="s">
        <v>5680</v>
      </c>
      <c r="C255" s="153">
        <v>0.84</v>
      </c>
      <c r="D255" s="153">
        <v>81.7</v>
      </c>
      <c r="E255" s="153">
        <v>68.63</v>
      </c>
      <c r="F255" s="154"/>
    </row>
    <row r="256" s="134" customFormat="1" ht="13.5" customHeight="1" spans="1:6">
      <c r="A256" s="151">
        <f t="shared" si="3"/>
        <v>252</v>
      </c>
      <c r="B256" s="152" t="s">
        <v>5681</v>
      </c>
      <c r="C256" s="153">
        <v>0.7</v>
      </c>
      <c r="D256" s="153">
        <v>81.7</v>
      </c>
      <c r="E256" s="153">
        <v>57.19</v>
      </c>
      <c r="F256" s="154"/>
    </row>
    <row r="257" s="134" customFormat="1" ht="13.5" customHeight="1" spans="1:6">
      <c r="A257" s="151">
        <f t="shared" si="3"/>
        <v>253</v>
      </c>
      <c r="B257" s="152" t="s">
        <v>5682</v>
      </c>
      <c r="C257" s="153">
        <v>0.42</v>
      </c>
      <c r="D257" s="153">
        <v>81.7</v>
      </c>
      <c r="E257" s="153">
        <v>34.31</v>
      </c>
      <c r="F257" s="154"/>
    </row>
    <row r="258" s="134" customFormat="1" ht="13.5" customHeight="1" spans="1:6">
      <c r="A258" s="151">
        <f t="shared" si="3"/>
        <v>254</v>
      </c>
      <c r="B258" s="152" t="s">
        <v>5683</v>
      </c>
      <c r="C258" s="153">
        <v>0.7</v>
      </c>
      <c r="D258" s="153">
        <v>81.7</v>
      </c>
      <c r="E258" s="153">
        <v>57.19</v>
      </c>
      <c r="F258" s="154"/>
    </row>
    <row r="259" s="134" customFormat="1" ht="13.5" customHeight="1" spans="1:6">
      <c r="A259" s="151">
        <f t="shared" si="3"/>
        <v>255</v>
      </c>
      <c r="B259" s="152" t="s">
        <v>5684</v>
      </c>
      <c r="C259" s="153">
        <v>0.84</v>
      </c>
      <c r="D259" s="153">
        <v>81.7</v>
      </c>
      <c r="E259" s="153">
        <v>68.63</v>
      </c>
      <c r="F259" s="154"/>
    </row>
    <row r="260" s="134" customFormat="1" ht="13.5" customHeight="1" spans="1:6">
      <c r="A260" s="151">
        <f t="shared" si="3"/>
        <v>256</v>
      </c>
      <c r="B260" s="152" t="s">
        <v>5685</v>
      </c>
      <c r="C260" s="153">
        <v>1.26</v>
      </c>
      <c r="D260" s="153">
        <v>81.7</v>
      </c>
      <c r="E260" s="153">
        <v>102.94</v>
      </c>
      <c r="F260" s="154"/>
    </row>
    <row r="261" s="134" customFormat="1" ht="13.5" customHeight="1" spans="1:6">
      <c r="A261" s="151">
        <f t="shared" si="3"/>
        <v>257</v>
      </c>
      <c r="B261" s="152" t="s">
        <v>5686</v>
      </c>
      <c r="C261" s="153">
        <v>0.84</v>
      </c>
      <c r="D261" s="153">
        <v>81.7</v>
      </c>
      <c r="E261" s="153">
        <v>68.63</v>
      </c>
      <c r="F261" s="154"/>
    </row>
    <row r="262" s="134" customFormat="1" ht="13.5" customHeight="1" spans="1:6">
      <c r="A262" s="151">
        <f t="shared" ref="A262:A325" si="4">A261+1</f>
        <v>258</v>
      </c>
      <c r="B262" s="152" t="s">
        <v>5687</v>
      </c>
      <c r="C262" s="153">
        <v>1.12</v>
      </c>
      <c r="D262" s="153">
        <v>81.7</v>
      </c>
      <c r="E262" s="153">
        <v>91.5</v>
      </c>
      <c r="F262" s="154"/>
    </row>
    <row r="263" s="134" customFormat="1" ht="13.5" customHeight="1" spans="1:6">
      <c r="A263" s="151">
        <f t="shared" si="4"/>
        <v>259</v>
      </c>
      <c r="B263" s="152" t="s">
        <v>5688</v>
      </c>
      <c r="C263" s="153">
        <v>0.42</v>
      </c>
      <c r="D263" s="153">
        <v>81.7</v>
      </c>
      <c r="E263" s="153">
        <v>34.31</v>
      </c>
      <c r="F263" s="154"/>
    </row>
    <row r="264" s="134" customFormat="1" ht="13.5" customHeight="1" spans="1:6">
      <c r="A264" s="151">
        <f t="shared" si="4"/>
        <v>260</v>
      </c>
      <c r="B264" s="152" t="s">
        <v>5689</v>
      </c>
      <c r="C264" s="153">
        <v>0.7</v>
      </c>
      <c r="D264" s="153">
        <v>81.7</v>
      </c>
      <c r="E264" s="153">
        <v>57.19</v>
      </c>
      <c r="F264" s="154"/>
    </row>
    <row r="265" s="134" customFormat="1" ht="13.5" customHeight="1" spans="1:6">
      <c r="A265" s="151">
        <f t="shared" si="4"/>
        <v>261</v>
      </c>
      <c r="B265" s="152" t="s">
        <v>5690</v>
      </c>
      <c r="C265" s="153">
        <v>0.7</v>
      </c>
      <c r="D265" s="153">
        <v>81.7</v>
      </c>
      <c r="E265" s="153">
        <v>57.19</v>
      </c>
      <c r="F265" s="154"/>
    </row>
    <row r="266" s="134" customFormat="1" ht="13.5" customHeight="1" spans="1:6">
      <c r="A266" s="151">
        <f t="shared" si="4"/>
        <v>262</v>
      </c>
      <c r="B266" s="152" t="s">
        <v>5691</v>
      </c>
      <c r="C266" s="153">
        <v>0.98</v>
      </c>
      <c r="D266" s="153">
        <v>81.7</v>
      </c>
      <c r="E266" s="153">
        <v>80.07</v>
      </c>
      <c r="F266" s="154"/>
    </row>
    <row r="267" s="134" customFormat="1" ht="13.5" customHeight="1" spans="1:6">
      <c r="A267" s="151">
        <f t="shared" si="4"/>
        <v>263</v>
      </c>
      <c r="B267" s="152" t="s">
        <v>5692</v>
      </c>
      <c r="C267" s="153">
        <v>0.56</v>
      </c>
      <c r="D267" s="153">
        <v>81.7</v>
      </c>
      <c r="E267" s="153">
        <v>45.75</v>
      </c>
      <c r="F267" s="154"/>
    </row>
    <row r="268" s="134" customFormat="1" ht="13.5" customHeight="1" spans="1:6">
      <c r="A268" s="151">
        <f t="shared" si="4"/>
        <v>264</v>
      </c>
      <c r="B268" s="152" t="s">
        <v>5693</v>
      </c>
      <c r="C268" s="153">
        <v>0.56</v>
      </c>
      <c r="D268" s="153">
        <v>81.7</v>
      </c>
      <c r="E268" s="153">
        <v>45.75</v>
      </c>
      <c r="F268" s="154"/>
    </row>
    <row r="269" s="134" customFormat="1" ht="13.5" customHeight="1" spans="1:6">
      <c r="A269" s="151">
        <f t="shared" si="4"/>
        <v>265</v>
      </c>
      <c r="B269" s="152" t="s">
        <v>5694</v>
      </c>
      <c r="C269" s="153">
        <v>0.84</v>
      </c>
      <c r="D269" s="153">
        <v>81.7</v>
      </c>
      <c r="E269" s="153">
        <v>68.63</v>
      </c>
      <c r="F269" s="157"/>
    </row>
    <row r="270" s="134" customFormat="1" ht="13.5" customHeight="1" spans="1:6">
      <c r="A270" s="151">
        <f t="shared" si="4"/>
        <v>266</v>
      </c>
      <c r="B270" s="152" t="s">
        <v>5695</v>
      </c>
      <c r="C270" s="153">
        <v>0.84</v>
      </c>
      <c r="D270" s="153">
        <v>81.7</v>
      </c>
      <c r="E270" s="153">
        <v>68.63</v>
      </c>
      <c r="F270" s="154"/>
    </row>
    <row r="271" s="134" customFormat="1" ht="13.5" customHeight="1" spans="1:6">
      <c r="A271" s="151">
        <f t="shared" si="4"/>
        <v>267</v>
      </c>
      <c r="B271" s="152" t="s">
        <v>5696</v>
      </c>
      <c r="C271" s="153">
        <v>0.56</v>
      </c>
      <c r="D271" s="153">
        <v>81.7</v>
      </c>
      <c r="E271" s="153">
        <v>45.75</v>
      </c>
      <c r="F271" s="154"/>
    </row>
    <row r="272" s="134" customFormat="1" ht="13.5" customHeight="1" spans="1:6">
      <c r="A272" s="151">
        <f t="shared" si="4"/>
        <v>268</v>
      </c>
      <c r="B272" s="152" t="s">
        <v>5697</v>
      </c>
      <c r="C272" s="153">
        <v>0.42</v>
      </c>
      <c r="D272" s="153">
        <v>81.7</v>
      </c>
      <c r="E272" s="153">
        <v>34.31</v>
      </c>
      <c r="F272" s="159"/>
    </row>
    <row r="273" s="134" customFormat="1" ht="13.5" customHeight="1" spans="1:6">
      <c r="A273" s="151">
        <f t="shared" si="4"/>
        <v>269</v>
      </c>
      <c r="B273" s="152" t="s">
        <v>5646</v>
      </c>
      <c r="C273" s="153">
        <v>0.28</v>
      </c>
      <c r="D273" s="153">
        <v>81.7</v>
      </c>
      <c r="E273" s="153">
        <v>22.88</v>
      </c>
      <c r="F273" s="159"/>
    </row>
    <row r="274" s="134" customFormat="1" ht="13.5" customHeight="1" spans="1:6">
      <c r="A274" s="151">
        <f t="shared" si="4"/>
        <v>270</v>
      </c>
      <c r="B274" s="152" t="s">
        <v>5698</v>
      </c>
      <c r="C274" s="153">
        <v>0.56</v>
      </c>
      <c r="D274" s="153">
        <v>81.7</v>
      </c>
      <c r="E274" s="153">
        <v>45.75</v>
      </c>
      <c r="F274" s="154"/>
    </row>
    <row r="275" s="134" customFormat="1" ht="13.5" customHeight="1" spans="1:6">
      <c r="A275" s="151">
        <f t="shared" si="4"/>
        <v>271</v>
      </c>
      <c r="B275" s="152" t="s">
        <v>5699</v>
      </c>
      <c r="C275" s="153">
        <v>0.56</v>
      </c>
      <c r="D275" s="153">
        <v>81.7</v>
      </c>
      <c r="E275" s="153">
        <v>45.75</v>
      </c>
      <c r="F275" s="154"/>
    </row>
    <row r="276" s="134" customFormat="1" ht="13.5" customHeight="1" spans="1:6">
      <c r="A276" s="151">
        <f t="shared" si="4"/>
        <v>272</v>
      </c>
      <c r="B276" s="152" t="s">
        <v>5700</v>
      </c>
      <c r="C276" s="153">
        <v>0.14</v>
      </c>
      <c r="D276" s="153">
        <v>81.7</v>
      </c>
      <c r="E276" s="153">
        <v>11.44</v>
      </c>
      <c r="F276" s="154"/>
    </row>
    <row r="277" s="134" customFormat="1" ht="13.5" customHeight="1" spans="1:6">
      <c r="A277" s="151">
        <f t="shared" si="4"/>
        <v>273</v>
      </c>
      <c r="B277" s="152" t="s">
        <v>5701</v>
      </c>
      <c r="C277" s="153">
        <v>0.42</v>
      </c>
      <c r="D277" s="153">
        <v>81.7</v>
      </c>
      <c r="E277" s="153">
        <v>34.31</v>
      </c>
      <c r="F277" s="154"/>
    </row>
    <row r="278" s="134" customFormat="1" ht="13.5" customHeight="1" spans="1:6">
      <c r="A278" s="151">
        <f t="shared" si="4"/>
        <v>274</v>
      </c>
      <c r="B278" s="152" t="s">
        <v>1626</v>
      </c>
      <c r="C278" s="153">
        <v>0.56</v>
      </c>
      <c r="D278" s="153">
        <v>81.7</v>
      </c>
      <c r="E278" s="153">
        <v>45.75</v>
      </c>
      <c r="F278" s="154"/>
    </row>
    <row r="279" s="134" customFormat="1" ht="13.5" customHeight="1" spans="1:6">
      <c r="A279" s="151">
        <f t="shared" si="4"/>
        <v>275</v>
      </c>
      <c r="B279" s="152" t="s">
        <v>2910</v>
      </c>
      <c r="C279" s="153">
        <v>0.56</v>
      </c>
      <c r="D279" s="153">
        <v>81.7</v>
      </c>
      <c r="E279" s="153">
        <v>45.75</v>
      </c>
      <c r="F279" s="154"/>
    </row>
    <row r="280" s="134" customFormat="1" ht="13.5" customHeight="1" spans="1:6">
      <c r="A280" s="151">
        <f t="shared" si="4"/>
        <v>276</v>
      </c>
      <c r="B280" s="152" t="s">
        <v>5702</v>
      </c>
      <c r="C280" s="153">
        <v>0.56</v>
      </c>
      <c r="D280" s="153">
        <v>81.7</v>
      </c>
      <c r="E280" s="153">
        <v>45.75</v>
      </c>
      <c r="F280" s="154"/>
    </row>
    <row r="281" s="134" customFormat="1" ht="13.5" customHeight="1" spans="1:6">
      <c r="A281" s="151">
        <f t="shared" si="4"/>
        <v>277</v>
      </c>
      <c r="B281" s="152" t="s">
        <v>5703</v>
      </c>
      <c r="C281" s="153">
        <v>0.56</v>
      </c>
      <c r="D281" s="153">
        <v>81.7</v>
      </c>
      <c r="E281" s="153">
        <v>45.75</v>
      </c>
      <c r="F281" s="154"/>
    </row>
    <row r="282" s="134" customFormat="1" ht="13.5" customHeight="1" spans="1:6">
      <c r="A282" s="151">
        <f t="shared" si="4"/>
        <v>278</v>
      </c>
      <c r="B282" s="152" t="s">
        <v>5704</v>
      </c>
      <c r="C282" s="153">
        <v>0.42</v>
      </c>
      <c r="D282" s="153">
        <v>81.7</v>
      </c>
      <c r="E282" s="153">
        <v>34.31</v>
      </c>
      <c r="F282" s="154"/>
    </row>
    <row r="283" s="134" customFormat="1" ht="13.5" customHeight="1" spans="1:6">
      <c r="A283" s="151">
        <f t="shared" si="4"/>
        <v>279</v>
      </c>
      <c r="B283" s="152" t="s">
        <v>5705</v>
      </c>
      <c r="C283" s="153">
        <v>0.56</v>
      </c>
      <c r="D283" s="153">
        <v>81.7</v>
      </c>
      <c r="E283" s="153">
        <v>45.75</v>
      </c>
      <c r="F283" s="154"/>
    </row>
    <row r="284" s="134" customFormat="1" ht="13.5" customHeight="1" spans="1:6">
      <c r="A284" s="151">
        <f t="shared" si="4"/>
        <v>280</v>
      </c>
      <c r="B284" s="152" t="s">
        <v>5546</v>
      </c>
      <c r="C284" s="153">
        <v>0.56</v>
      </c>
      <c r="D284" s="153">
        <v>81.7</v>
      </c>
      <c r="E284" s="153">
        <v>45.75</v>
      </c>
      <c r="F284" s="154"/>
    </row>
    <row r="285" s="134" customFormat="1" ht="13.5" customHeight="1" spans="1:6">
      <c r="A285" s="151">
        <f t="shared" si="4"/>
        <v>281</v>
      </c>
      <c r="B285" s="152" t="s">
        <v>5706</v>
      </c>
      <c r="C285" s="153">
        <v>0.42</v>
      </c>
      <c r="D285" s="153">
        <v>81.7</v>
      </c>
      <c r="E285" s="153">
        <v>34.31</v>
      </c>
      <c r="F285" s="154"/>
    </row>
    <row r="286" s="134" customFormat="1" ht="13.5" customHeight="1" spans="1:6">
      <c r="A286" s="151">
        <f t="shared" si="4"/>
        <v>282</v>
      </c>
      <c r="B286" s="152" t="s">
        <v>5707</v>
      </c>
      <c r="C286" s="153">
        <v>0.56</v>
      </c>
      <c r="D286" s="153">
        <v>81.7</v>
      </c>
      <c r="E286" s="153">
        <v>45.75</v>
      </c>
      <c r="F286" s="154"/>
    </row>
    <row r="287" s="134" customFormat="1" ht="13.5" customHeight="1" spans="1:6">
      <c r="A287" s="151">
        <f t="shared" si="4"/>
        <v>283</v>
      </c>
      <c r="B287" s="152" t="s">
        <v>5708</v>
      </c>
      <c r="C287" s="153">
        <v>0.42</v>
      </c>
      <c r="D287" s="153">
        <v>81.7</v>
      </c>
      <c r="E287" s="153">
        <v>34.31</v>
      </c>
      <c r="F287" s="154"/>
    </row>
    <row r="288" s="134" customFormat="1" ht="13.5" customHeight="1" spans="1:6">
      <c r="A288" s="151">
        <f t="shared" si="4"/>
        <v>284</v>
      </c>
      <c r="B288" s="152" t="s">
        <v>5709</v>
      </c>
      <c r="C288" s="153">
        <v>0.14</v>
      </c>
      <c r="D288" s="153">
        <v>81.7</v>
      </c>
      <c r="E288" s="153">
        <v>11.44</v>
      </c>
      <c r="F288" s="154"/>
    </row>
    <row r="289" s="134" customFormat="1" ht="13.5" customHeight="1" spans="1:6">
      <c r="A289" s="151">
        <f t="shared" si="4"/>
        <v>285</v>
      </c>
      <c r="B289" s="152" t="s">
        <v>5633</v>
      </c>
      <c r="C289" s="153">
        <v>0.42</v>
      </c>
      <c r="D289" s="153">
        <v>81.7</v>
      </c>
      <c r="E289" s="153">
        <v>34.31</v>
      </c>
      <c r="F289" s="154"/>
    </row>
    <row r="290" s="1" customFormat="1" ht="13.5" customHeight="1" spans="1:254">
      <c r="A290" s="151">
        <f t="shared" si="4"/>
        <v>286</v>
      </c>
      <c r="B290" s="152" t="s">
        <v>5710</v>
      </c>
      <c r="C290" s="153">
        <v>0.14</v>
      </c>
      <c r="D290" s="153">
        <v>81.7</v>
      </c>
      <c r="E290" s="153">
        <v>11.44</v>
      </c>
      <c r="F290" s="15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  <c r="EK290" s="134"/>
      <c r="EL290" s="134"/>
      <c r="EM290" s="134"/>
      <c r="EN290" s="134"/>
      <c r="EO290" s="134"/>
      <c r="EP290" s="134"/>
      <c r="EQ290" s="134"/>
      <c r="ER290" s="134"/>
      <c r="ES290" s="134"/>
      <c r="ET290" s="134"/>
      <c r="EU290" s="134"/>
      <c r="EV290" s="134"/>
      <c r="EW290" s="134"/>
      <c r="EX290" s="134"/>
      <c r="EY290" s="134"/>
      <c r="EZ290" s="134"/>
      <c r="FA290" s="134"/>
      <c r="FB290" s="134"/>
      <c r="FC290" s="134"/>
      <c r="FD290" s="134"/>
      <c r="FE290" s="134"/>
      <c r="FF290" s="134"/>
      <c r="FG290" s="134"/>
      <c r="FH290" s="134"/>
      <c r="FI290" s="134"/>
      <c r="FJ290" s="134"/>
      <c r="FK290" s="134"/>
      <c r="FL290" s="134"/>
      <c r="FM290" s="134"/>
      <c r="FN290" s="134"/>
      <c r="FO290" s="134"/>
      <c r="FP290" s="134"/>
      <c r="FQ290" s="134"/>
      <c r="FR290" s="134"/>
      <c r="FS290" s="134"/>
      <c r="FT290" s="134"/>
      <c r="FU290" s="134"/>
      <c r="FV290" s="134"/>
      <c r="FW290" s="134"/>
      <c r="FX290" s="134"/>
      <c r="FY290" s="134"/>
      <c r="FZ290" s="134"/>
      <c r="GA290" s="134"/>
      <c r="GB290" s="134"/>
      <c r="GC290" s="134"/>
      <c r="GD290" s="134"/>
      <c r="GE290" s="134"/>
      <c r="GF290" s="134"/>
      <c r="GG290" s="134"/>
      <c r="GH290" s="134"/>
      <c r="GI290" s="134"/>
      <c r="GJ290" s="134"/>
      <c r="GK290" s="134"/>
      <c r="GL290" s="134"/>
      <c r="GM290" s="134"/>
      <c r="GN290" s="134"/>
      <c r="GO290" s="134"/>
      <c r="GP290" s="134"/>
      <c r="GQ290" s="134"/>
      <c r="GR290" s="134"/>
      <c r="GS290" s="134"/>
      <c r="GT290" s="134"/>
      <c r="GU290" s="134"/>
      <c r="GV290" s="134"/>
      <c r="GW290" s="134"/>
      <c r="GX290" s="134"/>
      <c r="GY290" s="134"/>
      <c r="GZ290" s="134"/>
      <c r="HA290" s="134"/>
      <c r="HB290" s="134"/>
      <c r="HC290" s="134"/>
      <c r="HD290" s="134"/>
      <c r="HE290" s="134"/>
      <c r="HF290" s="134"/>
      <c r="HG290" s="134"/>
      <c r="HH290" s="134"/>
      <c r="HI290" s="134"/>
      <c r="HJ290" s="134"/>
      <c r="HK290" s="134"/>
      <c r="HL290" s="134"/>
      <c r="HM290" s="134"/>
      <c r="HN290" s="134"/>
      <c r="HO290" s="134"/>
      <c r="HP290" s="134"/>
      <c r="HQ290" s="134"/>
      <c r="HR290" s="134"/>
      <c r="HS290" s="134"/>
      <c r="HT290" s="134"/>
      <c r="HU290" s="134"/>
      <c r="HV290" s="134"/>
      <c r="HW290" s="134"/>
      <c r="HX290" s="134"/>
      <c r="HY290" s="134"/>
      <c r="HZ290" s="134"/>
      <c r="IA290" s="134"/>
      <c r="IB290" s="134"/>
      <c r="IC290" s="134"/>
      <c r="ID290" s="134"/>
      <c r="IE290" s="134"/>
      <c r="IF290" s="134"/>
      <c r="IG290" s="134"/>
      <c r="IH290" s="134"/>
      <c r="II290" s="134"/>
      <c r="IJ290" s="134"/>
      <c r="IK290" s="134"/>
      <c r="IL290" s="134"/>
      <c r="IM290" s="134"/>
      <c r="IN290" s="134"/>
      <c r="IO290" s="134"/>
      <c r="IP290" s="134"/>
      <c r="IQ290" s="134"/>
      <c r="IR290" s="134"/>
      <c r="IS290" s="134"/>
      <c r="IT290" s="134"/>
    </row>
    <row r="291" s="134" customFormat="1" ht="13.5" customHeight="1" spans="1:6">
      <c r="A291" s="151">
        <f t="shared" si="4"/>
        <v>287</v>
      </c>
      <c r="B291" s="152" t="s">
        <v>5711</v>
      </c>
      <c r="C291" s="153">
        <v>0.42</v>
      </c>
      <c r="D291" s="153">
        <v>81.7</v>
      </c>
      <c r="E291" s="153">
        <v>34.31</v>
      </c>
      <c r="F291" s="154"/>
    </row>
    <row r="292" s="134" customFormat="1" ht="13.5" customHeight="1" spans="1:6">
      <c r="A292" s="151">
        <f t="shared" si="4"/>
        <v>288</v>
      </c>
      <c r="B292" s="152" t="s">
        <v>5712</v>
      </c>
      <c r="C292" s="153">
        <v>0.56</v>
      </c>
      <c r="D292" s="153">
        <v>81.7</v>
      </c>
      <c r="E292" s="153">
        <v>45.75</v>
      </c>
      <c r="F292" s="154"/>
    </row>
    <row r="293" s="134" customFormat="1" ht="13.5" customHeight="1" spans="1:6">
      <c r="A293" s="151">
        <f t="shared" si="4"/>
        <v>289</v>
      </c>
      <c r="B293" s="152" t="s">
        <v>5713</v>
      </c>
      <c r="C293" s="153">
        <v>0.56</v>
      </c>
      <c r="D293" s="153">
        <v>81.7</v>
      </c>
      <c r="E293" s="153">
        <v>45.75</v>
      </c>
      <c r="F293" s="154"/>
    </row>
    <row r="294" s="134" customFormat="1" ht="13.5" customHeight="1" spans="1:6">
      <c r="A294" s="151">
        <f t="shared" si="4"/>
        <v>290</v>
      </c>
      <c r="B294" s="152" t="s">
        <v>3769</v>
      </c>
      <c r="C294" s="153">
        <v>0.28</v>
      </c>
      <c r="D294" s="153">
        <v>81.7</v>
      </c>
      <c r="E294" s="153">
        <v>22.88</v>
      </c>
      <c r="F294" s="154"/>
    </row>
    <row r="295" s="134" customFormat="1" ht="13.5" customHeight="1" spans="1:6">
      <c r="A295" s="151">
        <f t="shared" si="4"/>
        <v>291</v>
      </c>
      <c r="B295" s="152" t="s">
        <v>5714</v>
      </c>
      <c r="C295" s="153">
        <v>0.56</v>
      </c>
      <c r="D295" s="153">
        <v>81.7</v>
      </c>
      <c r="E295" s="153">
        <v>45.75</v>
      </c>
      <c r="F295" s="154"/>
    </row>
    <row r="296" s="134" customFormat="1" ht="13.5" customHeight="1" spans="1:6">
      <c r="A296" s="151">
        <f t="shared" si="4"/>
        <v>292</v>
      </c>
      <c r="B296" s="152" t="s">
        <v>5715</v>
      </c>
      <c r="C296" s="153">
        <v>0.56</v>
      </c>
      <c r="D296" s="153">
        <v>81.7</v>
      </c>
      <c r="E296" s="153">
        <v>45.75</v>
      </c>
      <c r="F296" s="154"/>
    </row>
    <row r="297" s="134" customFormat="1" ht="13.5" customHeight="1" spans="1:6">
      <c r="A297" s="151">
        <f t="shared" si="4"/>
        <v>293</v>
      </c>
      <c r="B297" s="152" t="s">
        <v>5716</v>
      </c>
      <c r="C297" s="153">
        <v>0.42</v>
      </c>
      <c r="D297" s="153">
        <v>81.7</v>
      </c>
      <c r="E297" s="153">
        <v>34.31</v>
      </c>
      <c r="F297" s="154"/>
    </row>
    <row r="298" s="134" customFormat="1" ht="13.5" customHeight="1" spans="1:6">
      <c r="A298" s="151">
        <f t="shared" si="4"/>
        <v>294</v>
      </c>
      <c r="B298" s="152" t="s">
        <v>5717</v>
      </c>
      <c r="C298" s="153">
        <v>0.56</v>
      </c>
      <c r="D298" s="153">
        <v>81.7</v>
      </c>
      <c r="E298" s="153">
        <v>45.75</v>
      </c>
      <c r="F298" s="154"/>
    </row>
    <row r="299" s="134" customFormat="1" ht="13.5" customHeight="1" spans="1:6">
      <c r="A299" s="151">
        <f t="shared" si="4"/>
        <v>295</v>
      </c>
      <c r="B299" s="152" t="s">
        <v>5718</v>
      </c>
      <c r="C299" s="153">
        <v>0.42</v>
      </c>
      <c r="D299" s="153">
        <v>81.7</v>
      </c>
      <c r="E299" s="153">
        <v>34.31</v>
      </c>
      <c r="F299" s="154"/>
    </row>
    <row r="300" s="134" customFormat="1" ht="13.5" customHeight="1" spans="1:6">
      <c r="A300" s="151">
        <f t="shared" si="4"/>
        <v>296</v>
      </c>
      <c r="B300" s="152" t="s">
        <v>5637</v>
      </c>
      <c r="C300" s="153">
        <v>0.42</v>
      </c>
      <c r="D300" s="153">
        <v>81.7</v>
      </c>
      <c r="E300" s="153">
        <v>34.31</v>
      </c>
      <c r="F300" s="157"/>
    </row>
    <row r="301" s="134" customFormat="1" ht="13.5" customHeight="1" spans="1:6">
      <c r="A301" s="151">
        <f t="shared" si="4"/>
        <v>297</v>
      </c>
      <c r="B301" s="152" t="s">
        <v>3953</v>
      </c>
      <c r="C301" s="153">
        <v>0.42</v>
      </c>
      <c r="D301" s="153">
        <v>81.7</v>
      </c>
      <c r="E301" s="153">
        <v>34.31</v>
      </c>
      <c r="F301" s="154"/>
    </row>
    <row r="302" s="134" customFormat="1" ht="13.5" customHeight="1" spans="1:6">
      <c r="A302" s="151">
        <f t="shared" si="4"/>
        <v>298</v>
      </c>
      <c r="B302" s="152" t="s">
        <v>5627</v>
      </c>
      <c r="C302" s="153">
        <v>0.28</v>
      </c>
      <c r="D302" s="153">
        <v>81.7</v>
      </c>
      <c r="E302" s="153">
        <v>22.88</v>
      </c>
      <c r="F302" s="157"/>
    </row>
    <row r="303" s="134" customFormat="1" ht="13.5" customHeight="1" spans="1:6">
      <c r="A303" s="151">
        <f t="shared" si="4"/>
        <v>299</v>
      </c>
      <c r="B303" s="152" t="s">
        <v>3442</v>
      </c>
      <c r="C303" s="153">
        <v>0.14</v>
      </c>
      <c r="D303" s="153">
        <v>81.7</v>
      </c>
      <c r="E303" s="153">
        <v>11.44</v>
      </c>
      <c r="F303" s="154"/>
    </row>
    <row r="304" s="134" customFormat="1" ht="13.5" customHeight="1" spans="1:6">
      <c r="A304" s="151">
        <f t="shared" si="4"/>
        <v>300</v>
      </c>
      <c r="B304" s="152" t="s">
        <v>5719</v>
      </c>
      <c r="C304" s="153">
        <v>0.42</v>
      </c>
      <c r="D304" s="153">
        <v>81.7</v>
      </c>
      <c r="E304" s="153">
        <v>34.31</v>
      </c>
      <c r="F304" s="154"/>
    </row>
    <row r="305" s="134" customFormat="1" ht="13.5" customHeight="1" spans="1:6">
      <c r="A305" s="151">
        <f t="shared" si="4"/>
        <v>301</v>
      </c>
      <c r="B305" s="152" t="s">
        <v>5697</v>
      </c>
      <c r="C305" s="153">
        <v>0.14</v>
      </c>
      <c r="D305" s="153">
        <v>81.7</v>
      </c>
      <c r="E305" s="153">
        <v>11.44</v>
      </c>
      <c r="F305" s="157"/>
    </row>
    <row r="306" s="134" customFormat="1" ht="13.5" customHeight="1" spans="1:6">
      <c r="A306" s="151">
        <f t="shared" si="4"/>
        <v>302</v>
      </c>
      <c r="B306" s="152" t="s">
        <v>5720</v>
      </c>
      <c r="C306" s="153">
        <v>0.42</v>
      </c>
      <c r="D306" s="153">
        <v>81.7</v>
      </c>
      <c r="E306" s="153">
        <v>34.31</v>
      </c>
      <c r="F306" s="154"/>
    </row>
    <row r="307" s="134" customFormat="1" ht="13.5" customHeight="1" spans="1:6">
      <c r="A307" s="151">
        <f t="shared" si="4"/>
        <v>303</v>
      </c>
      <c r="B307" s="152" t="s">
        <v>5694</v>
      </c>
      <c r="C307" s="153">
        <v>0.42</v>
      </c>
      <c r="D307" s="153">
        <v>81.7</v>
      </c>
      <c r="E307" s="153">
        <v>34.31</v>
      </c>
      <c r="F307" s="159"/>
    </row>
    <row r="308" s="134" customFormat="1" ht="13.5" customHeight="1" spans="1:6">
      <c r="A308" s="151">
        <f t="shared" si="4"/>
        <v>304</v>
      </c>
      <c r="B308" s="152" t="s">
        <v>5632</v>
      </c>
      <c r="C308" s="153">
        <v>0.56</v>
      </c>
      <c r="D308" s="153">
        <v>81.7</v>
      </c>
      <c r="E308" s="153">
        <v>45.75</v>
      </c>
      <c r="F308" s="157"/>
    </row>
    <row r="309" s="134" customFormat="1" ht="13.5" customHeight="1" spans="1:6">
      <c r="A309" s="151">
        <f t="shared" si="4"/>
        <v>305</v>
      </c>
      <c r="B309" s="152" t="s">
        <v>5721</v>
      </c>
      <c r="C309" s="153">
        <v>0.14</v>
      </c>
      <c r="D309" s="153">
        <v>81.7</v>
      </c>
      <c r="E309" s="153">
        <v>11.44</v>
      </c>
      <c r="F309" s="154"/>
    </row>
    <row r="310" s="134" customFormat="1" ht="13.5" customHeight="1" spans="1:6">
      <c r="A310" s="151">
        <f t="shared" si="4"/>
        <v>306</v>
      </c>
      <c r="B310" s="152" t="s">
        <v>5694</v>
      </c>
      <c r="C310" s="153">
        <v>0.56</v>
      </c>
      <c r="D310" s="153">
        <v>81.7</v>
      </c>
      <c r="E310" s="153">
        <v>45.75</v>
      </c>
      <c r="F310" s="157"/>
    </row>
    <row r="311" s="134" customFormat="1" ht="13.5" customHeight="1" spans="1:6">
      <c r="A311" s="151">
        <f t="shared" si="4"/>
        <v>307</v>
      </c>
      <c r="B311" s="152" t="s">
        <v>5722</v>
      </c>
      <c r="C311" s="153">
        <v>0.7</v>
      </c>
      <c r="D311" s="153">
        <v>81.7</v>
      </c>
      <c r="E311" s="153">
        <v>57.19</v>
      </c>
      <c r="F311" s="154"/>
    </row>
    <row r="312" s="134" customFormat="1" ht="13.5" customHeight="1" spans="1:6">
      <c r="A312" s="151">
        <f t="shared" si="4"/>
        <v>308</v>
      </c>
      <c r="B312" s="152" t="s">
        <v>5723</v>
      </c>
      <c r="C312" s="153">
        <v>0.56</v>
      </c>
      <c r="D312" s="153">
        <v>81.7</v>
      </c>
      <c r="E312" s="153">
        <v>45.75</v>
      </c>
      <c r="F312" s="154"/>
    </row>
    <row r="313" s="134" customFormat="1" ht="13.5" customHeight="1" spans="1:6">
      <c r="A313" s="151">
        <f t="shared" si="4"/>
        <v>309</v>
      </c>
      <c r="B313" s="152" t="s">
        <v>5724</v>
      </c>
      <c r="C313" s="153">
        <v>0.42</v>
      </c>
      <c r="D313" s="153">
        <v>81.7</v>
      </c>
      <c r="E313" s="153">
        <v>34.31</v>
      </c>
      <c r="F313" s="154"/>
    </row>
    <row r="314" s="134" customFormat="1" ht="13.5" customHeight="1" spans="1:6">
      <c r="A314" s="151">
        <f t="shared" si="4"/>
        <v>310</v>
      </c>
      <c r="B314" s="152" t="s">
        <v>5725</v>
      </c>
      <c r="C314" s="153">
        <v>0.42</v>
      </c>
      <c r="D314" s="153">
        <v>81.7</v>
      </c>
      <c r="E314" s="153">
        <v>34.31</v>
      </c>
      <c r="F314" s="154"/>
    </row>
    <row r="315" s="134" customFormat="1" ht="13.5" customHeight="1" spans="1:6">
      <c r="A315" s="151">
        <f t="shared" si="4"/>
        <v>311</v>
      </c>
      <c r="B315" s="152" t="s">
        <v>5726</v>
      </c>
      <c r="C315" s="153">
        <v>0.28</v>
      </c>
      <c r="D315" s="153">
        <v>81.7</v>
      </c>
      <c r="E315" s="153">
        <v>22.88</v>
      </c>
      <c r="F315" s="154"/>
    </row>
    <row r="316" s="134" customFormat="1" ht="13.5" customHeight="1" spans="1:6">
      <c r="A316" s="151">
        <f t="shared" si="4"/>
        <v>312</v>
      </c>
      <c r="B316" s="152" t="s">
        <v>5727</v>
      </c>
      <c r="C316" s="153">
        <v>0.28</v>
      </c>
      <c r="D316" s="153">
        <v>81.7</v>
      </c>
      <c r="E316" s="153">
        <v>22.88</v>
      </c>
      <c r="F316" s="154"/>
    </row>
    <row r="317" s="134" customFormat="1" ht="13.5" customHeight="1" spans="1:6">
      <c r="A317" s="151">
        <f t="shared" si="4"/>
        <v>313</v>
      </c>
      <c r="B317" s="152" t="s">
        <v>5627</v>
      </c>
      <c r="C317" s="153">
        <v>0.56</v>
      </c>
      <c r="D317" s="153">
        <v>81.7</v>
      </c>
      <c r="E317" s="153">
        <v>45.75</v>
      </c>
      <c r="F317" s="159"/>
    </row>
    <row r="318" s="134" customFormat="1" ht="13.5" customHeight="1" spans="1:6">
      <c r="A318" s="151">
        <f t="shared" si="4"/>
        <v>314</v>
      </c>
      <c r="B318" s="152" t="s">
        <v>5629</v>
      </c>
      <c r="C318" s="153">
        <v>0.14</v>
      </c>
      <c r="D318" s="153">
        <v>81.7</v>
      </c>
      <c r="E318" s="153">
        <v>11.44</v>
      </c>
      <c r="F318" s="157"/>
    </row>
    <row r="319" s="134" customFormat="1" ht="13.5" customHeight="1" spans="1:6">
      <c r="A319" s="151">
        <f t="shared" si="4"/>
        <v>315</v>
      </c>
      <c r="B319" s="152" t="s">
        <v>5728</v>
      </c>
      <c r="C319" s="153">
        <v>0.28</v>
      </c>
      <c r="D319" s="153">
        <v>81.7</v>
      </c>
      <c r="E319" s="153">
        <v>22.88</v>
      </c>
      <c r="F319" s="154"/>
    </row>
    <row r="320" s="134" customFormat="1" ht="13.5" customHeight="1" spans="1:6">
      <c r="A320" s="151">
        <f t="shared" si="4"/>
        <v>316</v>
      </c>
      <c r="B320" s="152" t="s">
        <v>5729</v>
      </c>
      <c r="C320" s="153">
        <v>0.14</v>
      </c>
      <c r="D320" s="153">
        <v>81.7</v>
      </c>
      <c r="E320" s="153">
        <v>11.44</v>
      </c>
      <c r="F320" s="154"/>
    </row>
    <row r="321" s="134" customFormat="1" ht="13.5" customHeight="1" spans="1:6">
      <c r="A321" s="151">
        <f t="shared" si="4"/>
        <v>317</v>
      </c>
      <c r="B321" s="152" t="s">
        <v>2787</v>
      </c>
      <c r="C321" s="153">
        <v>0.56</v>
      </c>
      <c r="D321" s="153">
        <v>81.7</v>
      </c>
      <c r="E321" s="153">
        <v>45.75</v>
      </c>
      <c r="F321" s="154"/>
    </row>
    <row r="322" s="134" customFormat="1" ht="13.5" customHeight="1" spans="1:6">
      <c r="A322" s="151">
        <f t="shared" si="4"/>
        <v>318</v>
      </c>
      <c r="B322" s="152" t="s">
        <v>5730</v>
      </c>
      <c r="C322" s="153">
        <v>0.56</v>
      </c>
      <c r="D322" s="153">
        <v>81.7</v>
      </c>
      <c r="E322" s="153">
        <v>45.75</v>
      </c>
      <c r="F322" s="154"/>
    </row>
    <row r="323" s="134" customFormat="1" ht="13.5" customHeight="1" spans="1:6">
      <c r="A323" s="151">
        <f t="shared" si="4"/>
        <v>319</v>
      </c>
      <c r="B323" s="152" t="s">
        <v>5731</v>
      </c>
      <c r="C323" s="153">
        <v>0.7</v>
      </c>
      <c r="D323" s="153">
        <v>81.7</v>
      </c>
      <c r="E323" s="153">
        <v>57.19</v>
      </c>
      <c r="F323" s="154"/>
    </row>
    <row r="324" s="134" customFormat="1" ht="13.5" customHeight="1" spans="1:6">
      <c r="A324" s="151">
        <f t="shared" si="4"/>
        <v>320</v>
      </c>
      <c r="B324" s="152" t="s">
        <v>5732</v>
      </c>
      <c r="C324" s="153">
        <v>0.42</v>
      </c>
      <c r="D324" s="153">
        <v>81.7</v>
      </c>
      <c r="E324" s="153">
        <v>34.31</v>
      </c>
      <c r="F324" s="154"/>
    </row>
    <row r="325" s="134" customFormat="1" ht="13.5" customHeight="1" spans="1:6">
      <c r="A325" s="151">
        <f t="shared" si="4"/>
        <v>321</v>
      </c>
      <c r="B325" s="152" t="s">
        <v>5733</v>
      </c>
      <c r="C325" s="153">
        <v>0.42</v>
      </c>
      <c r="D325" s="153">
        <v>81.7</v>
      </c>
      <c r="E325" s="153">
        <v>34.31</v>
      </c>
      <c r="F325" s="154"/>
    </row>
    <row r="326" s="134" customFormat="1" ht="13.5" customHeight="1" spans="1:6">
      <c r="A326" s="151">
        <f t="shared" ref="A326:A389" si="5">A325+1</f>
        <v>322</v>
      </c>
      <c r="B326" s="152" t="s">
        <v>3760</v>
      </c>
      <c r="C326" s="153">
        <v>0.56</v>
      </c>
      <c r="D326" s="153">
        <v>81.7</v>
      </c>
      <c r="E326" s="153">
        <v>45.75</v>
      </c>
      <c r="F326" s="154"/>
    </row>
    <row r="327" s="134" customFormat="1" ht="13.5" customHeight="1" spans="1:6">
      <c r="A327" s="151">
        <f t="shared" si="5"/>
        <v>323</v>
      </c>
      <c r="B327" s="152" t="s">
        <v>5734</v>
      </c>
      <c r="C327" s="153">
        <v>0.56</v>
      </c>
      <c r="D327" s="153">
        <v>81.7</v>
      </c>
      <c r="E327" s="153">
        <v>45.75</v>
      </c>
      <c r="F327" s="154"/>
    </row>
    <row r="328" s="134" customFormat="1" ht="13.5" customHeight="1" spans="1:6">
      <c r="A328" s="151">
        <f t="shared" si="5"/>
        <v>324</v>
      </c>
      <c r="B328" s="152" t="s">
        <v>5735</v>
      </c>
      <c r="C328" s="153">
        <v>0.7</v>
      </c>
      <c r="D328" s="153">
        <v>81.7</v>
      </c>
      <c r="E328" s="153">
        <v>57.19</v>
      </c>
      <c r="F328" s="154"/>
    </row>
    <row r="329" s="134" customFormat="1" ht="13.5" customHeight="1" spans="1:6">
      <c r="A329" s="151">
        <f t="shared" si="5"/>
        <v>325</v>
      </c>
      <c r="B329" s="152" t="s">
        <v>5736</v>
      </c>
      <c r="C329" s="153">
        <v>0.7</v>
      </c>
      <c r="D329" s="153">
        <v>81.7</v>
      </c>
      <c r="E329" s="153">
        <v>57.19</v>
      </c>
      <c r="F329" s="154"/>
    </row>
    <row r="330" s="134" customFormat="1" ht="13.5" customHeight="1" spans="1:6">
      <c r="A330" s="151">
        <f t="shared" si="5"/>
        <v>326</v>
      </c>
      <c r="B330" s="152" t="s">
        <v>5737</v>
      </c>
      <c r="C330" s="153">
        <v>1.26</v>
      </c>
      <c r="D330" s="153">
        <v>81.7</v>
      </c>
      <c r="E330" s="153">
        <v>102.94</v>
      </c>
      <c r="F330" s="154"/>
    </row>
    <row r="331" s="134" customFormat="1" ht="13.5" customHeight="1" spans="1:6">
      <c r="A331" s="151">
        <f t="shared" si="5"/>
        <v>327</v>
      </c>
      <c r="B331" s="152" t="s">
        <v>5738</v>
      </c>
      <c r="C331" s="153">
        <v>0.84</v>
      </c>
      <c r="D331" s="153">
        <v>81.7</v>
      </c>
      <c r="E331" s="153">
        <v>68.63</v>
      </c>
      <c r="F331" s="154"/>
    </row>
    <row r="332" s="134" customFormat="1" ht="13.5" customHeight="1" spans="1:6">
      <c r="A332" s="151">
        <f t="shared" si="5"/>
        <v>328</v>
      </c>
      <c r="B332" s="152" t="s">
        <v>5739</v>
      </c>
      <c r="C332" s="153">
        <v>0.42</v>
      </c>
      <c r="D332" s="153">
        <v>81.7</v>
      </c>
      <c r="E332" s="153">
        <v>34.31</v>
      </c>
      <c r="F332" s="154"/>
    </row>
    <row r="333" s="134" customFormat="1" ht="13.5" customHeight="1" spans="1:6">
      <c r="A333" s="151">
        <f t="shared" si="5"/>
        <v>329</v>
      </c>
      <c r="B333" s="152" t="s">
        <v>5740</v>
      </c>
      <c r="C333" s="153">
        <v>0.28</v>
      </c>
      <c r="D333" s="153">
        <v>81.7</v>
      </c>
      <c r="E333" s="153">
        <v>22.88</v>
      </c>
      <c r="F333" s="159"/>
    </row>
    <row r="334" s="134" customFormat="1" ht="13.5" customHeight="1" spans="1:6">
      <c r="A334" s="151">
        <f t="shared" si="5"/>
        <v>330</v>
      </c>
      <c r="B334" s="152" t="s">
        <v>5741</v>
      </c>
      <c r="C334" s="153">
        <v>0.84</v>
      </c>
      <c r="D334" s="153">
        <v>81.7</v>
      </c>
      <c r="E334" s="153">
        <v>68.63</v>
      </c>
      <c r="F334" s="154"/>
    </row>
    <row r="335" s="134" customFormat="1" ht="13.5" customHeight="1" spans="1:6">
      <c r="A335" s="151">
        <f t="shared" si="5"/>
        <v>331</v>
      </c>
      <c r="B335" s="152" t="s">
        <v>5742</v>
      </c>
      <c r="C335" s="153">
        <v>0.56</v>
      </c>
      <c r="D335" s="153">
        <v>81.7</v>
      </c>
      <c r="E335" s="153">
        <v>45.75</v>
      </c>
      <c r="F335" s="154"/>
    </row>
    <row r="336" s="134" customFormat="1" ht="13.5" customHeight="1" spans="1:6">
      <c r="A336" s="151">
        <f t="shared" si="5"/>
        <v>332</v>
      </c>
      <c r="B336" s="152" t="s">
        <v>5623</v>
      </c>
      <c r="C336" s="153">
        <v>0.14</v>
      </c>
      <c r="D336" s="153">
        <v>81.7</v>
      </c>
      <c r="E336" s="153">
        <v>11.44</v>
      </c>
      <c r="F336" s="157"/>
    </row>
    <row r="337" s="134" customFormat="1" ht="13.5" customHeight="1" spans="1:6">
      <c r="A337" s="151">
        <f t="shared" si="5"/>
        <v>333</v>
      </c>
      <c r="B337" s="152" t="s">
        <v>5743</v>
      </c>
      <c r="C337" s="153">
        <v>0.84</v>
      </c>
      <c r="D337" s="153">
        <v>81.7</v>
      </c>
      <c r="E337" s="153">
        <v>68.63</v>
      </c>
      <c r="F337" s="159"/>
    </row>
    <row r="338" s="134" customFormat="1" ht="13.5" customHeight="1" spans="1:6">
      <c r="A338" s="151">
        <f t="shared" si="5"/>
        <v>334</v>
      </c>
      <c r="B338" s="152" t="s">
        <v>5744</v>
      </c>
      <c r="C338" s="153">
        <v>0.42</v>
      </c>
      <c r="D338" s="153">
        <v>81.7</v>
      </c>
      <c r="E338" s="153">
        <v>34.31</v>
      </c>
      <c r="F338" s="154"/>
    </row>
    <row r="339" s="134" customFormat="1" ht="13.5" customHeight="1" spans="1:6">
      <c r="A339" s="151">
        <f t="shared" si="5"/>
        <v>335</v>
      </c>
      <c r="B339" s="152" t="s">
        <v>5745</v>
      </c>
      <c r="C339" s="153">
        <v>0.56</v>
      </c>
      <c r="D339" s="153">
        <v>81.7</v>
      </c>
      <c r="E339" s="153">
        <v>45.75</v>
      </c>
      <c r="F339" s="154"/>
    </row>
    <row r="340" s="134" customFormat="1" ht="13.5" customHeight="1" spans="1:6">
      <c r="A340" s="151">
        <f t="shared" si="5"/>
        <v>336</v>
      </c>
      <c r="B340" s="152" t="s">
        <v>5746</v>
      </c>
      <c r="C340" s="153">
        <v>0.7</v>
      </c>
      <c r="D340" s="153">
        <v>81.7</v>
      </c>
      <c r="E340" s="153">
        <v>57.19</v>
      </c>
      <c r="F340" s="154"/>
    </row>
    <row r="341" s="134" customFormat="1" ht="13.5" customHeight="1" spans="1:6">
      <c r="A341" s="151">
        <f t="shared" si="5"/>
        <v>337</v>
      </c>
      <c r="B341" s="152" t="s">
        <v>5747</v>
      </c>
      <c r="C341" s="153">
        <v>0.98</v>
      </c>
      <c r="D341" s="153">
        <v>81.7</v>
      </c>
      <c r="E341" s="153">
        <v>80.07</v>
      </c>
      <c r="F341" s="154"/>
    </row>
    <row r="342" s="134" customFormat="1" ht="13.5" customHeight="1" spans="1:6">
      <c r="A342" s="151">
        <f t="shared" si="5"/>
        <v>338</v>
      </c>
      <c r="B342" s="152" t="s">
        <v>5748</v>
      </c>
      <c r="C342" s="153">
        <v>0.56</v>
      </c>
      <c r="D342" s="153">
        <v>81.7</v>
      </c>
      <c r="E342" s="153">
        <v>45.75</v>
      </c>
      <c r="F342" s="154"/>
    </row>
    <row r="343" s="134" customFormat="1" ht="13.5" customHeight="1" spans="1:6">
      <c r="A343" s="151">
        <f t="shared" si="5"/>
        <v>339</v>
      </c>
      <c r="B343" s="152" t="s">
        <v>1692</v>
      </c>
      <c r="C343" s="153">
        <v>0.56</v>
      </c>
      <c r="D343" s="153">
        <v>81.7</v>
      </c>
      <c r="E343" s="153">
        <v>45.75</v>
      </c>
      <c r="F343" s="154"/>
    </row>
    <row r="344" s="134" customFormat="1" ht="13.5" customHeight="1" spans="1:6">
      <c r="A344" s="151">
        <f t="shared" si="5"/>
        <v>340</v>
      </c>
      <c r="B344" s="152" t="s">
        <v>5749</v>
      </c>
      <c r="C344" s="153">
        <v>0.84</v>
      </c>
      <c r="D344" s="153">
        <v>81.7</v>
      </c>
      <c r="E344" s="153">
        <v>68.63</v>
      </c>
      <c r="F344" s="154"/>
    </row>
    <row r="345" s="134" customFormat="1" ht="13.5" customHeight="1" spans="1:6">
      <c r="A345" s="151">
        <f t="shared" si="5"/>
        <v>341</v>
      </c>
      <c r="B345" s="152" t="s">
        <v>5750</v>
      </c>
      <c r="C345" s="153">
        <v>0.56</v>
      </c>
      <c r="D345" s="153">
        <v>81.7</v>
      </c>
      <c r="E345" s="153">
        <v>45.75</v>
      </c>
      <c r="F345" s="154"/>
    </row>
    <row r="346" s="134" customFormat="1" ht="13.5" customHeight="1" spans="1:6">
      <c r="A346" s="151">
        <f t="shared" si="5"/>
        <v>342</v>
      </c>
      <c r="B346" s="158" t="s">
        <v>5512</v>
      </c>
      <c r="C346" s="153">
        <v>0.7</v>
      </c>
      <c r="D346" s="153">
        <v>81.7</v>
      </c>
      <c r="E346" s="153">
        <v>57.19</v>
      </c>
      <c r="F346" s="154"/>
    </row>
    <row r="347" s="134" customFormat="1" ht="13.5" customHeight="1" spans="1:6">
      <c r="A347" s="151">
        <f t="shared" si="5"/>
        <v>343</v>
      </c>
      <c r="B347" s="152" t="s">
        <v>915</v>
      </c>
      <c r="C347" s="153">
        <v>0.7</v>
      </c>
      <c r="D347" s="153">
        <v>81.7</v>
      </c>
      <c r="E347" s="153">
        <v>57.19</v>
      </c>
      <c r="F347" s="154"/>
    </row>
    <row r="348" s="134" customFormat="1" ht="13.5" customHeight="1" spans="1:6">
      <c r="A348" s="151">
        <f t="shared" si="5"/>
        <v>344</v>
      </c>
      <c r="B348" s="152" t="s">
        <v>5751</v>
      </c>
      <c r="C348" s="153">
        <v>0.7</v>
      </c>
      <c r="D348" s="153">
        <v>81.7</v>
      </c>
      <c r="E348" s="153">
        <v>57.19</v>
      </c>
      <c r="F348" s="154"/>
    </row>
    <row r="349" s="134" customFormat="1" ht="13.5" customHeight="1" spans="1:6">
      <c r="A349" s="151">
        <f t="shared" si="5"/>
        <v>345</v>
      </c>
      <c r="B349" s="152" t="s">
        <v>5752</v>
      </c>
      <c r="C349" s="153">
        <v>0.7</v>
      </c>
      <c r="D349" s="153">
        <v>81.7</v>
      </c>
      <c r="E349" s="153">
        <v>57.19</v>
      </c>
      <c r="F349" s="154"/>
    </row>
    <row r="350" s="134" customFormat="1" ht="13.5" customHeight="1" spans="1:6">
      <c r="A350" s="151">
        <f t="shared" si="5"/>
        <v>346</v>
      </c>
      <c r="B350" s="152" t="s">
        <v>5753</v>
      </c>
      <c r="C350" s="153">
        <v>0.7</v>
      </c>
      <c r="D350" s="153">
        <v>81.7</v>
      </c>
      <c r="E350" s="153">
        <v>57.19</v>
      </c>
      <c r="F350" s="154"/>
    </row>
    <row r="351" s="134" customFormat="1" ht="13.5" customHeight="1" spans="1:6">
      <c r="A351" s="151">
        <f t="shared" si="5"/>
        <v>347</v>
      </c>
      <c r="B351" s="152" t="s">
        <v>2120</v>
      </c>
      <c r="C351" s="153">
        <v>0.84</v>
      </c>
      <c r="D351" s="153">
        <v>81.7</v>
      </c>
      <c r="E351" s="153">
        <v>68.63</v>
      </c>
      <c r="F351" s="154"/>
    </row>
    <row r="352" s="134" customFormat="1" ht="13.5" customHeight="1" spans="1:6">
      <c r="A352" s="151">
        <f t="shared" si="5"/>
        <v>348</v>
      </c>
      <c r="B352" s="152" t="s">
        <v>5754</v>
      </c>
      <c r="C352" s="153">
        <v>0.7</v>
      </c>
      <c r="D352" s="153">
        <v>81.7</v>
      </c>
      <c r="E352" s="153">
        <v>57.19</v>
      </c>
      <c r="F352" s="154"/>
    </row>
    <row r="353" s="134" customFormat="1" ht="13.5" customHeight="1" spans="1:6">
      <c r="A353" s="151">
        <f t="shared" si="5"/>
        <v>349</v>
      </c>
      <c r="B353" s="152" t="s">
        <v>5755</v>
      </c>
      <c r="C353" s="153">
        <v>0.56</v>
      </c>
      <c r="D353" s="153">
        <v>81.7</v>
      </c>
      <c r="E353" s="153">
        <v>45.75</v>
      </c>
      <c r="F353" s="154"/>
    </row>
    <row r="354" s="134" customFormat="1" ht="13.5" customHeight="1" spans="1:6">
      <c r="A354" s="151">
        <f t="shared" si="5"/>
        <v>350</v>
      </c>
      <c r="B354" s="152" t="s">
        <v>5756</v>
      </c>
      <c r="C354" s="153">
        <v>0.42</v>
      </c>
      <c r="D354" s="153">
        <v>81.7</v>
      </c>
      <c r="E354" s="153">
        <v>34.31</v>
      </c>
      <c r="F354" s="154"/>
    </row>
    <row r="355" s="134" customFormat="1" ht="13.5" customHeight="1" spans="1:6">
      <c r="A355" s="151">
        <f t="shared" si="5"/>
        <v>351</v>
      </c>
      <c r="B355" s="152" t="s">
        <v>5757</v>
      </c>
      <c r="C355" s="153">
        <v>0.7</v>
      </c>
      <c r="D355" s="153">
        <v>81.7</v>
      </c>
      <c r="E355" s="153">
        <v>57.19</v>
      </c>
      <c r="F355" s="154"/>
    </row>
    <row r="356" s="134" customFormat="1" ht="13.5" customHeight="1" spans="1:6">
      <c r="A356" s="151">
        <f t="shared" si="5"/>
        <v>352</v>
      </c>
      <c r="B356" s="152" t="s">
        <v>5758</v>
      </c>
      <c r="C356" s="153">
        <v>0.7</v>
      </c>
      <c r="D356" s="153">
        <v>81.7</v>
      </c>
      <c r="E356" s="153">
        <v>57.19</v>
      </c>
      <c r="F356" s="154"/>
    </row>
    <row r="357" s="134" customFormat="1" ht="13.5" customHeight="1" spans="1:6">
      <c r="A357" s="151">
        <f t="shared" si="5"/>
        <v>353</v>
      </c>
      <c r="B357" s="152" t="s">
        <v>5759</v>
      </c>
      <c r="C357" s="153">
        <v>0.56</v>
      </c>
      <c r="D357" s="153">
        <v>81.7</v>
      </c>
      <c r="E357" s="153">
        <v>45.75</v>
      </c>
      <c r="F357" s="154"/>
    </row>
    <row r="358" s="134" customFormat="1" ht="13.5" customHeight="1" spans="1:6">
      <c r="A358" s="151">
        <f t="shared" si="5"/>
        <v>354</v>
      </c>
      <c r="B358" s="152" t="s">
        <v>5760</v>
      </c>
      <c r="C358" s="153">
        <v>0.7</v>
      </c>
      <c r="D358" s="153">
        <v>81.7</v>
      </c>
      <c r="E358" s="153">
        <v>57.19</v>
      </c>
      <c r="F358" s="154"/>
    </row>
    <row r="359" s="134" customFormat="1" ht="13.5" customHeight="1" spans="1:6">
      <c r="A359" s="151">
        <f t="shared" si="5"/>
        <v>355</v>
      </c>
      <c r="B359" s="152" t="s">
        <v>5761</v>
      </c>
      <c r="C359" s="153">
        <v>0.28</v>
      </c>
      <c r="D359" s="153">
        <v>81.7</v>
      </c>
      <c r="E359" s="153">
        <v>22.88</v>
      </c>
      <c r="F359" s="157"/>
    </row>
    <row r="360" s="134" customFormat="1" ht="13.5" customHeight="1" spans="1:6">
      <c r="A360" s="151">
        <f t="shared" si="5"/>
        <v>356</v>
      </c>
      <c r="B360" s="152" t="s">
        <v>5762</v>
      </c>
      <c r="C360" s="153">
        <v>0.7</v>
      </c>
      <c r="D360" s="153">
        <v>81.7</v>
      </c>
      <c r="E360" s="153">
        <v>57.19</v>
      </c>
      <c r="F360" s="154"/>
    </row>
    <row r="361" s="134" customFormat="1" ht="13.5" customHeight="1" spans="1:6">
      <c r="A361" s="151">
        <f t="shared" si="5"/>
        <v>357</v>
      </c>
      <c r="B361" s="152" t="s">
        <v>5763</v>
      </c>
      <c r="C361" s="153">
        <v>0.56</v>
      </c>
      <c r="D361" s="153">
        <v>81.7</v>
      </c>
      <c r="E361" s="153">
        <v>45.75</v>
      </c>
      <c r="F361" s="154"/>
    </row>
    <row r="362" s="134" customFormat="1" ht="13.5" customHeight="1" spans="1:6">
      <c r="A362" s="151">
        <f t="shared" si="5"/>
        <v>358</v>
      </c>
      <c r="B362" s="152" t="s">
        <v>5764</v>
      </c>
      <c r="C362" s="153">
        <v>0.42</v>
      </c>
      <c r="D362" s="153">
        <v>81.7</v>
      </c>
      <c r="E362" s="153">
        <v>34.31</v>
      </c>
      <c r="F362" s="159"/>
    </row>
    <row r="363" s="134" customFormat="1" ht="13.5" customHeight="1" spans="1:6">
      <c r="A363" s="151">
        <f t="shared" si="5"/>
        <v>359</v>
      </c>
      <c r="B363" s="152" t="s">
        <v>5765</v>
      </c>
      <c r="C363" s="153">
        <v>0.7</v>
      </c>
      <c r="D363" s="153">
        <v>81.7</v>
      </c>
      <c r="E363" s="153">
        <v>57.19</v>
      </c>
      <c r="F363" s="154"/>
    </row>
    <row r="364" s="134" customFormat="1" ht="13.5" customHeight="1" spans="1:6">
      <c r="A364" s="151">
        <f t="shared" si="5"/>
        <v>360</v>
      </c>
      <c r="B364" s="152" t="s">
        <v>5766</v>
      </c>
      <c r="C364" s="153">
        <v>0.56</v>
      </c>
      <c r="D364" s="153">
        <v>81.7</v>
      </c>
      <c r="E364" s="153">
        <v>45.75</v>
      </c>
      <c r="F364" s="154"/>
    </row>
    <row r="365" s="134" customFormat="1" ht="13.5" customHeight="1" spans="1:6">
      <c r="A365" s="151">
        <f t="shared" si="5"/>
        <v>361</v>
      </c>
      <c r="B365" s="152" t="s">
        <v>5767</v>
      </c>
      <c r="C365" s="153">
        <v>0.56</v>
      </c>
      <c r="D365" s="153">
        <v>81.7</v>
      </c>
      <c r="E365" s="153">
        <v>45.75</v>
      </c>
      <c r="F365" s="154"/>
    </row>
    <row r="366" s="134" customFormat="1" ht="13.5" customHeight="1" spans="1:6">
      <c r="A366" s="151">
        <f t="shared" si="5"/>
        <v>362</v>
      </c>
      <c r="B366" s="152" t="s">
        <v>5768</v>
      </c>
      <c r="C366" s="153">
        <v>0.42</v>
      </c>
      <c r="D366" s="153">
        <v>81.7</v>
      </c>
      <c r="E366" s="153">
        <v>34.31</v>
      </c>
      <c r="F366" s="154"/>
    </row>
    <row r="367" s="134" customFormat="1" ht="13.5" customHeight="1" spans="1:6">
      <c r="A367" s="151">
        <f t="shared" si="5"/>
        <v>363</v>
      </c>
      <c r="B367" s="152" t="s">
        <v>1140</v>
      </c>
      <c r="C367" s="153">
        <v>0.7</v>
      </c>
      <c r="D367" s="153">
        <v>81.7</v>
      </c>
      <c r="E367" s="153">
        <v>57.19</v>
      </c>
      <c r="F367" s="154"/>
    </row>
    <row r="368" s="134" customFormat="1" ht="13.5" customHeight="1" spans="1:6">
      <c r="A368" s="151">
        <f t="shared" si="5"/>
        <v>364</v>
      </c>
      <c r="B368" s="152" t="s">
        <v>5769</v>
      </c>
      <c r="C368" s="153">
        <v>0.7</v>
      </c>
      <c r="D368" s="153">
        <v>81.7</v>
      </c>
      <c r="E368" s="153">
        <v>57.19</v>
      </c>
      <c r="F368" s="154"/>
    </row>
    <row r="369" s="134" customFormat="1" ht="13.5" customHeight="1" spans="1:6">
      <c r="A369" s="151">
        <f t="shared" si="5"/>
        <v>365</v>
      </c>
      <c r="B369" s="152" t="s">
        <v>5770</v>
      </c>
      <c r="C369" s="153">
        <v>0.14</v>
      </c>
      <c r="D369" s="153">
        <v>81.7</v>
      </c>
      <c r="E369" s="153">
        <v>11.44</v>
      </c>
      <c r="F369" s="154"/>
    </row>
    <row r="370" s="134" customFormat="1" ht="13.5" customHeight="1" spans="1:6">
      <c r="A370" s="151">
        <f t="shared" si="5"/>
        <v>366</v>
      </c>
      <c r="B370" s="152" t="s">
        <v>5771</v>
      </c>
      <c r="C370" s="153">
        <v>0.56</v>
      </c>
      <c r="D370" s="153">
        <v>81.7</v>
      </c>
      <c r="E370" s="153">
        <v>45.75</v>
      </c>
      <c r="F370" s="154"/>
    </row>
    <row r="371" s="134" customFormat="1" ht="13.5" customHeight="1" spans="1:6">
      <c r="A371" s="151">
        <f t="shared" si="5"/>
        <v>367</v>
      </c>
      <c r="B371" s="152" t="s">
        <v>5772</v>
      </c>
      <c r="C371" s="153">
        <v>0.84</v>
      </c>
      <c r="D371" s="153">
        <v>81.7</v>
      </c>
      <c r="E371" s="153">
        <v>68.63</v>
      </c>
      <c r="F371" s="154"/>
    </row>
    <row r="372" s="134" customFormat="1" ht="13.5" customHeight="1" spans="1:6">
      <c r="A372" s="151">
        <f t="shared" si="5"/>
        <v>368</v>
      </c>
      <c r="B372" s="152" t="s">
        <v>3029</v>
      </c>
      <c r="C372" s="153">
        <v>0.56</v>
      </c>
      <c r="D372" s="153">
        <v>81.7</v>
      </c>
      <c r="E372" s="153">
        <v>45.75</v>
      </c>
      <c r="F372" s="154"/>
    </row>
    <row r="373" s="134" customFormat="1" ht="13.5" customHeight="1" spans="1:6">
      <c r="A373" s="151">
        <f t="shared" si="5"/>
        <v>369</v>
      </c>
      <c r="B373" s="152" t="s">
        <v>5773</v>
      </c>
      <c r="C373" s="153">
        <v>0.42</v>
      </c>
      <c r="D373" s="153">
        <v>81.7</v>
      </c>
      <c r="E373" s="153">
        <v>34.31</v>
      </c>
      <c r="F373" s="154"/>
    </row>
    <row r="374" s="134" customFormat="1" ht="13.5" customHeight="1" spans="1:6">
      <c r="A374" s="151">
        <f t="shared" si="5"/>
        <v>370</v>
      </c>
      <c r="B374" s="152" t="s">
        <v>5774</v>
      </c>
      <c r="C374" s="153">
        <v>0.56</v>
      </c>
      <c r="D374" s="153">
        <v>81.7</v>
      </c>
      <c r="E374" s="153">
        <v>45.75</v>
      </c>
      <c r="F374" s="154"/>
    </row>
    <row r="375" s="134" customFormat="1" ht="13.5" customHeight="1" spans="1:6">
      <c r="A375" s="151">
        <f t="shared" si="5"/>
        <v>371</v>
      </c>
      <c r="B375" s="152" t="s">
        <v>5775</v>
      </c>
      <c r="C375" s="153">
        <v>0.7</v>
      </c>
      <c r="D375" s="153">
        <v>81.7</v>
      </c>
      <c r="E375" s="153">
        <v>57.19</v>
      </c>
      <c r="F375" s="154"/>
    </row>
    <row r="376" s="134" customFormat="1" ht="13.5" customHeight="1" spans="1:6">
      <c r="A376" s="151">
        <f t="shared" si="5"/>
        <v>372</v>
      </c>
      <c r="B376" s="152" t="s">
        <v>4338</v>
      </c>
      <c r="C376" s="153">
        <v>0.56</v>
      </c>
      <c r="D376" s="153">
        <v>81.7</v>
      </c>
      <c r="E376" s="153">
        <v>45.75</v>
      </c>
      <c r="F376" s="154"/>
    </row>
    <row r="377" s="134" customFormat="1" ht="13.5" customHeight="1" spans="1:6">
      <c r="A377" s="151">
        <f t="shared" si="5"/>
        <v>373</v>
      </c>
      <c r="B377" s="152" t="s">
        <v>2329</v>
      </c>
      <c r="C377" s="153">
        <v>0.42</v>
      </c>
      <c r="D377" s="153">
        <v>81.7</v>
      </c>
      <c r="E377" s="153">
        <v>34.31</v>
      </c>
      <c r="F377" s="154"/>
    </row>
    <row r="378" s="134" customFormat="1" ht="13.5" customHeight="1" spans="1:6">
      <c r="A378" s="151">
        <f t="shared" si="5"/>
        <v>374</v>
      </c>
      <c r="B378" s="152" t="s">
        <v>5776</v>
      </c>
      <c r="C378" s="153">
        <v>0.84</v>
      </c>
      <c r="D378" s="153">
        <v>81.7</v>
      </c>
      <c r="E378" s="153">
        <v>68.63</v>
      </c>
      <c r="F378" s="154"/>
    </row>
    <row r="379" s="134" customFormat="1" ht="13.5" customHeight="1" spans="1:6">
      <c r="A379" s="151">
        <f t="shared" si="5"/>
        <v>375</v>
      </c>
      <c r="B379" s="152" t="s">
        <v>4405</v>
      </c>
      <c r="C379" s="153">
        <v>0.98</v>
      </c>
      <c r="D379" s="153">
        <v>81.7</v>
      </c>
      <c r="E379" s="153">
        <v>80.07</v>
      </c>
      <c r="F379" s="154"/>
    </row>
    <row r="380" s="134" customFormat="1" ht="13.5" customHeight="1" spans="1:6">
      <c r="A380" s="151">
        <f t="shared" si="5"/>
        <v>376</v>
      </c>
      <c r="B380" s="152" t="s">
        <v>5777</v>
      </c>
      <c r="C380" s="153">
        <v>0.56</v>
      </c>
      <c r="D380" s="153">
        <v>81.7</v>
      </c>
      <c r="E380" s="153">
        <v>45.75</v>
      </c>
      <c r="F380" s="154"/>
    </row>
    <row r="381" s="134" customFormat="1" ht="13.5" customHeight="1" spans="1:6">
      <c r="A381" s="151">
        <f t="shared" si="5"/>
        <v>377</v>
      </c>
      <c r="B381" s="152" t="s">
        <v>5778</v>
      </c>
      <c r="C381" s="153">
        <v>0.56</v>
      </c>
      <c r="D381" s="153">
        <v>81.7</v>
      </c>
      <c r="E381" s="153">
        <v>45.75</v>
      </c>
      <c r="F381" s="154"/>
    </row>
    <row r="382" s="134" customFormat="1" ht="13.5" customHeight="1" spans="1:6">
      <c r="A382" s="151">
        <f t="shared" si="5"/>
        <v>378</v>
      </c>
      <c r="B382" s="152" t="s">
        <v>5779</v>
      </c>
      <c r="C382" s="153">
        <v>0.7</v>
      </c>
      <c r="D382" s="153">
        <v>81.7</v>
      </c>
      <c r="E382" s="153">
        <v>57.19</v>
      </c>
      <c r="F382" s="154"/>
    </row>
    <row r="383" s="134" customFormat="1" ht="13.5" customHeight="1" spans="1:6">
      <c r="A383" s="151">
        <f t="shared" si="5"/>
        <v>379</v>
      </c>
      <c r="B383" s="152" t="s">
        <v>5780</v>
      </c>
      <c r="C383" s="153">
        <v>0.56</v>
      </c>
      <c r="D383" s="153">
        <v>81.7</v>
      </c>
      <c r="E383" s="153">
        <v>45.75</v>
      </c>
      <c r="F383" s="154"/>
    </row>
    <row r="384" s="134" customFormat="1" ht="13.5" customHeight="1" spans="1:6">
      <c r="A384" s="151">
        <f t="shared" si="5"/>
        <v>380</v>
      </c>
      <c r="B384" s="152" t="s">
        <v>5781</v>
      </c>
      <c r="C384" s="153">
        <v>0.56</v>
      </c>
      <c r="D384" s="153">
        <v>81.7</v>
      </c>
      <c r="E384" s="153">
        <v>45.75</v>
      </c>
      <c r="F384" s="154"/>
    </row>
    <row r="385" s="134" customFormat="1" ht="13.5" customHeight="1" spans="1:6">
      <c r="A385" s="151">
        <f t="shared" si="5"/>
        <v>381</v>
      </c>
      <c r="B385" s="152" t="s">
        <v>5782</v>
      </c>
      <c r="C385" s="153">
        <v>0.56</v>
      </c>
      <c r="D385" s="153">
        <v>81.7</v>
      </c>
      <c r="E385" s="153">
        <v>45.75</v>
      </c>
      <c r="F385" s="154"/>
    </row>
    <row r="386" s="134" customFormat="1" ht="13.5" customHeight="1" spans="1:6">
      <c r="A386" s="151">
        <f t="shared" si="5"/>
        <v>382</v>
      </c>
      <c r="B386" s="152" t="s">
        <v>5783</v>
      </c>
      <c r="C386" s="153">
        <v>0.56</v>
      </c>
      <c r="D386" s="153">
        <v>81.7</v>
      </c>
      <c r="E386" s="153">
        <v>45.75</v>
      </c>
      <c r="F386" s="154"/>
    </row>
    <row r="387" s="134" customFormat="1" ht="13.5" customHeight="1" spans="1:6">
      <c r="A387" s="151">
        <f t="shared" si="5"/>
        <v>383</v>
      </c>
      <c r="B387" s="152" t="s">
        <v>5784</v>
      </c>
      <c r="C387" s="153">
        <v>0.56</v>
      </c>
      <c r="D387" s="153">
        <v>81.7</v>
      </c>
      <c r="E387" s="153">
        <v>45.75</v>
      </c>
      <c r="F387" s="154"/>
    </row>
    <row r="388" s="134" customFormat="1" ht="13.5" customHeight="1" spans="1:6">
      <c r="A388" s="151">
        <f t="shared" si="5"/>
        <v>384</v>
      </c>
      <c r="B388" s="152" t="s">
        <v>5785</v>
      </c>
      <c r="C388" s="153">
        <v>0.42</v>
      </c>
      <c r="D388" s="153">
        <v>81.7</v>
      </c>
      <c r="E388" s="153">
        <v>34.31</v>
      </c>
      <c r="F388" s="154"/>
    </row>
    <row r="389" s="134" customFormat="1" ht="13.5" customHeight="1" spans="1:6">
      <c r="A389" s="151">
        <f t="shared" si="5"/>
        <v>385</v>
      </c>
      <c r="B389" s="152" t="s">
        <v>5604</v>
      </c>
      <c r="C389" s="153">
        <v>0.42</v>
      </c>
      <c r="D389" s="153">
        <v>81.7</v>
      </c>
      <c r="E389" s="153">
        <v>34.31</v>
      </c>
      <c r="F389" s="157"/>
    </row>
    <row r="390" s="134" customFormat="1" ht="13.5" customHeight="1" spans="1:6">
      <c r="A390" s="151">
        <f t="shared" ref="A390:A415" si="6">A389+1</f>
        <v>386</v>
      </c>
      <c r="B390" s="152" t="s">
        <v>5786</v>
      </c>
      <c r="C390" s="153">
        <v>0.56</v>
      </c>
      <c r="D390" s="153">
        <v>81.7</v>
      </c>
      <c r="E390" s="153">
        <v>45.75</v>
      </c>
      <c r="F390" s="154"/>
    </row>
    <row r="391" s="134" customFormat="1" ht="13.5" customHeight="1" spans="1:6">
      <c r="A391" s="151">
        <f t="shared" si="6"/>
        <v>387</v>
      </c>
      <c r="B391" s="152" t="s">
        <v>3933</v>
      </c>
      <c r="C391" s="153">
        <v>0.56</v>
      </c>
      <c r="D391" s="153">
        <v>81.7</v>
      </c>
      <c r="E391" s="153">
        <v>45.75</v>
      </c>
      <c r="F391" s="154"/>
    </row>
    <row r="392" s="134" customFormat="1" ht="13.5" customHeight="1" spans="1:6">
      <c r="A392" s="151">
        <f t="shared" si="6"/>
        <v>388</v>
      </c>
      <c r="B392" s="152" t="s">
        <v>5787</v>
      </c>
      <c r="C392" s="153">
        <v>0.56</v>
      </c>
      <c r="D392" s="153">
        <v>81.7</v>
      </c>
      <c r="E392" s="153">
        <v>45.75</v>
      </c>
      <c r="F392" s="154"/>
    </row>
    <row r="393" s="134" customFormat="1" ht="13.5" customHeight="1" spans="1:6">
      <c r="A393" s="151">
        <f t="shared" si="6"/>
        <v>389</v>
      </c>
      <c r="B393" s="152" t="s">
        <v>5788</v>
      </c>
      <c r="C393" s="153">
        <v>0.56</v>
      </c>
      <c r="D393" s="153">
        <v>81.7</v>
      </c>
      <c r="E393" s="153">
        <v>45.75</v>
      </c>
      <c r="F393" s="154"/>
    </row>
    <row r="394" s="134" customFormat="1" ht="13.5" customHeight="1" spans="1:6">
      <c r="A394" s="151">
        <f t="shared" si="6"/>
        <v>390</v>
      </c>
      <c r="B394" s="152" t="s">
        <v>5761</v>
      </c>
      <c r="C394" s="153">
        <v>0.56</v>
      </c>
      <c r="D394" s="153">
        <v>81.7</v>
      </c>
      <c r="E394" s="153">
        <v>45.75</v>
      </c>
      <c r="F394" s="159"/>
    </row>
    <row r="395" s="134" customFormat="1" ht="13.5" customHeight="1" spans="1:6">
      <c r="A395" s="151">
        <f t="shared" si="6"/>
        <v>391</v>
      </c>
      <c r="B395" s="152" t="s">
        <v>5789</v>
      </c>
      <c r="C395" s="153">
        <v>0.14</v>
      </c>
      <c r="D395" s="153">
        <v>81.7</v>
      </c>
      <c r="E395" s="153">
        <v>11.44</v>
      </c>
      <c r="F395" s="154"/>
    </row>
    <row r="396" s="134" customFormat="1" ht="13.5" customHeight="1" spans="1:6">
      <c r="A396" s="151">
        <f t="shared" si="6"/>
        <v>392</v>
      </c>
      <c r="B396" s="152" t="s">
        <v>5790</v>
      </c>
      <c r="C396" s="153">
        <v>0.56</v>
      </c>
      <c r="D396" s="153">
        <v>81.7</v>
      </c>
      <c r="E396" s="153">
        <v>45.75</v>
      </c>
      <c r="F396" s="154"/>
    </row>
    <row r="397" s="134" customFormat="1" ht="13.5" customHeight="1" spans="1:6">
      <c r="A397" s="151">
        <f t="shared" si="6"/>
        <v>393</v>
      </c>
      <c r="B397" s="152" t="s">
        <v>5791</v>
      </c>
      <c r="C397" s="153">
        <v>0.56</v>
      </c>
      <c r="D397" s="153">
        <v>81.7</v>
      </c>
      <c r="E397" s="153">
        <v>45.75</v>
      </c>
      <c r="F397" s="154"/>
    </row>
    <row r="398" s="134" customFormat="1" ht="13.5" customHeight="1" spans="1:6">
      <c r="A398" s="151">
        <f t="shared" si="6"/>
        <v>394</v>
      </c>
      <c r="B398" s="152" t="s">
        <v>5604</v>
      </c>
      <c r="C398" s="153">
        <v>0.14</v>
      </c>
      <c r="D398" s="153">
        <v>81.7</v>
      </c>
      <c r="E398" s="153">
        <v>11.44</v>
      </c>
      <c r="F398" s="157"/>
    </row>
    <row r="399" s="134" customFormat="1" ht="13.5" customHeight="1" spans="1:6">
      <c r="A399" s="151">
        <f t="shared" si="6"/>
        <v>395</v>
      </c>
      <c r="B399" s="152" t="s">
        <v>5792</v>
      </c>
      <c r="C399" s="153">
        <v>0.56</v>
      </c>
      <c r="D399" s="153">
        <v>81.7</v>
      </c>
      <c r="E399" s="153">
        <v>45.75</v>
      </c>
      <c r="F399" s="154"/>
    </row>
    <row r="400" s="134" customFormat="1" ht="13.5" customHeight="1" spans="1:6">
      <c r="A400" s="151">
        <f t="shared" si="6"/>
        <v>396</v>
      </c>
      <c r="B400" s="152" t="s">
        <v>5793</v>
      </c>
      <c r="C400" s="153">
        <v>0.56</v>
      </c>
      <c r="D400" s="153">
        <v>81.7</v>
      </c>
      <c r="E400" s="153">
        <v>45.75</v>
      </c>
      <c r="F400" s="154"/>
    </row>
    <row r="401" s="134" customFormat="1" ht="13.5" customHeight="1" spans="1:6">
      <c r="A401" s="151">
        <f t="shared" si="6"/>
        <v>397</v>
      </c>
      <c r="B401" s="152" t="s">
        <v>5794</v>
      </c>
      <c r="C401" s="153">
        <v>0.14</v>
      </c>
      <c r="D401" s="153">
        <v>81.7</v>
      </c>
      <c r="E401" s="153">
        <v>11.44</v>
      </c>
      <c r="F401" s="154"/>
    </row>
    <row r="402" s="134" customFormat="1" ht="13.5" customHeight="1" spans="1:6">
      <c r="A402" s="151">
        <f t="shared" si="6"/>
        <v>398</v>
      </c>
      <c r="B402" s="152" t="s">
        <v>5604</v>
      </c>
      <c r="C402" s="153">
        <v>0.14</v>
      </c>
      <c r="D402" s="153">
        <v>81.7</v>
      </c>
      <c r="E402" s="153">
        <v>11.44</v>
      </c>
      <c r="F402" s="157"/>
    </row>
    <row r="403" s="134" customFormat="1" ht="13.5" customHeight="1" spans="1:6">
      <c r="A403" s="151">
        <f t="shared" si="6"/>
        <v>399</v>
      </c>
      <c r="B403" s="152" t="s">
        <v>5764</v>
      </c>
      <c r="C403" s="153">
        <v>0.42</v>
      </c>
      <c r="D403" s="153">
        <v>81.7</v>
      </c>
      <c r="E403" s="153">
        <v>34.31</v>
      </c>
      <c r="F403" s="157"/>
    </row>
    <row r="404" s="134" customFormat="1" ht="13.5" customHeight="1" spans="1:6">
      <c r="A404" s="151">
        <f t="shared" si="6"/>
        <v>400</v>
      </c>
      <c r="B404" s="152" t="s">
        <v>5795</v>
      </c>
      <c r="C404" s="153">
        <v>0.56</v>
      </c>
      <c r="D404" s="153">
        <v>81.7</v>
      </c>
      <c r="E404" s="153">
        <v>45.75</v>
      </c>
      <c r="F404" s="154"/>
    </row>
    <row r="405" s="134" customFormat="1" ht="13.5" customHeight="1" spans="1:6">
      <c r="A405" s="151">
        <f t="shared" si="6"/>
        <v>401</v>
      </c>
      <c r="B405" s="152" t="s">
        <v>5796</v>
      </c>
      <c r="C405" s="153">
        <v>0.42</v>
      </c>
      <c r="D405" s="153">
        <v>81.7</v>
      </c>
      <c r="E405" s="153">
        <v>34.31</v>
      </c>
      <c r="F405" s="154"/>
    </row>
    <row r="406" s="134" customFormat="1" ht="13.5" customHeight="1" spans="1:6">
      <c r="A406" s="151">
        <f t="shared" si="6"/>
        <v>402</v>
      </c>
      <c r="B406" s="152" t="s">
        <v>5797</v>
      </c>
      <c r="C406" s="153">
        <v>0.42</v>
      </c>
      <c r="D406" s="153">
        <v>81.7</v>
      </c>
      <c r="E406" s="153">
        <v>34.31</v>
      </c>
      <c r="F406" s="159"/>
    </row>
    <row r="407" s="134" customFormat="1" ht="13.5" customHeight="1" spans="1:6">
      <c r="A407" s="151">
        <f t="shared" si="6"/>
        <v>403</v>
      </c>
      <c r="B407" s="152" t="s">
        <v>5798</v>
      </c>
      <c r="C407" s="153">
        <v>0.56</v>
      </c>
      <c r="D407" s="153">
        <v>81.7</v>
      </c>
      <c r="E407" s="153">
        <v>45.75</v>
      </c>
      <c r="F407" s="154"/>
    </row>
    <row r="408" s="134" customFormat="1" ht="13.5" customHeight="1" spans="1:6">
      <c r="A408" s="151">
        <f t="shared" si="6"/>
        <v>404</v>
      </c>
      <c r="B408" s="152" t="s">
        <v>5799</v>
      </c>
      <c r="C408" s="153">
        <v>0.42</v>
      </c>
      <c r="D408" s="153">
        <v>81.7</v>
      </c>
      <c r="E408" s="153">
        <v>34.31</v>
      </c>
      <c r="F408" s="154"/>
    </row>
    <row r="409" s="134" customFormat="1" ht="13.5" customHeight="1" spans="1:6">
      <c r="A409" s="151">
        <f t="shared" si="6"/>
        <v>405</v>
      </c>
      <c r="B409" s="152" t="s">
        <v>306</v>
      </c>
      <c r="C409" s="153">
        <v>0.56</v>
      </c>
      <c r="D409" s="153">
        <v>81.7</v>
      </c>
      <c r="E409" s="153">
        <v>45.75</v>
      </c>
      <c r="F409" s="154"/>
    </row>
    <row r="410" s="134" customFormat="1" ht="13.5" customHeight="1" spans="1:6">
      <c r="A410" s="151">
        <f t="shared" si="6"/>
        <v>406</v>
      </c>
      <c r="B410" s="152" t="s">
        <v>5797</v>
      </c>
      <c r="C410" s="153">
        <v>0.14</v>
      </c>
      <c r="D410" s="153">
        <v>81.7</v>
      </c>
      <c r="E410" s="153">
        <v>11.44</v>
      </c>
      <c r="F410" s="157"/>
    </row>
    <row r="411" s="134" customFormat="1" ht="13.5" customHeight="1" spans="1:6">
      <c r="A411" s="151">
        <f t="shared" si="6"/>
        <v>407</v>
      </c>
      <c r="B411" s="152" t="s">
        <v>5800</v>
      </c>
      <c r="C411" s="153">
        <v>0.42</v>
      </c>
      <c r="D411" s="153">
        <v>81.7</v>
      </c>
      <c r="E411" s="153">
        <v>34.31</v>
      </c>
      <c r="F411" s="154"/>
    </row>
    <row r="412" s="134" customFormat="1" ht="13.5" customHeight="1" spans="1:6">
      <c r="A412" s="151">
        <f t="shared" si="6"/>
        <v>408</v>
      </c>
      <c r="B412" s="152" t="s">
        <v>5801</v>
      </c>
      <c r="C412" s="153">
        <v>0.56</v>
      </c>
      <c r="D412" s="153">
        <v>81.7</v>
      </c>
      <c r="E412" s="153">
        <v>45.75</v>
      </c>
      <c r="F412" s="154"/>
    </row>
    <row r="413" s="134" customFormat="1" ht="13.5" customHeight="1" spans="1:6">
      <c r="A413" s="151">
        <f t="shared" si="6"/>
        <v>409</v>
      </c>
      <c r="B413" s="152" t="s">
        <v>5802</v>
      </c>
      <c r="C413" s="153">
        <v>0.28</v>
      </c>
      <c r="D413" s="153">
        <v>81.7</v>
      </c>
      <c r="E413" s="153">
        <v>22.88</v>
      </c>
      <c r="F413" s="154"/>
    </row>
    <row r="414" s="134" customFormat="1" ht="13.5" customHeight="1" spans="1:6">
      <c r="A414" s="151">
        <f t="shared" si="6"/>
        <v>410</v>
      </c>
      <c r="B414" s="152" t="s">
        <v>4131</v>
      </c>
      <c r="C414" s="153">
        <v>0.42</v>
      </c>
      <c r="D414" s="153">
        <v>81.7</v>
      </c>
      <c r="E414" s="153">
        <v>34.31</v>
      </c>
      <c r="F414" s="154"/>
    </row>
    <row r="415" s="134" customFormat="1" ht="13.5" customHeight="1" spans="1:6">
      <c r="A415" s="151">
        <f t="shared" si="6"/>
        <v>411</v>
      </c>
      <c r="B415" s="152" t="s">
        <v>5740</v>
      </c>
      <c r="C415" s="153">
        <v>0.14</v>
      </c>
      <c r="D415" s="153">
        <v>81.7</v>
      </c>
      <c r="E415" s="153">
        <v>11.44</v>
      </c>
      <c r="F415" s="157"/>
    </row>
    <row r="416" s="113" customFormat="1" ht="27.95" customHeight="1" spans="1:254">
      <c r="A416" s="160"/>
      <c r="B416" s="16" t="s">
        <v>1379</v>
      </c>
      <c r="C416" s="54">
        <f>SUM(C5:C415)</f>
        <v>220.64</v>
      </c>
      <c r="D416" s="161"/>
      <c r="E416" s="54">
        <v>18025.99</v>
      </c>
      <c r="F416" s="162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  <c r="BT416" s="136"/>
      <c r="BU416" s="136"/>
      <c r="BV416" s="136"/>
      <c r="BW416" s="136"/>
      <c r="BX416" s="136"/>
      <c r="BY416" s="136"/>
      <c r="BZ416" s="136"/>
      <c r="CA416" s="136"/>
      <c r="CB416" s="136"/>
      <c r="CC416" s="136"/>
      <c r="CD416" s="136"/>
      <c r="CE416" s="136"/>
      <c r="CF416" s="136"/>
      <c r="CG416" s="136"/>
      <c r="CH416" s="136"/>
      <c r="CI416" s="136"/>
      <c r="CJ416" s="136"/>
      <c r="CK416" s="136"/>
      <c r="CL416" s="136"/>
      <c r="CM416" s="136"/>
      <c r="CN416" s="136"/>
      <c r="CO416" s="136"/>
      <c r="CP416" s="136"/>
      <c r="CQ416" s="136"/>
      <c r="CR416" s="136"/>
      <c r="CS416" s="136"/>
      <c r="CT416" s="136"/>
      <c r="CU416" s="136"/>
      <c r="CV416" s="136"/>
      <c r="CW416" s="136"/>
      <c r="CX416" s="136"/>
      <c r="CY416" s="136"/>
      <c r="CZ416" s="136"/>
      <c r="DA416" s="136"/>
      <c r="DB416" s="136"/>
      <c r="DC416" s="136"/>
      <c r="DD416" s="136"/>
      <c r="DE416" s="136"/>
      <c r="DF416" s="136"/>
      <c r="DG416" s="136"/>
      <c r="DH416" s="136"/>
      <c r="DI416" s="136"/>
      <c r="DJ416" s="136"/>
      <c r="DK416" s="136"/>
      <c r="DL416" s="136"/>
      <c r="DM416" s="136"/>
      <c r="DN416" s="136"/>
      <c r="DO416" s="136"/>
      <c r="DP416" s="136"/>
      <c r="DQ416" s="136"/>
      <c r="DR416" s="136"/>
      <c r="DS416" s="136"/>
      <c r="DT416" s="136"/>
      <c r="DU416" s="136"/>
      <c r="DV416" s="136"/>
      <c r="DW416" s="136"/>
      <c r="DX416" s="136"/>
      <c r="DY416" s="136"/>
      <c r="DZ416" s="136"/>
      <c r="EA416" s="136"/>
      <c r="EB416" s="136"/>
      <c r="EC416" s="136"/>
      <c r="ED416" s="136"/>
      <c r="EE416" s="136"/>
      <c r="EF416" s="136"/>
      <c r="EG416" s="136"/>
      <c r="EH416" s="136"/>
      <c r="EI416" s="136"/>
      <c r="EJ416" s="136"/>
      <c r="EK416" s="136"/>
      <c r="EL416" s="136"/>
      <c r="EM416" s="136"/>
      <c r="EN416" s="136"/>
      <c r="EO416" s="136"/>
      <c r="EP416" s="136"/>
      <c r="EQ416" s="136"/>
      <c r="ER416" s="136"/>
      <c r="ES416" s="136"/>
      <c r="ET416" s="136"/>
      <c r="EU416" s="136"/>
      <c r="EV416" s="136"/>
      <c r="EW416" s="136"/>
      <c r="EX416" s="136"/>
      <c r="EY416" s="136"/>
      <c r="EZ416" s="136"/>
      <c r="FA416" s="136"/>
      <c r="FB416" s="136"/>
      <c r="FC416" s="136"/>
      <c r="FD416" s="136"/>
      <c r="FE416" s="136"/>
      <c r="FF416" s="136"/>
      <c r="FG416" s="136"/>
      <c r="FH416" s="136"/>
      <c r="FI416" s="136"/>
      <c r="FJ416" s="136"/>
      <c r="FK416" s="136"/>
      <c r="FL416" s="136"/>
      <c r="FM416" s="136"/>
      <c r="FN416" s="136"/>
      <c r="FO416" s="136"/>
      <c r="FP416" s="136"/>
      <c r="FQ416" s="136"/>
      <c r="FR416" s="136"/>
      <c r="FS416" s="136"/>
      <c r="FT416" s="136"/>
      <c r="FU416" s="136"/>
      <c r="FV416" s="136"/>
      <c r="FW416" s="136"/>
      <c r="FX416" s="136"/>
      <c r="FY416" s="136"/>
      <c r="FZ416" s="136"/>
      <c r="GA416" s="136"/>
      <c r="GB416" s="136"/>
      <c r="GC416" s="136"/>
      <c r="GD416" s="136"/>
      <c r="GE416" s="136"/>
      <c r="GF416" s="136"/>
      <c r="GG416" s="136"/>
      <c r="GH416" s="136"/>
      <c r="GI416" s="136"/>
      <c r="GJ416" s="136"/>
      <c r="GK416" s="136"/>
      <c r="GL416" s="136"/>
      <c r="GM416" s="136"/>
      <c r="GN416" s="136"/>
      <c r="GO416" s="136"/>
      <c r="GP416" s="136"/>
      <c r="GQ416" s="136"/>
      <c r="GR416" s="136"/>
      <c r="GS416" s="136"/>
      <c r="GT416" s="136"/>
      <c r="GU416" s="136"/>
      <c r="GV416" s="136"/>
      <c r="GW416" s="136"/>
      <c r="GX416" s="136"/>
      <c r="GY416" s="136"/>
      <c r="GZ416" s="136"/>
      <c r="HA416" s="136"/>
      <c r="HB416" s="136"/>
      <c r="HC416" s="136"/>
      <c r="HD416" s="136"/>
      <c r="HE416" s="136"/>
      <c r="HF416" s="136"/>
      <c r="HG416" s="136"/>
      <c r="HH416" s="136"/>
      <c r="HI416" s="136"/>
      <c r="HJ416" s="136"/>
      <c r="HK416" s="136"/>
      <c r="HL416" s="136"/>
      <c r="HM416" s="136"/>
      <c r="HN416" s="136"/>
      <c r="HO416" s="136"/>
      <c r="HP416" s="136"/>
      <c r="HQ416" s="136"/>
      <c r="HR416" s="136"/>
      <c r="HS416" s="136"/>
      <c r="HT416" s="136"/>
      <c r="HU416" s="136"/>
      <c r="HV416" s="136"/>
      <c r="HW416" s="136"/>
      <c r="HX416" s="136"/>
      <c r="HY416" s="136"/>
      <c r="HZ416" s="136"/>
      <c r="IA416" s="136"/>
      <c r="IB416" s="136"/>
      <c r="IC416" s="136"/>
      <c r="ID416" s="136"/>
      <c r="IE416" s="136"/>
      <c r="IF416" s="136"/>
      <c r="IG416" s="136"/>
      <c r="IH416" s="136"/>
      <c r="II416" s="136"/>
      <c r="IJ416" s="136"/>
      <c r="IK416" s="136"/>
      <c r="IL416" s="136"/>
      <c r="IM416" s="136"/>
      <c r="IN416" s="136"/>
      <c r="IO416" s="136"/>
      <c r="IP416" s="136"/>
      <c r="IQ416" s="136"/>
      <c r="IR416" s="136"/>
      <c r="IS416" s="136"/>
      <c r="IT416" s="136"/>
    </row>
    <row r="417" s="135" customFormat="1" spans="1:10">
      <c r="A417" s="40" t="s">
        <v>513</v>
      </c>
      <c r="B417" s="163"/>
      <c r="C417" s="147"/>
      <c r="D417" s="147"/>
      <c r="E417" s="147"/>
      <c r="F417" s="144"/>
      <c r="G417" s="134"/>
      <c r="H417" s="134"/>
      <c r="I417" s="134"/>
      <c r="J417" s="134"/>
    </row>
    <row r="418" s="135" customFormat="1" spans="1:10">
      <c r="A418" s="40" t="s">
        <v>514</v>
      </c>
      <c r="B418" s="163"/>
      <c r="C418" s="147"/>
      <c r="D418" s="147"/>
      <c r="E418" s="147"/>
      <c r="F418" s="144"/>
      <c r="G418" s="134"/>
      <c r="H418" s="134"/>
      <c r="I418" s="134"/>
      <c r="J418" s="134"/>
    </row>
  </sheetData>
  <mergeCells count="2">
    <mergeCell ref="A1:F1"/>
    <mergeCell ref="A2:C2"/>
  </mergeCells>
  <pageMargins left="0.156944444444444" right="0.196527777777778" top="0.354166666666667" bottom="0.354166666666667" header="0.236111111111111" footer="0.236111111111111"/>
  <headerFooter>
    <oddFooter>&amp;C第 &amp;P 页，共 &amp;N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0"/>
  <sheetViews>
    <sheetView workbookViewId="0">
      <selection activeCell="H2" sqref="H2"/>
    </sheetView>
  </sheetViews>
  <sheetFormatPr defaultColWidth="9" defaultRowHeight="13.5" outlineLevelCol="6"/>
  <cols>
    <col min="1" max="1" width="5.75" style="118" customWidth="1"/>
    <col min="2" max="2" width="5.125" style="19" customWidth="1"/>
    <col min="3" max="3" width="11.375" style="118" customWidth="1"/>
    <col min="4" max="4" width="9.25" style="118" customWidth="1"/>
    <col min="5" max="5" width="10.125" style="119" customWidth="1"/>
    <col min="6" max="6" width="11.625" style="118" customWidth="1"/>
    <col min="7" max="7" width="18.125" style="118" customWidth="1"/>
    <col min="8" max="254" width="9" style="66" customWidth="1"/>
  </cols>
  <sheetData>
    <row r="1" s="66" customFormat="1" ht="20.25" spans="1:7">
      <c r="A1" s="120" t="s">
        <v>0</v>
      </c>
      <c r="B1" s="120"/>
      <c r="C1" s="120"/>
      <c r="D1" s="120"/>
      <c r="E1" s="120"/>
      <c r="F1" s="120"/>
      <c r="G1" s="120"/>
    </row>
    <row r="2" s="66" customFormat="1" spans="1:7">
      <c r="A2" s="47" t="s">
        <v>5803</v>
      </c>
      <c r="B2" s="19"/>
      <c r="C2" s="45"/>
      <c r="D2" s="121"/>
      <c r="E2" s="122"/>
      <c r="F2" s="121"/>
      <c r="G2" s="123"/>
    </row>
    <row r="3" s="66" customFormat="1" spans="1:7">
      <c r="A3" s="48" t="s">
        <v>5804</v>
      </c>
      <c r="B3" s="19"/>
      <c r="C3" s="23"/>
      <c r="D3" s="124"/>
      <c r="E3" s="125"/>
      <c r="F3" s="124"/>
      <c r="G3" s="126"/>
    </row>
    <row r="4" s="66" customFormat="1" ht="27" spans="1:7">
      <c r="A4" s="127" t="s">
        <v>3</v>
      </c>
      <c r="B4" s="14" t="s">
        <v>2663</v>
      </c>
      <c r="C4" s="128" t="s">
        <v>4</v>
      </c>
      <c r="D4" s="88" t="s">
        <v>5</v>
      </c>
      <c r="E4" s="88" t="s">
        <v>2664</v>
      </c>
      <c r="F4" s="88" t="s">
        <v>2665</v>
      </c>
      <c r="G4" s="50" t="s">
        <v>8</v>
      </c>
    </row>
    <row r="5" s="66" customFormat="1" ht="18" customHeight="1" spans="1:7">
      <c r="A5" s="32">
        <v>1</v>
      </c>
      <c r="B5" s="14" t="s">
        <v>2666</v>
      </c>
      <c r="C5" s="28" t="s">
        <v>5805</v>
      </c>
      <c r="D5" s="88">
        <v>2</v>
      </c>
      <c r="E5" s="51">
        <v>81.7</v>
      </c>
      <c r="F5" s="51">
        <v>163.4</v>
      </c>
      <c r="G5" s="28"/>
    </row>
    <row r="6" s="66" customFormat="1" ht="18" customHeight="1" spans="1:7">
      <c r="A6" s="32">
        <v>2</v>
      </c>
      <c r="B6" s="14" t="s">
        <v>2666</v>
      </c>
      <c r="C6" s="28" t="s">
        <v>5806</v>
      </c>
      <c r="D6" s="88">
        <v>2</v>
      </c>
      <c r="E6" s="51">
        <v>81.7</v>
      </c>
      <c r="F6" s="51">
        <v>163.4</v>
      </c>
      <c r="G6" s="28"/>
    </row>
    <row r="7" s="66" customFormat="1" ht="18" customHeight="1" spans="1:7">
      <c r="A7" s="32">
        <v>3</v>
      </c>
      <c r="B7" s="14" t="s">
        <v>2666</v>
      </c>
      <c r="C7" s="28" t="s">
        <v>5807</v>
      </c>
      <c r="D7" s="88">
        <v>2</v>
      </c>
      <c r="E7" s="51">
        <v>81.7</v>
      </c>
      <c r="F7" s="51">
        <v>163.4</v>
      </c>
      <c r="G7" s="28"/>
    </row>
    <row r="8" s="66" customFormat="1" ht="18" customHeight="1" spans="1:7">
      <c r="A8" s="32">
        <v>4</v>
      </c>
      <c r="B8" s="14" t="s">
        <v>2666</v>
      </c>
      <c r="C8" s="28" t="s">
        <v>5808</v>
      </c>
      <c r="D8" s="88">
        <v>2.5</v>
      </c>
      <c r="E8" s="51">
        <v>81.7</v>
      </c>
      <c r="F8" s="51">
        <v>204.25</v>
      </c>
      <c r="G8" s="28"/>
    </row>
    <row r="9" s="66" customFormat="1" ht="18" customHeight="1" spans="1:7">
      <c r="A9" s="32">
        <v>5</v>
      </c>
      <c r="B9" s="14" t="s">
        <v>2666</v>
      </c>
      <c r="C9" s="28" t="s">
        <v>5809</v>
      </c>
      <c r="D9" s="88">
        <v>1.5</v>
      </c>
      <c r="E9" s="51">
        <v>81.7</v>
      </c>
      <c r="F9" s="51">
        <v>122.55</v>
      </c>
      <c r="G9" s="28"/>
    </row>
    <row r="10" s="66" customFormat="1" ht="18" customHeight="1" spans="1:7">
      <c r="A10" s="32">
        <v>6</v>
      </c>
      <c r="B10" s="14" t="s">
        <v>2666</v>
      </c>
      <c r="C10" s="28" t="s">
        <v>5810</v>
      </c>
      <c r="D10" s="88">
        <v>2</v>
      </c>
      <c r="E10" s="51">
        <v>81.7</v>
      </c>
      <c r="F10" s="51">
        <v>163.4</v>
      </c>
      <c r="G10" s="28"/>
    </row>
    <row r="11" s="66" customFormat="1" ht="18" customHeight="1" spans="1:7">
      <c r="A11" s="32">
        <v>7</v>
      </c>
      <c r="B11" s="14" t="s">
        <v>2666</v>
      </c>
      <c r="C11" s="28" t="s">
        <v>5811</v>
      </c>
      <c r="D11" s="88">
        <v>2.5</v>
      </c>
      <c r="E11" s="51">
        <v>81.7</v>
      </c>
      <c r="F11" s="51">
        <v>204.25</v>
      </c>
      <c r="G11" s="28"/>
    </row>
    <row r="12" s="66" customFormat="1" ht="18" customHeight="1" spans="1:7">
      <c r="A12" s="32">
        <v>8</v>
      </c>
      <c r="B12" s="14" t="s">
        <v>2666</v>
      </c>
      <c r="C12" s="28" t="s">
        <v>3318</v>
      </c>
      <c r="D12" s="88">
        <v>2</v>
      </c>
      <c r="E12" s="51">
        <v>81.7</v>
      </c>
      <c r="F12" s="51">
        <v>163.4</v>
      </c>
      <c r="G12" s="28"/>
    </row>
    <row r="13" s="66" customFormat="1" ht="18" customHeight="1" spans="1:7">
      <c r="A13" s="32">
        <v>9</v>
      </c>
      <c r="B13" s="14" t="s">
        <v>2666</v>
      </c>
      <c r="C13" s="28" t="s">
        <v>5812</v>
      </c>
      <c r="D13" s="88">
        <v>2.5</v>
      </c>
      <c r="E13" s="51">
        <v>81.7</v>
      </c>
      <c r="F13" s="51">
        <v>204.25</v>
      </c>
      <c r="G13" s="28"/>
    </row>
    <row r="14" s="66" customFormat="1" ht="18" customHeight="1" spans="1:7">
      <c r="A14" s="32">
        <v>10</v>
      </c>
      <c r="B14" s="14" t="s">
        <v>2666</v>
      </c>
      <c r="C14" s="28" t="s">
        <v>5813</v>
      </c>
      <c r="D14" s="88">
        <v>2</v>
      </c>
      <c r="E14" s="51">
        <v>81.7</v>
      </c>
      <c r="F14" s="51">
        <v>163.4</v>
      </c>
      <c r="G14" s="28"/>
    </row>
    <row r="15" s="66" customFormat="1" ht="18" customHeight="1" spans="1:7">
      <c r="A15" s="32">
        <v>11</v>
      </c>
      <c r="B15" s="14" t="s">
        <v>2666</v>
      </c>
      <c r="C15" s="28" t="s">
        <v>5814</v>
      </c>
      <c r="D15" s="88">
        <v>1.5</v>
      </c>
      <c r="E15" s="51">
        <v>81.7</v>
      </c>
      <c r="F15" s="51">
        <v>122.55</v>
      </c>
      <c r="G15" s="28"/>
    </row>
    <row r="16" s="66" customFormat="1" ht="18" customHeight="1" spans="1:7">
      <c r="A16" s="32">
        <v>12</v>
      </c>
      <c r="B16" s="14" t="s">
        <v>2666</v>
      </c>
      <c r="C16" s="28" t="s">
        <v>5815</v>
      </c>
      <c r="D16" s="88">
        <v>2</v>
      </c>
      <c r="E16" s="51">
        <v>81.7</v>
      </c>
      <c r="F16" s="51">
        <v>163.4</v>
      </c>
      <c r="G16" s="28"/>
    </row>
    <row r="17" s="66" customFormat="1" ht="18" customHeight="1" spans="1:7">
      <c r="A17" s="32">
        <v>13</v>
      </c>
      <c r="B17" s="14" t="s">
        <v>2666</v>
      </c>
      <c r="C17" s="28" t="s">
        <v>5816</v>
      </c>
      <c r="D17" s="88">
        <v>2.5</v>
      </c>
      <c r="E17" s="51">
        <v>81.7</v>
      </c>
      <c r="F17" s="51">
        <v>204.25</v>
      </c>
      <c r="G17" s="28"/>
    </row>
    <row r="18" s="66" customFormat="1" ht="18" customHeight="1" spans="1:7">
      <c r="A18" s="32">
        <v>14</v>
      </c>
      <c r="B18" s="14" t="s">
        <v>2666</v>
      </c>
      <c r="C18" s="28" t="s">
        <v>5116</v>
      </c>
      <c r="D18" s="88">
        <v>2</v>
      </c>
      <c r="E18" s="51">
        <v>81.7</v>
      </c>
      <c r="F18" s="51">
        <v>163.4</v>
      </c>
      <c r="G18" s="28"/>
    </row>
    <row r="19" s="66" customFormat="1" ht="18" customHeight="1" spans="1:7">
      <c r="A19" s="32">
        <v>15</v>
      </c>
      <c r="B19" s="14" t="s">
        <v>2666</v>
      </c>
      <c r="C19" s="28" t="s">
        <v>5817</v>
      </c>
      <c r="D19" s="88">
        <v>2.5</v>
      </c>
      <c r="E19" s="51">
        <v>81.7</v>
      </c>
      <c r="F19" s="51">
        <v>204.25</v>
      </c>
      <c r="G19" s="28"/>
    </row>
    <row r="20" s="66" customFormat="1" ht="18" customHeight="1" spans="1:7">
      <c r="A20" s="32">
        <v>16</v>
      </c>
      <c r="B20" s="14" t="s">
        <v>2666</v>
      </c>
      <c r="C20" s="28" t="s">
        <v>5818</v>
      </c>
      <c r="D20" s="88">
        <v>3</v>
      </c>
      <c r="E20" s="51">
        <v>81.7</v>
      </c>
      <c r="F20" s="51">
        <v>245.1</v>
      </c>
      <c r="G20" s="28"/>
    </row>
    <row r="21" s="66" customFormat="1" ht="18" customHeight="1" spans="1:7">
      <c r="A21" s="32">
        <v>17</v>
      </c>
      <c r="B21" s="14" t="s">
        <v>2666</v>
      </c>
      <c r="C21" s="28" t="s">
        <v>5819</v>
      </c>
      <c r="D21" s="88">
        <v>1.5</v>
      </c>
      <c r="E21" s="51">
        <v>81.7</v>
      </c>
      <c r="F21" s="51">
        <v>122.55</v>
      </c>
      <c r="G21" s="28"/>
    </row>
    <row r="22" s="66" customFormat="1" ht="18" customHeight="1" spans="1:7">
      <c r="A22" s="32">
        <v>18</v>
      </c>
      <c r="B22" s="14" t="s">
        <v>2666</v>
      </c>
      <c r="C22" s="28" t="s">
        <v>5820</v>
      </c>
      <c r="D22" s="88">
        <v>2.5</v>
      </c>
      <c r="E22" s="51">
        <v>81.7</v>
      </c>
      <c r="F22" s="51">
        <v>204.25</v>
      </c>
      <c r="G22" s="28"/>
    </row>
    <row r="23" s="66" customFormat="1" ht="18" customHeight="1" spans="1:7">
      <c r="A23" s="32">
        <v>19</v>
      </c>
      <c r="B23" s="14" t="s">
        <v>2666</v>
      </c>
      <c r="C23" s="28" t="s">
        <v>5679</v>
      </c>
      <c r="D23" s="88">
        <v>1.5</v>
      </c>
      <c r="E23" s="51">
        <v>81.7</v>
      </c>
      <c r="F23" s="51">
        <v>122.55</v>
      </c>
      <c r="G23" s="28"/>
    </row>
    <row r="24" s="66" customFormat="1" ht="18" customHeight="1" spans="1:7">
      <c r="A24" s="32">
        <v>20</v>
      </c>
      <c r="B24" s="14" t="s">
        <v>2666</v>
      </c>
      <c r="C24" s="28" t="s">
        <v>5821</v>
      </c>
      <c r="D24" s="88">
        <v>2.5</v>
      </c>
      <c r="E24" s="51">
        <v>81.7</v>
      </c>
      <c r="F24" s="51">
        <v>204.25</v>
      </c>
      <c r="G24" s="28"/>
    </row>
    <row r="25" s="66" customFormat="1" ht="18" customHeight="1" spans="1:7">
      <c r="A25" s="32">
        <v>21</v>
      </c>
      <c r="B25" s="14" t="s">
        <v>2666</v>
      </c>
      <c r="C25" s="28" t="s">
        <v>4452</v>
      </c>
      <c r="D25" s="88">
        <v>3</v>
      </c>
      <c r="E25" s="51">
        <v>81.7</v>
      </c>
      <c r="F25" s="51">
        <v>245.1</v>
      </c>
      <c r="G25" s="28"/>
    </row>
    <row r="26" s="66" customFormat="1" ht="18" customHeight="1" spans="1:7">
      <c r="A26" s="32">
        <v>22</v>
      </c>
      <c r="B26" s="14" t="s">
        <v>2666</v>
      </c>
      <c r="C26" s="28" t="s">
        <v>5822</v>
      </c>
      <c r="D26" s="88">
        <v>4</v>
      </c>
      <c r="E26" s="51">
        <v>81.7</v>
      </c>
      <c r="F26" s="51">
        <v>326.8</v>
      </c>
      <c r="G26" s="28"/>
    </row>
    <row r="27" s="66" customFormat="1" ht="18" customHeight="1" spans="1:7">
      <c r="A27" s="32">
        <v>23</v>
      </c>
      <c r="B27" s="14" t="s">
        <v>2666</v>
      </c>
      <c r="C27" s="28" t="s">
        <v>5823</v>
      </c>
      <c r="D27" s="88">
        <v>2.5</v>
      </c>
      <c r="E27" s="51">
        <v>81.7</v>
      </c>
      <c r="F27" s="51">
        <v>204.25</v>
      </c>
      <c r="G27" s="28"/>
    </row>
    <row r="28" s="66" customFormat="1" ht="18" customHeight="1" spans="1:7">
      <c r="A28" s="32">
        <v>24</v>
      </c>
      <c r="B28" s="14" t="s">
        <v>2666</v>
      </c>
      <c r="C28" s="28" t="s">
        <v>5824</v>
      </c>
      <c r="D28" s="88">
        <v>0.5</v>
      </c>
      <c r="E28" s="51">
        <v>81.7</v>
      </c>
      <c r="F28" s="51">
        <v>40.85</v>
      </c>
      <c r="G28" s="28"/>
    </row>
    <row r="29" s="66" customFormat="1" ht="18" customHeight="1" spans="1:7">
      <c r="A29" s="32">
        <v>25</v>
      </c>
      <c r="B29" s="14" t="s">
        <v>2666</v>
      </c>
      <c r="C29" s="28" t="s">
        <v>1258</v>
      </c>
      <c r="D29" s="88">
        <v>1.5</v>
      </c>
      <c r="E29" s="51">
        <v>81.7</v>
      </c>
      <c r="F29" s="51">
        <v>122.55</v>
      </c>
      <c r="G29" s="28"/>
    </row>
    <row r="30" s="66" customFormat="1" ht="18" customHeight="1" spans="1:7">
      <c r="A30" s="32">
        <v>26</v>
      </c>
      <c r="B30" s="14" t="s">
        <v>2666</v>
      </c>
      <c r="C30" s="28" t="s">
        <v>5825</v>
      </c>
      <c r="D30" s="88">
        <v>1</v>
      </c>
      <c r="E30" s="51">
        <v>81.7</v>
      </c>
      <c r="F30" s="51">
        <v>81.7</v>
      </c>
      <c r="G30" s="28"/>
    </row>
    <row r="31" s="66" customFormat="1" ht="18" customHeight="1" spans="1:7">
      <c r="A31" s="32">
        <v>27</v>
      </c>
      <c r="B31" s="14" t="s">
        <v>2666</v>
      </c>
      <c r="C31" s="28" t="s">
        <v>5826</v>
      </c>
      <c r="D31" s="88">
        <v>2</v>
      </c>
      <c r="E31" s="51">
        <v>81.7</v>
      </c>
      <c r="F31" s="51">
        <v>163.4</v>
      </c>
      <c r="G31" s="28"/>
    </row>
    <row r="32" s="66" customFormat="1" ht="18" customHeight="1" spans="1:7">
      <c r="A32" s="32">
        <v>28</v>
      </c>
      <c r="B32" s="14" t="s">
        <v>2666</v>
      </c>
      <c r="C32" s="28" t="s">
        <v>5827</v>
      </c>
      <c r="D32" s="88">
        <v>2</v>
      </c>
      <c r="E32" s="51">
        <v>81.7</v>
      </c>
      <c r="F32" s="51">
        <v>163.4</v>
      </c>
      <c r="G32" s="28"/>
    </row>
    <row r="33" s="66" customFormat="1" ht="18" customHeight="1" spans="1:7">
      <c r="A33" s="32">
        <v>29</v>
      </c>
      <c r="B33" s="14" t="s">
        <v>2666</v>
      </c>
      <c r="C33" s="28" t="s">
        <v>5828</v>
      </c>
      <c r="D33" s="88">
        <v>2</v>
      </c>
      <c r="E33" s="51">
        <v>81.7</v>
      </c>
      <c r="F33" s="51">
        <v>163.4</v>
      </c>
      <c r="G33" s="28"/>
    </row>
    <row r="34" s="66" customFormat="1" ht="18" customHeight="1" spans="1:7">
      <c r="A34" s="32">
        <v>30</v>
      </c>
      <c r="B34" s="14" t="s">
        <v>2666</v>
      </c>
      <c r="C34" s="28" t="s">
        <v>5757</v>
      </c>
      <c r="D34" s="88">
        <v>0.5</v>
      </c>
      <c r="E34" s="51">
        <v>81.7</v>
      </c>
      <c r="F34" s="51">
        <v>40.85</v>
      </c>
      <c r="G34" s="28"/>
    </row>
    <row r="35" s="66" customFormat="1" ht="18" customHeight="1" spans="1:7">
      <c r="A35" s="32">
        <v>31</v>
      </c>
      <c r="B35" s="14" t="s">
        <v>2666</v>
      </c>
      <c r="C35" s="28" t="s">
        <v>5829</v>
      </c>
      <c r="D35" s="88">
        <v>1.5</v>
      </c>
      <c r="E35" s="51">
        <v>81.7</v>
      </c>
      <c r="F35" s="51">
        <v>122.55</v>
      </c>
      <c r="G35" s="28"/>
    </row>
    <row r="36" s="66" customFormat="1" ht="18" customHeight="1" spans="1:7">
      <c r="A36" s="32">
        <v>32</v>
      </c>
      <c r="B36" s="14" t="s">
        <v>2666</v>
      </c>
      <c r="C36" s="28" t="s">
        <v>5830</v>
      </c>
      <c r="D36" s="88">
        <v>1.5</v>
      </c>
      <c r="E36" s="51">
        <v>81.7</v>
      </c>
      <c r="F36" s="51">
        <v>122.55</v>
      </c>
      <c r="G36" s="28"/>
    </row>
    <row r="37" s="66" customFormat="1" ht="18" customHeight="1" spans="1:7">
      <c r="A37" s="32">
        <v>33</v>
      </c>
      <c r="B37" s="14" t="s">
        <v>2666</v>
      </c>
      <c r="C37" s="28" t="s">
        <v>5831</v>
      </c>
      <c r="D37" s="88">
        <v>0.5</v>
      </c>
      <c r="E37" s="51">
        <v>81.7</v>
      </c>
      <c r="F37" s="51">
        <v>40.85</v>
      </c>
      <c r="G37" s="28"/>
    </row>
    <row r="38" s="66" customFormat="1" ht="18" customHeight="1" spans="1:7">
      <c r="A38" s="32">
        <v>34</v>
      </c>
      <c r="B38" s="14" t="s">
        <v>2666</v>
      </c>
      <c r="C38" s="28" t="s">
        <v>5832</v>
      </c>
      <c r="D38" s="88">
        <v>0.5</v>
      </c>
      <c r="E38" s="51">
        <v>81.7</v>
      </c>
      <c r="F38" s="51">
        <v>40.85</v>
      </c>
      <c r="G38" s="28"/>
    </row>
    <row r="39" s="66" customFormat="1" ht="18" customHeight="1" spans="1:7">
      <c r="A39" s="32">
        <v>35</v>
      </c>
      <c r="B39" s="14" t="s">
        <v>2666</v>
      </c>
      <c r="C39" s="28" t="s">
        <v>1481</v>
      </c>
      <c r="D39" s="88">
        <v>2.5</v>
      </c>
      <c r="E39" s="51">
        <v>81.7</v>
      </c>
      <c r="F39" s="51">
        <v>204.25</v>
      </c>
      <c r="G39" s="28"/>
    </row>
    <row r="40" s="66" customFormat="1" ht="18" customHeight="1" spans="1:7">
      <c r="A40" s="32">
        <v>36</v>
      </c>
      <c r="B40" s="14" t="s">
        <v>2666</v>
      </c>
      <c r="C40" s="28" t="s">
        <v>5833</v>
      </c>
      <c r="D40" s="88">
        <v>2</v>
      </c>
      <c r="E40" s="51">
        <v>81.7</v>
      </c>
      <c r="F40" s="51">
        <v>163.4</v>
      </c>
      <c r="G40" s="28"/>
    </row>
    <row r="41" s="66" customFormat="1" ht="18" customHeight="1" spans="1:7">
      <c r="A41" s="32">
        <v>37</v>
      </c>
      <c r="B41" s="14" t="s">
        <v>2666</v>
      </c>
      <c r="C41" s="28" t="s">
        <v>5834</v>
      </c>
      <c r="D41" s="88">
        <v>1.5</v>
      </c>
      <c r="E41" s="51">
        <v>81.7</v>
      </c>
      <c r="F41" s="51">
        <v>122.55</v>
      </c>
      <c r="G41" s="28"/>
    </row>
    <row r="42" s="66" customFormat="1" ht="18" customHeight="1" spans="1:7">
      <c r="A42" s="32">
        <v>38</v>
      </c>
      <c r="B42" s="14" t="s">
        <v>2666</v>
      </c>
      <c r="C42" s="28" t="s">
        <v>5835</v>
      </c>
      <c r="D42" s="88">
        <v>2</v>
      </c>
      <c r="E42" s="51">
        <v>81.7</v>
      </c>
      <c r="F42" s="51">
        <v>163.4</v>
      </c>
      <c r="G42" s="28"/>
    </row>
    <row r="43" s="66" customFormat="1" ht="18" customHeight="1" spans="1:7">
      <c r="A43" s="32">
        <v>39</v>
      </c>
      <c r="B43" s="14" t="s">
        <v>2666</v>
      </c>
      <c r="C43" s="28" t="s">
        <v>5836</v>
      </c>
      <c r="D43" s="88">
        <v>1.25</v>
      </c>
      <c r="E43" s="51">
        <v>81.7</v>
      </c>
      <c r="F43" s="51">
        <v>102.13</v>
      </c>
      <c r="G43" s="28"/>
    </row>
    <row r="44" s="66" customFormat="1" ht="18" customHeight="1" spans="1:7">
      <c r="A44" s="32">
        <v>40</v>
      </c>
      <c r="B44" s="14" t="s">
        <v>2666</v>
      </c>
      <c r="C44" s="28" t="s">
        <v>5837</v>
      </c>
      <c r="D44" s="88">
        <v>2.5</v>
      </c>
      <c r="E44" s="51">
        <v>81.7</v>
      </c>
      <c r="F44" s="51">
        <v>204.25</v>
      </c>
      <c r="G44" s="28"/>
    </row>
    <row r="45" s="66" customFormat="1" ht="18" customHeight="1" spans="1:7">
      <c r="A45" s="32">
        <v>41</v>
      </c>
      <c r="B45" s="14" t="s">
        <v>2666</v>
      </c>
      <c r="C45" s="28" t="s">
        <v>5838</v>
      </c>
      <c r="D45" s="88">
        <v>1.5</v>
      </c>
      <c r="E45" s="51">
        <v>81.7</v>
      </c>
      <c r="F45" s="51">
        <v>122.55</v>
      </c>
      <c r="G45" s="28"/>
    </row>
    <row r="46" s="66" customFormat="1" ht="18" customHeight="1" spans="1:7">
      <c r="A46" s="32">
        <v>42</v>
      </c>
      <c r="B46" s="14" t="s">
        <v>2666</v>
      </c>
      <c r="C46" s="28" t="s">
        <v>5839</v>
      </c>
      <c r="D46" s="88">
        <v>2</v>
      </c>
      <c r="E46" s="51">
        <v>81.7</v>
      </c>
      <c r="F46" s="51">
        <v>163.4</v>
      </c>
      <c r="G46" s="28"/>
    </row>
    <row r="47" s="66" customFormat="1" ht="18" customHeight="1" spans="1:7">
      <c r="A47" s="32">
        <v>43</v>
      </c>
      <c r="B47" s="14" t="s">
        <v>2666</v>
      </c>
      <c r="C47" s="28" t="s">
        <v>3375</v>
      </c>
      <c r="D47" s="88">
        <v>0.5</v>
      </c>
      <c r="E47" s="51">
        <v>81.7</v>
      </c>
      <c r="F47" s="51">
        <v>40.85</v>
      </c>
      <c r="G47" s="28"/>
    </row>
    <row r="48" s="66" customFormat="1" ht="18" customHeight="1" spans="1:7">
      <c r="A48" s="32">
        <v>44</v>
      </c>
      <c r="B48" s="14" t="s">
        <v>2666</v>
      </c>
      <c r="C48" s="28" t="s">
        <v>5840</v>
      </c>
      <c r="D48" s="88">
        <v>2.5</v>
      </c>
      <c r="E48" s="51">
        <v>81.7</v>
      </c>
      <c r="F48" s="51">
        <v>204.25</v>
      </c>
      <c r="G48" s="28"/>
    </row>
    <row r="49" s="66" customFormat="1" ht="18" customHeight="1" spans="1:7">
      <c r="A49" s="32">
        <v>45</v>
      </c>
      <c r="B49" s="14" t="s">
        <v>2666</v>
      </c>
      <c r="C49" s="28" t="s">
        <v>5841</v>
      </c>
      <c r="D49" s="88">
        <v>2</v>
      </c>
      <c r="E49" s="51">
        <v>81.7</v>
      </c>
      <c r="F49" s="51">
        <v>163.4</v>
      </c>
      <c r="G49" s="28"/>
    </row>
    <row r="50" s="66" customFormat="1" ht="18" customHeight="1" spans="1:7">
      <c r="A50" s="32">
        <v>46</v>
      </c>
      <c r="B50" s="14" t="s">
        <v>2666</v>
      </c>
      <c r="C50" s="28" t="s">
        <v>603</v>
      </c>
      <c r="D50" s="88">
        <v>2</v>
      </c>
      <c r="E50" s="51">
        <v>81.7</v>
      </c>
      <c r="F50" s="51">
        <v>163.4</v>
      </c>
      <c r="G50" s="28"/>
    </row>
    <row r="51" s="66" customFormat="1" ht="18" customHeight="1" spans="1:7">
      <c r="A51" s="32">
        <v>47</v>
      </c>
      <c r="B51" s="14" t="s">
        <v>2666</v>
      </c>
      <c r="C51" s="28" t="s">
        <v>5842</v>
      </c>
      <c r="D51" s="88">
        <v>3</v>
      </c>
      <c r="E51" s="51">
        <v>81.7</v>
      </c>
      <c r="F51" s="51">
        <v>245.1</v>
      </c>
      <c r="G51" s="28"/>
    </row>
    <row r="52" s="66" customFormat="1" ht="18" customHeight="1" spans="1:7">
      <c r="A52" s="32">
        <v>48</v>
      </c>
      <c r="B52" s="14" t="s">
        <v>2666</v>
      </c>
      <c r="C52" s="28" t="s">
        <v>5843</v>
      </c>
      <c r="D52" s="88">
        <v>2</v>
      </c>
      <c r="E52" s="51">
        <v>81.7</v>
      </c>
      <c r="F52" s="51">
        <v>163.4</v>
      </c>
      <c r="G52" s="28"/>
    </row>
    <row r="53" s="66" customFormat="1" ht="18" customHeight="1" spans="1:7">
      <c r="A53" s="32">
        <v>49</v>
      </c>
      <c r="B53" s="14" t="s">
        <v>2666</v>
      </c>
      <c r="C53" s="28" t="s">
        <v>5844</v>
      </c>
      <c r="D53" s="88">
        <v>1</v>
      </c>
      <c r="E53" s="51">
        <v>81.7</v>
      </c>
      <c r="F53" s="51">
        <v>81.7</v>
      </c>
      <c r="G53" s="28"/>
    </row>
    <row r="54" s="66" customFormat="1" ht="18" customHeight="1" spans="1:7">
      <c r="A54" s="32">
        <v>50</v>
      </c>
      <c r="B54" s="14" t="s">
        <v>2666</v>
      </c>
      <c r="C54" s="28" t="s">
        <v>5201</v>
      </c>
      <c r="D54" s="88">
        <v>0.5</v>
      </c>
      <c r="E54" s="51">
        <v>81.7</v>
      </c>
      <c r="F54" s="51">
        <v>40.85</v>
      </c>
      <c r="G54" s="28"/>
    </row>
    <row r="55" s="66" customFormat="1" ht="18" customHeight="1" spans="1:7">
      <c r="A55" s="32">
        <v>51</v>
      </c>
      <c r="B55" s="14" t="s">
        <v>2666</v>
      </c>
      <c r="C55" s="28" t="s">
        <v>5201</v>
      </c>
      <c r="D55" s="88">
        <v>2</v>
      </c>
      <c r="E55" s="51">
        <v>81.7</v>
      </c>
      <c r="F55" s="51">
        <v>163.4</v>
      </c>
      <c r="G55" s="28"/>
    </row>
    <row r="56" s="66" customFormat="1" ht="18" customHeight="1" spans="1:7">
      <c r="A56" s="32">
        <v>52</v>
      </c>
      <c r="B56" s="14" t="s">
        <v>2666</v>
      </c>
      <c r="C56" s="28" t="s">
        <v>2607</v>
      </c>
      <c r="D56" s="88">
        <v>1</v>
      </c>
      <c r="E56" s="51">
        <v>81.7</v>
      </c>
      <c r="F56" s="51">
        <v>81.7</v>
      </c>
      <c r="G56" s="28"/>
    </row>
    <row r="57" s="66" customFormat="1" ht="18" customHeight="1" spans="1:7">
      <c r="A57" s="32">
        <v>53</v>
      </c>
      <c r="B57" s="14" t="s">
        <v>2666</v>
      </c>
      <c r="C57" s="28" t="s">
        <v>5845</v>
      </c>
      <c r="D57" s="88">
        <v>2</v>
      </c>
      <c r="E57" s="51">
        <v>81.7</v>
      </c>
      <c r="F57" s="51">
        <v>163.4</v>
      </c>
      <c r="G57" s="28"/>
    </row>
    <row r="58" s="66" customFormat="1" ht="18" customHeight="1" spans="1:7">
      <c r="A58" s="32">
        <v>54</v>
      </c>
      <c r="B58" s="14" t="s">
        <v>2666</v>
      </c>
      <c r="C58" s="28" t="s">
        <v>5846</v>
      </c>
      <c r="D58" s="88">
        <v>1.5</v>
      </c>
      <c r="E58" s="51">
        <v>81.7</v>
      </c>
      <c r="F58" s="51">
        <v>122.55</v>
      </c>
      <c r="G58" s="28"/>
    </row>
    <row r="59" s="66" customFormat="1" ht="18" customHeight="1" spans="1:7">
      <c r="A59" s="32">
        <v>55</v>
      </c>
      <c r="B59" s="14" t="s">
        <v>2666</v>
      </c>
      <c r="C59" s="28" t="s">
        <v>5847</v>
      </c>
      <c r="D59" s="88">
        <v>2.5</v>
      </c>
      <c r="E59" s="51">
        <v>81.7</v>
      </c>
      <c r="F59" s="51">
        <v>204.25</v>
      </c>
      <c r="G59" s="28"/>
    </row>
    <row r="60" s="66" customFormat="1" ht="18" customHeight="1" spans="1:7">
      <c r="A60" s="32">
        <v>56</v>
      </c>
      <c r="B60" s="14" t="s">
        <v>2666</v>
      </c>
      <c r="C60" s="28" t="s">
        <v>1702</v>
      </c>
      <c r="D60" s="88">
        <v>2.5</v>
      </c>
      <c r="E60" s="51">
        <v>81.7</v>
      </c>
      <c r="F60" s="51">
        <v>204.25</v>
      </c>
      <c r="G60" s="28"/>
    </row>
    <row r="61" s="66" customFormat="1" ht="18" customHeight="1" spans="1:7">
      <c r="A61" s="32">
        <v>57</v>
      </c>
      <c r="B61" s="14" t="s">
        <v>2666</v>
      </c>
      <c r="C61" s="28" t="s">
        <v>5848</v>
      </c>
      <c r="D61" s="88">
        <v>2.5</v>
      </c>
      <c r="E61" s="51">
        <v>81.7</v>
      </c>
      <c r="F61" s="51">
        <v>204.25</v>
      </c>
      <c r="G61" s="28"/>
    </row>
    <row r="62" s="66" customFormat="1" ht="18" customHeight="1" spans="1:7">
      <c r="A62" s="32">
        <v>58</v>
      </c>
      <c r="B62" s="14" t="s">
        <v>2666</v>
      </c>
      <c r="C62" s="28" t="s">
        <v>5849</v>
      </c>
      <c r="D62" s="88">
        <v>1.5</v>
      </c>
      <c r="E62" s="51">
        <v>81.7</v>
      </c>
      <c r="F62" s="51">
        <v>122.55</v>
      </c>
      <c r="G62" s="28"/>
    </row>
    <row r="63" s="66" customFormat="1" ht="18" customHeight="1" spans="1:7">
      <c r="A63" s="32">
        <v>59</v>
      </c>
      <c r="B63" s="14" t="s">
        <v>2666</v>
      </c>
      <c r="C63" s="28" t="s">
        <v>5850</v>
      </c>
      <c r="D63" s="88">
        <v>1</v>
      </c>
      <c r="E63" s="51">
        <v>81.7</v>
      </c>
      <c r="F63" s="51">
        <v>81.7</v>
      </c>
      <c r="G63" s="28"/>
    </row>
    <row r="64" s="66" customFormat="1" ht="18" customHeight="1" spans="1:7">
      <c r="A64" s="32">
        <v>60</v>
      </c>
      <c r="B64" s="14" t="s">
        <v>2666</v>
      </c>
      <c r="C64" s="28" t="s">
        <v>5851</v>
      </c>
      <c r="D64" s="88">
        <v>2</v>
      </c>
      <c r="E64" s="51">
        <v>81.7</v>
      </c>
      <c r="F64" s="51">
        <v>163.4</v>
      </c>
      <c r="G64" s="28"/>
    </row>
    <row r="65" s="66" customFormat="1" ht="18" customHeight="1" spans="1:7">
      <c r="A65" s="32">
        <v>61</v>
      </c>
      <c r="B65" s="14" t="s">
        <v>2666</v>
      </c>
      <c r="C65" s="28" t="s">
        <v>5852</v>
      </c>
      <c r="D65" s="88">
        <v>2</v>
      </c>
      <c r="E65" s="51">
        <v>81.7</v>
      </c>
      <c r="F65" s="51">
        <v>163.4</v>
      </c>
      <c r="G65" s="28"/>
    </row>
    <row r="66" s="66" customFormat="1" ht="18" customHeight="1" spans="1:7">
      <c r="A66" s="32">
        <v>62</v>
      </c>
      <c r="B66" s="14" t="s">
        <v>2666</v>
      </c>
      <c r="C66" s="28" t="s">
        <v>5853</v>
      </c>
      <c r="D66" s="88">
        <v>1</v>
      </c>
      <c r="E66" s="51">
        <v>81.7</v>
      </c>
      <c r="F66" s="51">
        <v>81.7</v>
      </c>
      <c r="G66" s="28"/>
    </row>
    <row r="67" s="66" customFormat="1" ht="18" customHeight="1" spans="1:7">
      <c r="A67" s="32">
        <v>63</v>
      </c>
      <c r="B67" s="14" t="s">
        <v>2666</v>
      </c>
      <c r="C67" s="28" t="s">
        <v>5854</v>
      </c>
      <c r="D67" s="88">
        <v>1.5</v>
      </c>
      <c r="E67" s="51">
        <v>81.7</v>
      </c>
      <c r="F67" s="51">
        <v>122.55</v>
      </c>
      <c r="G67" s="28"/>
    </row>
    <row r="68" s="66" customFormat="1" ht="18" customHeight="1" spans="1:7">
      <c r="A68" s="32">
        <v>64</v>
      </c>
      <c r="B68" s="14" t="s">
        <v>2666</v>
      </c>
      <c r="C68" s="28" t="s">
        <v>5855</v>
      </c>
      <c r="D68" s="88">
        <v>2.5</v>
      </c>
      <c r="E68" s="51">
        <v>81.7</v>
      </c>
      <c r="F68" s="51">
        <v>204.25</v>
      </c>
      <c r="G68" s="28"/>
    </row>
    <row r="69" s="66" customFormat="1" ht="18" customHeight="1" spans="1:7">
      <c r="A69" s="32">
        <v>65</v>
      </c>
      <c r="B69" s="14" t="s">
        <v>2666</v>
      </c>
      <c r="C69" s="28" t="s">
        <v>5856</v>
      </c>
      <c r="D69" s="88">
        <v>1.5</v>
      </c>
      <c r="E69" s="51">
        <v>81.7</v>
      </c>
      <c r="F69" s="51">
        <v>122.55</v>
      </c>
      <c r="G69" s="28"/>
    </row>
    <row r="70" s="66" customFormat="1" ht="18" customHeight="1" spans="1:7">
      <c r="A70" s="32">
        <v>66</v>
      </c>
      <c r="B70" s="14" t="s">
        <v>2666</v>
      </c>
      <c r="C70" s="28" t="s">
        <v>5857</v>
      </c>
      <c r="D70" s="88">
        <v>3.5</v>
      </c>
      <c r="E70" s="51">
        <v>81.7</v>
      </c>
      <c r="F70" s="51">
        <v>285.95</v>
      </c>
      <c r="G70" s="28"/>
    </row>
    <row r="71" s="66" customFormat="1" ht="18" customHeight="1" spans="1:7">
      <c r="A71" s="32">
        <v>67</v>
      </c>
      <c r="B71" s="14" t="s">
        <v>2666</v>
      </c>
      <c r="C71" s="28" t="s">
        <v>768</v>
      </c>
      <c r="D71" s="88">
        <v>2.5</v>
      </c>
      <c r="E71" s="51">
        <v>81.7</v>
      </c>
      <c r="F71" s="51">
        <v>204.25</v>
      </c>
      <c r="G71" s="28"/>
    </row>
    <row r="72" s="66" customFormat="1" ht="18" customHeight="1" spans="1:7">
      <c r="A72" s="32">
        <v>68</v>
      </c>
      <c r="B72" s="14" t="s">
        <v>2666</v>
      </c>
      <c r="C72" s="28" t="s">
        <v>5858</v>
      </c>
      <c r="D72" s="88">
        <v>3</v>
      </c>
      <c r="E72" s="51">
        <v>81.7</v>
      </c>
      <c r="F72" s="51">
        <v>245.1</v>
      </c>
      <c r="G72" s="28"/>
    </row>
    <row r="73" s="66" customFormat="1" ht="18" customHeight="1" spans="1:7">
      <c r="A73" s="32">
        <v>69</v>
      </c>
      <c r="B73" s="14" t="s">
        <v>2666</v>
      </c>
      <c r="C73" s="28" t="s">
        <v>5859</v>
      </c>
      <c r="D73" s="88">
        <v>3.5</v>
      </c>
      <c r="E73" s="51">
        <v>81.7</v>
      </c>
      <c r="F73" s="51">
        <v>285.95</v>
      </c>
      <c r="G73" s="28"/>
    </row>
    <row r="74" s="66" customFormat="1" ht="18" customHeight="1" spans="1:7">
      <c r="A74" s="32">
        <v>70</v>
      </c>
      <c r="B74" s="14" t="s">
        <v>2666</v>
      </c>
      <c r="C74" s="28" t="s">
        <v>5860</v>
      </c>
      <c r="D74" s="88">
        <v>2</v>
      </c>
      <c r="E74" s="51">
        <v>81.7</v>
      </c>
      <c r="F74" s="51">
        <v>163.4</v>
      </c>
      <c r="G74" s="28"/>
    </row>
    <row r="75" s="66" customFormat="1" ht="18" customHeight="1" spans="1:7">
      <c r="A75" s="32">
        <v>71</v>
      </c>
      <c r="B75" s="14" t="s">
        <v>2666</v>
      </c>
      <c r="C75" s="28" t="s">
        <v>2797</v>
      </c>
      <c r="D75" s="88">
        <v>3</v>
      </c>
      <c r="E75" s="51">
        <v>81.7</v>
      </c>
      <c r="F75" s="51">
        <v>245.1</v>
      </c>
      <c r="G75" s="28"/>
    </row>
    <row r="76" s="66" customFormat="1" ht="18" customHeight="1" spans="1:7">
      <c r="A76" s="32">
        <v>72</v>
      </c>
      <c r="B76" s="14" t="s">
        <v>2666</v>
      </c>
      <c r="C76" s="28" t="s">
        <v>5861</v>
      </c>
      <c r="D76" s="88">
        <v>1.5</v>
      </c>
      <c r="E76" s="51">
        <v>81.7</v>
      </c>
      <c r="F76" s="51">
        <v>122.55</v>
      </c>
      <c r="G76" s="28"/>
    </row>
    <row r="77" s="66" customFormat="1" ht="18" customHeight="1" spans="1:7">
      <c r="A77" s="32">
        <v>73</v>
      </c>
      <c r="B77" s="14" t="s">
        <v>2666</v>
      </c>
      <c r="C77" s="28" t="s">
        <v>5862</v>
      </c>
      <c r="D77" s="88">
        <v>2</v>
      </c>
      <c r="E77" s="51">
        <v>81.7</v>
      </c>
      <c r="F77" s="51">
        <v>163.4</v>
      </c>
      <c r="G77" s="28"/>
    </row>
    <row r="78" s="66" customFormat="1" ht="18" customHeight="1" spans="1:7">
      <c r="A78" s="32">
        <v>74</v>
      </c>
      <c r="B78" s="14" t="s">
        <v>2666</v>
      </c>
      <c r="C78" s="28" t="s">
        <v>5863</v>
      </c>
      <c r="D78" s="88">
        <v>3.5</v>
      </c>
      <c r="E78" s="51">
        <v>81.7</v>
      </c>
      <c r="F78" s="51">
        <v>285.95</v>
      </c>
      <c r="G78" s="28"/>
    </row>
    <row r="79" s="66" customFormat="1" ht="18" customHeight="1" spans="1:7">
      <c r="A79" s="32">
        <v>75</v>
      </c>
      <c r="B79" s="14" t="s">
        <v>2666</v>
      </c>
      <c r="C79" s="28" t="s">
        <v>5864</v>
      </c>
      <c r="D79" s="88">
        <v>1.5</v>
      </c>
      <c r="E79" s="51">
        <v>81.7</v>
      </c>
      <c r="F79" s="51">
        <v>122.55</v>
      </c>
      <c r="G79" s="28"/>
    </row>
    <row r="80" s="66" customFormat="1" ht="18" customHeight="1" spans="1:7">
      <c r="A80" s="32">
        <v>76</v>
      </c>
      <c r="B80" s="14" t="s">
        <v>2666</v>
      </c>
      <c r="C80" s="28" t="s">
        <v>5865</v>
      </c>
      <c r="D80" s="88">
        <v>1.5</v>
      </c>
      <c r="E80" s="51">
        <v>81.7</v>
      </c>
      <c r="F80" s="51">
        <v>122.55</v>
      </c>
      <c r="G80" s="28"/>
    </row>
    <row r="81" s="66" customFormat="1" ht="18" customHeight="1" spans="1:7">
      <c r="A81" s="32">
        <v>77</v>
      </c>
      <c r="B81" s="14" t="s">
        <v>2666</v>
      </c>
      <c r="C81" s="28" t="s">
        <v>5866</v>
      </c>
      <c r="D81" s="88">
        <v>1.5</v>
      </c>
      <c r="E81" s="51">
        <v>81.7</v>
      </c>
      <c r="F81" s="51">
        <v>122.55</v>
      </c>
      <c r="G81" s="28"/>
    </row>
    <row r="82" s="66" customFormat="1" ht="18" customHeight="1" spans="1:7">
      <c r="A82" s="32">
        <v>78</v>
      </c>
      <c r="B82" s="14" t="s">
        <v>2666</v>
      </c>
      <c r="C82" s="28" t="s">
        <v>5867</v>
      </c>
      <c r="D82" s="88">
        <v>1.5</v>
      </c>
      <c r="E82" s="51">
        <v>81.7</v>
      </c>
      <c r="F82" s="51">
        <v>122.55</v>
      </c>
      <c r="G82" s="28"/>
    </row>
    <row r="83" s="66" customFormat="1" ht="18" customHeight="1" spans="1:7">
      <c r="A83" s="32">
        <v>79</v>
      </c>
      <c r="B83" s="14" t="s">
        <v>2666</v>
      </c>
      <c r="C83" s="28" t="s">
        <v>5868</v>
      </c>
      <c r="D83" s="88">
        <v>2</v>
      </c>
      <c r="E83" s="51">
        <v>81.7</v>
      </c>
      <c r="F83" s="51">
        <v>163.4</v>
      </c>
      <c r="G83" s="28"/>
    </row>
    <row r="84" s="66" customFormat="1" ht="18" customHeight="1" spans="1:7">
      <c r="A84" s="32">
        <v>80</v>
      </c>
      <c r="B84" s="14" t="s">
        <v>2666</v>
      </c>
      <c r="C84" s="28" t="s">
        <v>5869</v>
      </c>
      <c r="D84" s="88">
        <v>2</v>
      </c>
      <c r="E84" s="51">
        <v>81.7</v>
      </c>
      <c r="F84" s="51">
        <v>163.4</v>
      </c>
      <c r="G84" s="28"/>
    </row>
    <row r="85" s="66" customFormat="1" ht="18" customHeight="1" spans="1:7">
      <c r="A85" s="32">
        <v>81</v>
      </c>
      <c r="B85" s="14" t="s">
        <v>2666</v>
      </c>
      <c r="C85" s="28" t="s">
        <v>5870</v>
      </c>
      <c r="D85" s="88">
        <v>2</v>
      </c>
      <c r="E85" s="51">
        <v>81.7</v>
      </c>
      <c r="F85" s="51">
        <v>163.4</v>
      </c>
      <c r="G85" s="28"/>
    </row>
    <row r="86" s="66" customFormat="1" ht="18" customHeight="1" spans="1:7">
      <c r="A86" s="32">
        <v>82</v>
      </c>
      <c r="B86" s="14" t="s">
        <v>2666</v>
      </c>
      <c r="C86" s="28" t="s">
        <v>5871</v>
      </c>
      <c r="D86" s="88">
        <v>2.5</v>
      </c>
      <c r="E86" s="51">
        <v>81.7</v>
      </c>
      <c r="F86" s="51">
        <v>204.25</v>
      </c>
      <c r="G86" s="28"/>
    </row>
    <row r="87" s="66" customFormat="1" ht="18" customHeight="1" spans="1:7">
      <c r="A87" s="32">
        <v>83</v>
      </c>
      <c r="B87" s="14" t="s">
        <v>2666</v>
      </c>
      <c r="C87" s="28" t="s">
        <v>5872</v>
      </c>
      <c r="D87" s="88">
        <v>2</v>
      </c>
      <c r="E87" s="51">
        <v>81.7</v>
      </c>
      <c r="F87" s="51">
        <v>163.4</v>
      </c>
      <c r="G87" s="28"/>
    </row>
    <row r="88" s="66" customFormat="1" ht="18" customHeight="1" spans="1:7">
      <c r="A88" s="32">
        <v>84</v>
      </c>
      <c r="B88" s="14" t="s">
        <v>2666</v>
      </c>
      <c r="C88" s="28" t="s">
        <v>5873</v>
      </c>
      <c r="D88" s="88">
        <v>1.5</v>
      </c>
      <c r="E88" s="51">
        <v>81.7</v>
      </c>
      <c r="F88" s="51">
        <v>122.55</v>
      </c>
      <c r="G88" s="28"/>
    </row>
    <row r="89" s="66" customFormat="1" ht="18" customHeight="1" spans="1:7">
      <c r="A89" s="32">
        <v>85</v>
      </c>
      <c r="B89" s="14" t="s">
        <v>2666</v>
      </c>
      <c r="C89" s="28" t="s">
        <v>5874</v>
      </c>
      <c r="D89" s="88">
        <v>1.5</v>
      </c>
      <c r="E89" s="51">
        <v>81.7</v>
      </c>
      <c r="F89" s="51">
        <v>122.55</v>
      </c>
      <c r="G89" s="28"/>
    </row>
    <row r="90" s="66" customFormat="1" ht="18" customHeight="1" spans="1:7">
      <c r="A90" s="32">
        <v>86</v>
      </c>
      <c r="B90" s="14" t="s">
        <v>2666</v>
      </c>
      <c r="C90" s="28" t="s">
        <v>5875</v>
      </c>
      <c r="D90" s="88">
        <v>2</v>
      </c>
      <c r="E90" s="51">
        <v>81.7</v>
      </c>
      <c r="F90" s="51">
        <v>163.4</v>
      </c>
      <c r="G90" s="28"/>
    </row>
    <row r="91" s="66" customFormat="1" ht="18" customHeight="1" spans="1:7">
      <c r="A91" s="32">
        <v>87</v>
      </c>
      <c r="B91" s="14" t="s">
        <v>2666</v>
      </c>
      <c r="C91" s="28" t="s">
        <v>5876</v>
      </c>
      <c r="D91" s="88">
        <v>2</v>
      </c>
      <c r="E91" s="51">
        <v>81.7</v>
      </c>
      <c r="F91" s="51">
        <v>163.4</v>
      </c>
      <c r="G91" s="28"/>
    </row>
    <row r="92" s="66" customFormat="1" ht="18" customHeight="1" spans="1:7">
      <c r="A92" s="32">
        <v>88</v>
      </c>
      <c r="B92" s="14" t="s">
        <v>2666</v>
      </c>
      <c r="C92" s="28" t="s">
        <v>5877</v>
      </c>
      <c r="D92" s="88">
        <v>3</v>
      </c>
      <c r="E92" s="51">
        <v>81.7</v>
      </c>
      <c r="F92" s="51">
        <v>245.1</v>
      </c>
      <c r="G92" s="28"/>
    </row>
    <row r="93" s="66" customFormat="1" ht="18" customHeight="1" spans="1:7">
      <c r="A93" s="32">
        <v>89</v>
      </c>
      <c r="B93" s="14" t="s">
        <v>2666</v>
      </c>
      <c r="C93" s="28" t="s">
        <v>5878</v>
      </c>
      <c r="D93" s="88">
        <v>0.5</v>
      </c>
      <c r="E93" s="51">
        <v>81.7</v>
      </c>
      <c r="F93" s="51">
        <v>40.85</v>
      </c>
      <c r="G93" s="28"/>
    </row>
    <row r="94" s="66" customFormat="1" ht="18" customHeight="1" spans="1:7">
      <c r="A94" s="32">
        <v>90</v>
      </c>
      <c r="B94" s="14" t="s">
        <v>2666</v>
      </c>
      <c r="C94" s="28" t="s">
        <v>5879</v>
      </c>
      <c r="D94" s="88">
        <v>1</v>
      </c>
      <c r="E94" s="51">
        <v>81.7</v>
      </c>
      <c r="F94" s="51">
        <v>81.7</v>
      </c>
      <c r="G94" s="28"/>
    </row>
    <row r="95" s="66" customFormat="1" ht="18" customHeight="1" spans="1:7">
      <c r="A95" s="32">
        <v>91</v>
      </c>
      <c r="B95" s="14" t="s">
        <v>2666</v>
      </c>
      <c r="C95" s="28" t="s">
        <v>5880</v>
      </c>
      <c r="D95" s="88">
        <v>3</v>
      </c>
      <c r="E95" s="51">
        <v>81.7</v>
      </c>
      <c r="F95" s="51">
        <v>245.1</v>
      </c>
      <c r="G95" s="28"/>
    </row>
    <row r="96" s="66" customFormat="1" ht="18" customHeight="1" spans="1:7">
      <c r="A96" s="32">
        <v>92</v>
      </c>
      <c r="B96" s="14" t="s">
        <v>2666</v>
      </c>
      <c r="C96" s="28" t="s">
        <v>5881</v>
      </c>
      <c r="D96" s="88">
        <v>0.5</v>
      </c>
      <c r="E96" s="51">
        <v>81.7</v>
      </c>
      <c r="F96" s="51">
        <v>40.85</v>
      </c>
      <c r="G96" s="28"/>
    </row>
    <row r="97" s="66" customFormat="1" ht="18" customHeight="1" spans="1:7">
      <c r="A97" s="32">
        <v>93</v>
      </c>
      <c r="B97" s="14" t="s">
        <v>2666</v>
      </c>
      <c r="C97" s="28" t="s">
        <v>5882</v>
      </c>
      <c r="D97" s="88">
        <v>2</v>
      </c>
      <c r="E97" s="51">
        <v>81.7</v>
      </c>
      <c r="F97" s="51">
        <v>163.4</v>
      </c>
      <c r="G97" s="28"/>
    </row>
    <row r="98" s="66" customFormat="1" ht="18" customHeight="1" spans="1:7">
      <c r="A98" s="32">
        <v>94</v>
      </c>
      <c r="B98" s="14" t="s">
        <v>2666</v>
      </c>
      <c r="C98" s="28" t="s">
        <v>5883</v>
      </c>
      <c r="D98" s="88">
        <v>1</v>
      </c>
      <c r="E98" s="51">
        <v>81.7</v>
      </c>
      <c r="F98" s="51">
        <v>81.7</v>
      </c>
      <c r="G98" s="28"/>
    </row>
    <row r="99" s="66" customFormat="1" ht="18" customHeight="1" spans="1:7">
      <c r="A99" s="32">
        <v>95</v>
      </c>
      <c r="B99" s="14" t="s">
        <v>2666</v>
      </c>
      <c r="C99" s="28" t="s">
        <v>5884</v>
      </c>
      <c r="D99" s="88">
        <v>2</v>
      </c>
      <c r="E99" s="51">
        <v>81.7</v>
      </c>
      <c r="F99" s="51">
        <v>163.4</v>
      </c>
      <c r="G99" s="28"/>
    </row>
    <row r="100" s="66" customFormat="1" ht="18" customHeight="1" spans="1:7">
      <c r="A100" s="32">
        <v>96</v>
      </c>
      <c r="B100" s="14" t="s">
        <v>2666</v>
      </c>
      <c r="C100" s="28" t="s">
        <v>5885</v>
      </c>
      <c r="D100" s="88">
        <v>1.5</v>
      </c>
      <c r="E100" s="51">
        <v>81.7</v>
      </c>
      <c r="F100" s="51">
        <v>122.55</v>
      </c>
      <c r="G100" s="28"/>
    </row>
    <row r="101" s="66" customFormat="1" ht="18" customHeight="1" spans="1:7">
      <c r="A101" s="32">
        <v>97</v>
      </c>
      <c r="B101" s="14" t="s">
        <v>2666</v>
      </c>
      <c r="C101" s="28" t="s">
        <v>1232</v>
      </c>
      <c r="D101" s="88">
        <v>2</v>
      </c>
      <c r="E101" s="51">
        <v>81.7</v>
      </c>
      <c r="F101" s="51">
        <v>163.4</v>
      </c>
      <c r="G101" s="28"/>
    </row>
    <row r="102" s="66" customFormat="1" ht="18" customHeight="1" spans="1:7">
      <c r="A102" s="32">
        <v>98</v>
      </c>
      <c r="B102" s="14" t="s">
        <v>2666</v>
      </c>
      <c r="C102" s="28" t="s">
        <v>5886</v>
      </c>
      <c r="D102" s="88">
        <v>2</v>
      </c>
      <c r="E102" s="51">
        <v>81.7</v>
      </c>
      <c r="F102" s="51">
        <v>163.4</v>
      </c>
      <c r="G102" s="28"/>
    </row>
    <row r="103" s="66" customFormat="1" ht="18" customHeight="1" spans="1:7">
      <c r="A103" s="32">
        <v>99</v>
      </c>
      <c r="B103" s="14" t="s">
        <v>2666</v>
      </c>
      <c r="C103" s="28" t="s">
        <v>5887</v>
      </c>
      <c r="D103" s="88">
        <v>1.5</v>
      </c>
      <c r="E103" s="51">
        <v>81.7</v>
      </c>
      <c r="F103" s="51">
        <v>122.55</v>
      </c>
      <c r="G103" s="28"/>
    </row>
    <row r="104" s="66" customFormat="1" ht="18" customHeight="1" spans="1:7">
      <c r="A104" s="32">
        <v>100</v>
      </c>
      <c r="B104" s="14" t="s">
        <v>2666</v>
      </c>
      <c r="C104" s="28" t="s">
        <v>5888</v>
      </c>
      <c r="D104" s="88">
        <v>1.75</v>
      </c>
      <c r="E104" s="51">
        <v>81.7</v>
      </c>
      <c r="F104" s="51">
        <v>142.98</v>
      </c>
      <c r="G104" s="28"/>
    </row>
    <row r="105" s="66" customFormat="1" ht="18" customHeight="1" spans="1:7">
      <c r="A105" s="32">
        <v>101</v>
      </c>
      <c r="B105" s="14" t="s">
        <v>2666</v>
      </c>
      <c r="C105" s="28" t="s">
        <v>5889</v>
      </c>
      <c r="D105" s="88">
        <v>2</v>
      </c>
      <c r="E105" s="51">
        <v>81.7</v>
      </c>
      <c r="F105" s="51">
        <v>163.4</v>
      </c>
      <c r="G105" s="28"/>
    </row>
    <row r="106" s="66" customFormat="1" ht="18" customHeight="1" spans="1:7">
      <c r="A106" s="32">
        <v>102</v>
      </c>
      <c r="B106" s="14" t="s">
        <v>2666</v>
      </c>
      <c r="C106" s="28" t="s">
        <v>4154</v>
      </c>
      <c r="D106" s="88">
        <v>2</v>
      </c>
      <c r="E106" s="51">
        <v>81.7</v>
      </c>
      <c r="F106" s="51">
        <v>163.4</v>
      </c>
      <c r="G106" s="28"/>
    </row>
    <row r="107" s="66" customFormat="1" ht="18" customHeight="1" spans="1:7">
      <c r="A107" s="32">
        <v>103</v>
      </c>
      <c r="B107" s="14" t="s">
        <v>2666</v>
      </c>
      <c r="C107" s="28" t="s">
        <v>5890</v>
      </c>
      <c r="D107" s="88">
        <v>2</v>
      </c>
      <c r="E107" s="51">
        <v>81.7</v>
      </c>
      <c r="F107" s="51">
        <v>163.4</v>
      </c>
      <c r="G107" s="28"/>
    </row>
    <row r="108" s="66" customFormat="1" ht="18" customHeight="1" spans="1:7">
      <c r="A108" s="32">
        <v>104</v>
      </c>
      <c r="B108" s="14" t="s">
        <v>2666</v>
      </c>
      <c r="C108" s="28" t="s">
        <v>5891</v>
      </c>
      <c r="D108" s="88">
        <v>2.5</v>
      </c>
      <c r="E108" s="51">
        <v>81.7</v>
      </c>
      <c r="F108" s="51">
        <v>204.25</v>
      </c>
      <c r="G108" s="28"/>
    </row>
    <row r="109" s="66" customFormat="1" ht="18" customHeight="1" spans="1:7">
      <c r="A109" s="32">
        <v>105</v>
      </c>
      <c r="B109" s="14" t="s">
        <v>2666</v>
      </c>
      <c r="C109" s="28" t="s">
        <v>5892</v>
      </c>
      <c r="D109" s="88">
        <v>2.5</v>
      </c>
      <c r="E109" s="51">
        <v>81.7</v>
      </c>
      <c r="F109" s="51">
        <v>204.25</v>
      </c>
      <c r="G109" s="28"/>
    </row>
    <row r="110" s="66" customFormat="1" ht="18" customHeight="1" spans="1:7">
      <c r="A110" s="32">
        <v>106</v>
      </c>
      <c r="B110" s="14" t="s">
        <v>2666</v>
      </c>
      <c r="C110" s="28" t="s">
        <v>5893</v>
      </c>
      <c r="D110" s="88">
        <v>2</v>
      </c>
      <c r="E110" s="51">
        <v>81.7</v>
      </c>
      <c r="F110" s="51">
        <v>163.4</v>
      </c>
      <c r="G110" s="28"/>
    </row>
    <row r="111" s="66" customFormat="1" ht="18" customHeight="1" spans="1:7">
      <c r="A111" s="32">
        <v>107</v>
      </c>
      <c r="B111" s="14" t="s">
        <v>2666</v>
      </c>
      <c r="C111" s="28" t="s">
        <v>5894</v>
      </c>
      <c r="D111" s="88">
        <v>1.5</v>
      </c>
      <c r="E111" s="51">
        <v>81.7</v>
      </c>
      <c r="F111" s="51">
        <v>122.55</v>
      </c>
      <c r="G111" s="28"/>
    </row>
    <row r="112" s="66" customFormat="1" ht="18" customHeight="1" spans="1:7">
      <c r="A112" s="32">
        <v>108</v>
      </c>
      <c r="B112" s="14" t="s">
        <v>2666</v>
      </c>
      <c r="C112" s="28" t="s">
        <v>5895</v>
      </c>
      <c r="D112" s="88">
        <v>1.5</v>
      </c>
      <c r="E112" s="51">
        <v>81.7</v>
      </c>
      <c r="F112" s="51">
        <v>122.55</v>
      </c>
      <c r="G112" s="28"/>
    </row>
    <row r="113" s="66" customFormat="1" ht="18" customHeight="1" spans="1:7">
      <c r="A113" s="32">
        <v>109</v>
      </c>
      <c r="B113" s="14" t="s">
        <v>2666</v>
      </c>
      <c r="C113" s="28" t="s">
        <v>5896</v>
      </c>
      <c r="D113" s="88">
        <v>1.5</v>
      </c>
      <c r="E113" s="51">
        <v>81.7</v>
      </c>
      <c r="F113" s="51">
        <v>122.55</v>
      </c>
      <c r="G113" s="28"/>
    </row>
    <row r="114" s="66" customFormat="1" ht="18" customHeight="1" spans="1:7">
      <c r="A114" s="32">
        <v>110</v>
      </c>
      <c r="B114" s="14" t="s">
        <v>2666</v>
      </c>
      <c r="C114" s="28" t="s">
        <v>5897</v>
      </c>
      <c r="D114" s="88">
        <v>1.5</v>
      </c>
      <c r="E114" s="51">
        <v>81.7</v>
      </c>
      <c r="F114" s="51">
        <v>122.55</v>
      </c>
      <c r="G114" s="28"/>
    </row>
    <row r="115" s="66" customFormat="1" ht="18" customHeight="1" spans="1:7">
      <c r="A115" s="32">
        <v>111</v>
      </c>
      <c r="B115" s="14" t="s">
        <v>2666</v>
      </c>
      <c r="C115" s="28" t="s">
        <v>5898</v>
      </c>
      <c r="D115" s="88">
        <v>1.5</v>
      </c>
      <c r="E115" s="51">
        <v>81.7</v>
      </c>
      <c r="F115" s="51">
        <v>122.55</v>
      </c>
      <c r="G115" s="28"/>
    </row>
    <row r="116" s="66" customFormat="1" ht="18" customHeight="1" spans="1:7">
      <c r="A116" s="32">
        <v>112</v>
      </c>
      <c r="B116" s="14" t="s">
        <v>2666</v>
      </c>
      <c r="C116" s="28" t="s">
        <v>5899</v>
      </c>
      <c r="D116" s="88">
        <v>2</v>
      </c>
      <c r="E116" s="51">
        <v>81.7</v>
      </c>
      <c r="F116" s="51">
        <v>163.4</v>
      </c>
      <c r="G116" s="28"/>
    </row>
    <row r="117" s="66" customFormat="1" ht="18" customHeight="1" spans="1:7">
      <c r="A117" s="32">
        <v>113</v>
      </c>
      <c r="B117" s="14" t="s">
        <v>2666</v>
      </c>
      <c r="C117" s="28" t="s">
        <v>5900</v>
      </c>
      <c r="D117" s="88">
        <v>2</v>
      </c>
      <c r="E117" s="51">
        <v>81.7</v>
      </c>
      <c r="F117" s="51">
        <v>163.4</v>
      </c>
      <c r="G117" s="28"/>
    </row>
    <row r="118" s="66" customFormat="1" ht="18" customHeight="1" spans="1:7">
      <c r="A118" s="32">
        <v>114</v>
      </c>
      <c r="B118" s="14" t="s">
        <v>2666</v>
      </c>
      <c r="C118" s="28" t="s">
        <v>5901</v>
      </c>
      <c r="D118" s="88">
        <v>1.5</v>
      </c>
      <c r="E118" s="51">
        <v>81.7</v>
      </c>
      <c r="F118" s="51">
        <v>122.55</v>
      </c>
      <c r="G118" s="28"/>
    </row>
    <row r="119" s="66" customFormat="1" ht="18" customHeight="1" spans="1:7">
      <c r="A119" s="32">
        <v>115</v>
      </c>
      <c r="B119" s="14" t="s">
        <v>2666</v>
      </c>
      <c r="C119" s="28" t="s">
        <v>4895</v>
      </c>
      <c r="D119" s="88">
        <v>1.5</v>
      </c>
      <c r="E119" s="51">
        <v>81.7</v>
      </c>
      <c r="F119" s="51">
        <v>122.55</v>
      </c>
      <c r="G119" s="28"/>
    </row>
    <row r="120" s="66" customFormat="1" ht="18" customHeight="1" spans="1:7">
      <c r="A120" s="32">
        <v>116</v>
      </c>
      <c r="B120" s="14" t="s">
        <v>2666</v>
      </c>
      <c r="C120" s="28" t="s">
        <v>5902</v>
      </c>
      <c r="D120" s="88">
        <v>0.5</v>
      </c>
      <c r="E120" s="51">
        <v>81.7</v>
      </c>
      <c r="F120" s="51">
        <v>40.85</v>
      </c>
      <c r="G120" s="28"/>
    </row>
    <row r="121" s="66" customFormat="1" ht="18" customHeight="1" spans="1:7">
      <c r="A121" s="32">
        <v>117</v>
      </c>
      <c r="B121" s="14" t="s">
        <v>2666</v>
      </c>
      <c r="C121" s="28" t="s">
        <v>5903</v>
      </c>
      <c r="D121" s="88">
        <v>1</v>
      </c>
      <c r="E121" s="51">
        <v>81.7</v>
      </c>
      <c r="F121" s="51">
        <v>81.7</v>
      </c>
      <c r="G121" s="28"/>
    </row>
    <row r="122" s="66" customFormat="1" ht="18" customHeight="1" spans="1:7">
      <c r="A122" s="32">
        <v>118</v>
      </c>
      <c r="B122" s="14" t="s">
        <v>2666</v>
      </c>
      <c r="C122" s="28" t="s">
        <v>5904</v>
      </c>
      <c r="D122" s="88">
        <v>1.5</v>
      </c>
      <c r="E122" s="51">
        <v>81.7</v>
      </c>
      <c r="F122" s="51">
        <v>122.55</v>
      </c>
      <c r="G122" s="28"/>
    </row>
    <row r="123" s="66" customFormat="1" ht="18" customHeight="1" spans="1:7">
      <c r="A123" s="32">
        <v>119</v>
      </c>
      <c r="B123" s="14" t="s">
        <v>2666</v>
      </c>
      <c r="C123" s="28" t="s">
        <v>5905</v>
      </c>
      <c r="D123" s="88">
        <v>0.5</v>
      </c>
      <c r="E123" s="51">
        <v>81.7</v>
      </c>
      <c r="F123" s="51">
        <v>40.85</v>
      </c>
      <c r="G123" s="28"/>
    </row>
    <row r="124" s="66" customFormat="1" ht="18" customHeight="1" spans="1:7">
      <c r="A124" s="32">
        <v>120</v>
      </c>
      <c r="B124" s="14" t="s">
        <v>2666</v>
      </c>
      <c r="C124" s="28" t="s">
        <v>5906</v>
      </c>
      <c r="D124" s="88">
        <v>1</v>
      </c>
      <c r="E124" s="51">
        <v>81.7</v>
      </c>
      <c r="F124" s="51">
        <v>81.7</v>
      </c>
      <c r="G124" s="28"/>
    </row>
    <row r="125" s="66" customFormat="1" ht="18" customHeight="1" spans="1:7">
      <c r="A125" s="32">
        <v>121</v>
      </c>
      <c r="B125" s="14" t="s">
        <v>2666</v>
      </c>
      <c r="C125" s="28" t="s">
        <v>5907</v>
      </c>
      <c r="D125" s="88">
        <v>1</v>
      </c>
      <c r="E125" s="51">
        <v>81.7</v>
      </c>
      <c r="F125" s="51">
        <v>81.7</v>
      </c>
      <c r="G125" s="28"/>
    </row>
    <row r="126" s="66" customFormat="1" ht="18" customHeight="1" spans="1:7">
      <c r="A126" s="32">
        <v>122</v>
      </c>
      <c r="B126" s="14" t="s">
        <v>2666</v>
      </c>
      <c r="C126" s="28" t="s">
        <v>5908</v>
      </c>
      <c r="D126" s="88">
        <v>1</v>
      </c>
      <c r="E126" s="51">
        <v>81.7</v>
      </c>
      <c r="F126" s="51">
        <v>81.7</v>
      </c>
      <c r="G126" s="28"/>
    </row>
    <row r="127" s="66" customFormat="1" ht="18" customHeight="1" spans="1:7">
      <c r="A127" s="32">
        <v>123</v>
      </c>
      <c r="B127" s="14" t="s">
        <v>2666</v>
      </c>
      <c r="C127" s="28" t="s">
        <v>5909</v>
      </c>
      <c r="D127" s="88">
        <v>1</v>
      </c>
      <c r="E127" s="51">
        <v>81.7</v>
      </c>
      <c r="F127" s="51">
        <v>81.7</v>
      </c>
      <c r="G127" s="28"/>
    </row>
    <row r="128" s="66" customFormat="1" ht="18" customHeight="1" spans="1:7">
      <c r="A128" s="32">
        <v>124</v>
      </c>
      <c r="B128" s="14" t="s">
        <v>2666</v>
      </c>
      <c r="C128" s="28" t="s">
        <v>4699</v>
      </c>
      <c r="D128" s="88">
        <v>3.5</v>
      </c>
      <c r="E128" s="51">
        <v>81.7</v>
      </c>
      <c r="F128" s="51">
        <v>285.95</v>
      </c>
      <c r="G128" s="28"/>
    </row>
    <row r="129" s="66" customFormat="1" ht="18" customHeight="1" spans="1:7">
      <c r="A129" s="32">
        <v>125</v>
      </c>
      <c r="B129" s="14" t="s">
        <v>2666</v>
      </c>
      <c r="C129" s="28" t="s">
        <v>5910</v>
      </c>
      <c r="D129" s="88">
        <v>1.5</v>
      </c>
      <c r="E129" s="51">
        <v>81.7</v>
      </c>
      <c r="F129" s="51">
        <v>122.55</v>
      </c>
      <c r="G129" s="28"/>
    </row>
    <row r="130" s="66" customFormat="1" ht="18" customHeight="1" spans="1:7">
      <c r="A130" s="32">
        <v>126</v>
      </c>
      <c r="B130" s="14" t="s">
        <v>2666</v>
      </c>
      <c r="C130" s="28" t="s">
        <v>5911</v>
      </c>
      <c r="D130" s="88">
        <v>0.5</v>
      </c>
      <c r="E130" s="51">
        <v>81.7</v>
      </c>
      <c r="F130" s="51">
        <v>40.85</v>
      </c>
      <c r="G130" s="28"/>
    </row>
    <row r="131" s="66" customFormat="1" ht="18" customHeight="1" spans="1:7">
      <c r="A131" s="32">
        <v>127</v>
      </c>
      <c r="B131" s="14" t="s">
        <v>2666</v>
      </c>
      <c r="C131" s="28" t="s">
        <v>5912</v>
      </c>
      <c r="D131" s="88">
        <v>2.5</v>
      </c>
      <c r="E131" s="51">
        <v>81.7</v>
      </c>
      <c r="F131" s="51">
        <v>204.25</v>
      </c>
      <c r="G131" s="28"/>
    </row>
    <row r="132" s="66" customFormat="1" ht="18" customHeight="1" spans="1:7">
      <c r="A132" s="32">
        <v>128</v>
      </c>
      <c r="B132" s="14" t="s">
        <v>2666</v>
      </c>
      <c r="C132" s="28" t="s">
        <v>5913</v>
      </c>
      <c r="D132" s="88">
        <v>1</v>
      </c>
      <c r="E132" s="51">
        <v>81.7</v>
      </c>
      <c r="F132" s="51">
        <v>81.7</v>
      </c>
      <c r="G132" s="28"/>
    </row>
    <row r="133" s="66" customFormat="1" ht="18" customHeight="1" spans="1:7">
      <c r="A133" s="32">
        <v>129</v>
      </c>
      <c r="B133" s="14" t="s">
        <v>2666</v>
      </c>
      <c r="C133" s="28" t="s">
        <v>5914</v>
      </c>
      <c r="D133" s="88">
        <v>0.5</v>
      </c>
      <c r="E133" s="51">
        <v>81.7</v>
      </c>
      <c r="F133" s="51">
        <v>40.85</v>
      </c>
      <c r="G133" s="28"/>
    </row>
    <row r="134" s="66" customFormat="1" ht="18" customHeight="1" spans="1:7">
      <c r="A134" s="32">
        <v>130</v>
      </c>
      <c r="B134" s="14" t="s">
        <v>2666</v>
      </c>
      <c r="C134" s="28" t="s">
        <v>5915</v>
      </c>
      <c r="D134" s="88">
        <v>1.5</v>
      </c>
      <c r="E134" s="51">
        <v>81.7</v>
      </c>
      <c r="F134" s="51">
        <v>122.55</v>
      </c>
      <c r="G134" s="28"/>
    </row>
    <row r="135" s="66" customFormat="1" ht="18" customHeight="1" spans="1:7">
      <c r="A135" s="32">
        <v>131</v>
      </c>
      <c r="B135" s="14" t="s">
        <v>2666</v>
      </c>
      <c r="C135" s="28" t="s">
        <v>5916</v>
      </c>
      <c r="D135" s="88">
        <v>2.5</v>
      </c>
      <c r="E135" s="51">
        <v>81.7</v>
      </c>
      <c r="F135" s="51">
        <v>204.25</v>
      </c>
      <c r="G135" s="28"/>
    </row>
    <row r="136" s="66" customFormat="1" ht="18" customHeight="1" spans="1:7">
      <c r="A136" s="32">
        <v>132</v>
      </c>
      <c r="B136" s="14" t="s">
        <v>2666</v>
      </c>
      <c r="C136" s="28" t="s">
        <v>5917</v>
      </c>
      <c r="D136" s="88">
        <v>0.5</v>
      </c>
      <c r="E136" s="51">
        <v>81.7</v>
      </c>
      <c r="F136" s="51">
        <v>40.85</v>
      </c>
      <c r="G136" s="28"/>
    </row>
    <row r="137" s="66" customFormat="1" ht="18" customHeight="1" spans="1:7">
      <c r="A137" s="32">
        <v>133</v>
      </c>
      <c r="B137" s="14" t="s">
        <v>2666</v>
      </c>
      <c r="C137" s="28" t="s">
        <v>5918</v>
      </c>
      <c r="D137" s="88">
        <v>1.5</v>
      </c>
      <c r="E137" s="51">
        <v>81.7</v>
      </c>
      <c r="F137" s="51">
        <v>122.55</v>
      </c>
      <c r="G137" s="28"/>
    </row>
    <row r="138" s="66" customFormat="1" ht="18" customHeight="1" spans="1:7">
      <c r="A138" s="32">
        <v>134</v>
      </c>
      <c r="B138" s="14" t="s">
        <v>2666</v>
      </c>
      <c r="C138" s="28" t="s">
        <v>5919</v>
      </c>
      <c r="D138" s="88">
        <v>1.5</v>
      </c>
      <c r="E138" s="51">
        <v>81.7</v>
      </c>
      <c r="F138" s="51">
        <v>122.55</v>
      </c>
      <c r="G138" s="28"/>
    </row>
    <row r="139" s="66" customFormat="1" ht="18" customHeight="1" spans="1:7">
      <c r="A139" s="32">
        <v>135</v>
      </c>
      <c r="B139" s="14" t="s">
        <v>2666</v>
      </c>
      <c r="C139" s="28" t="s">
        <v>5920</v>
      </c>
      <c r="D139" s="88">
        <v>0.5</v>
      </c>
      <c r="E139" s="51">
        <v>81.7</v>
      </c>
      <c r="F139" s="51">
        <v>40.85</v>
      </c>
      <c r="G139" s="28"/>
    </row>
    <row r="140" s="66" customFormat="1" ht="18" customHeight="1" spans="1:7">
      <c r="A140" s="32">
        <v>136</v>
      </c>
      <c r="B140" s="14" t="s">
        <v>2666</v>
      </c>
      <c r="C140" s="28" t="s">
        <v>5921</v>
      </c>
      <c r="D140" s="88">
        <v>3</v>
      </c>
      <c r="E140" s="51">
        <v>81.7</v>
      </c>
      <c r="F140" s="51">
        <v>245.1</v>
      </c>
      <c r="G140" s="28"/>
    </row>
    <row r="141" s="66" customFormat="1" ht="18" customHeight="1" spans="1:7">
      <c r="A141" s="32">
        <v>137</v>
      </c>
      <c r="B141" s="14" t="s">
        <v>2703</v>
      </c>
      <c r="C141" s="28" t="s">
        <v>5922</v>
      </c>
      <c r="D141" s="88">
        <v>2</v>
      </c>
      <c r="E141" s="51">
        <v>81.7</v>
      </c>
      <c r="F141" s="51">
        <v>163.4</v>
      </c>
      <c r="G141" s="28"/>
    </row>
    <row r="142" s="66" customFormat="1" ht="18" customHeight="1" spans="1:7">
      <c r="A142" s="32">
        <v>138</v>
      </c>
      <c r="B142" s="14" t="s">
        <v>2703</v>
      </c>
      <c r="C142" s="28" t="s">
        <v>5923</v>
      </c>
      <c r="D142" s="88">
        <v>1.5</v>
      </c>
      <c r="E142" s="51">
        <v>81.7</v>
      </c>
      <c r="F142" s="51">
        <v>122.55</v>
      </c>
      <c r="G142" s="28"/>
    </row>
    <row r="143" s="66" customFormat="1" ht="18" customHeight="1" spans="1:7">
      <c r="A143" s="32">
        <v>139</v>
      </c>
      <c r="B143" s="14" t="s">
        <v>2703</v>
      </c>
      <c r="C143" s="28" t="s">
        <v>2574</v>
      </c>
      <c r="D143" s="88">
        <v>2.5</v>
      </c>
      <c r="E143" s="51">
        <v>81.7</v>
      </c>
      <c r="F143" s="51">
        <v>204.25</v>
      </c>
      <c r="G143" s="28"/>
    </row>
    <row r="144" s="66" customFormat="1" ht="18" customHeight="1" spans="1:7">
      <c r="A144" s="32">
        <v>140</v>
      </c>
      <c r="B144" s="14" t="s">
        <v>2703</v>
      </c>
      <c r="C144" s="28" t="s">
        <v>5924</v>
      </c>
      <c r="D144" s="88">
        <v>4</v>
      </c>
      <c r="E144" s="51">
        <v>81.7</v>
      </c>
      <c r="F144" s="51">
        <v>326.8</v>
      </c>
      <c r="G144" s="28"/>
    </row>
    <row r="145" s="66" customFormat="1" ht="18" customHeight="1" spans="1:7">
      <c r="A145" s="32">
        <v>141</v>
      </c>
      <c r="B145" s="14" t="s">
        <v>2703</v>
      </c>
      <c r="C145" s="28" t="s">
        <v>720</v>
      </c>
      <c r="D145" s="88">
        <v>2</v>
      </c>
      <c r="E145" s="51">
        <v>81.7</v>
      </c>
      <c r="F145" s="51">
        <v>163.4</v>
      </c>
      <c r="G145" s="28"/>
    </row>
    <row r="146" s="66" customFormat="1" ht="18" customHeight="1" spans="1:7">
      <c r="A146" s="32">
        <v>142</v>
      </c>
      <c r="B146" s="14" t="s">
        <v>2703</v>
      </c>
      <c r="C146" s="28" t="s">
        <v>5925</v>
      </c>
      <c r="D146" s="88">
        <v>2.5</v>
      </c>
      <c r="E146" s="51">
        <v>81.7</v>
      </c>
      <c r="F146" s="51">
        <v>204.25</v>
      </c>
      <c r="G146" s="28"/>
    </row>
    <row r="147" s="66" customFormat="1" ht="18" customHeight="1" spans="1:7">
      <c r="A147" s="32">
        <v>143</v>
      </c>
      <c r="B147" s="14" t="s">
        <v>2703</v>
      </c>
      <c r="C147" s="28" t="s">
        <v>5926</v>
      </c>
      <c r="D147" s="88">
        <v>3</v>
      </c>
      <c r="E147" s="51">
        <v>81.7</v>
      </c>
      <c r="F147" s="51">
        <v>245.1</v>
      </c>
      <c r="G147" s="28"/>
    </row>
    <row r="148" s="66" customFormat="1" ht="18" customHeight="1" spans="1:7">
      <c r="A148" s="32">
        <v>144</v>
      </c>
      <c r="B148" s="14" t="s">
        <v>2703</v>
      </c>
      <c r="C148" s="28" t="s">
        <v>5927</v>
      </c>
      <c r="D148" s="88">
        <v>1.75</v>
      </c>
      <c r="E148" s="51">
        <v>81.7</v>
      </c>
      <c r="F148" s="51">
        <v>142.98</v>
      </c>
      <c r="G148" s="28"/>
    </row>
    <row r="149" s="66" customFormat="1" ht="18" customHeight="1" spans="1:7">
      <c r="A149" s="32">
        <v>145</v>
      </c>
      <c r="B149" s="14" t="s">
        <v>2703</v>
      </c>
      <c r="C149" s="28" t="s">
        <v>5928</v>
      </c>
      <c r="D149" s="88">
        <v>1.75</v>
      </c>
      <c r="E149" s="51">
        <v>81.7</v>
      </c>
      <c r="F149" s="51">
        <v>142.98</v>
      </c>
      <c r="G149" s="28"/>
    </row>
    <row r="150" s="66" customFormat="1" ht="18" customHeight="1" spans="1:7">
      <c r="A150" s="32">
        <v>146</v>
      </c>
      <c r="B150" s="14" t="s">
        <v>2703</v>
      </c>
      <c r="C150" s="28" t="s">
        <v>5929</v>
      </c>
      <c r="D150" s="88">
        <v>1</v>
      </c>
      <c r="E150" s="51">
        <v>81.7</v>
      </c>
      <c r="F150" s="51">
        <v>81.7</v>
      </c>
      <c r="G150" s="28"/>
    </row>
    <row r="151" s="66" customFormat="1" ht="18" customHeight="1" spans="1:7">
      <c r="A151" s="32">
        <v>147</v>
      </c>
      <c r="B151" s="14" t="s">
        <v>2703</v>
      </c>
      <c r="C151" s="28" t="s">
        <v>5930</v>
      </c>
      <c r="D151" s="88">
        <v>1.5</v>
      </c>
      <c r="E151" s="51">
        <v>81.7</v>
      </c>
      <c r="F151" s="51">
        <v>122.55</v>
      </c>
      <c r="G151" s="28"/>
    </row>
    <row r="152" s="66" customFormat="1" ht="18" customHeight="1" spans="1:7">
      <c r="A152" s="32">
        <v>148</v>
      </c>
      <c r="B152" s="14" t="s">
        <v>2703</v>
      </c>
      <c r="C152" s="28" t="s">
        <v>5931</v>
      </c>
      <c r="D152" s="88">
        <v>2</v>
      </c>
      <c r="E152" s="51">
        <v>81.7</v>
      </c>
      <c r="F152" s="51">
        <v>163.4</v>
      </c>
      <c r="G152" s="28"/>
    </row>
    <row r="153" s="66" customFormat="1" ht="18" customHeight="1" spans="1:7">
      <c r="A153" s="32">
        <v>149</v>
      </c>
      <c r="B153" s="14" t="s">
        <v>2703</v>
      </c>
      <c r="C153" s="28" t="s">
        <v>5932</v>
      </c>
      <c r="D153" s="88">
        <v>2</v>
      </c>
      <c r="E153" s="51">
        <v>81.7</v>
      </c>
      <c r="F153" s="51">
        <v>163.4</v>
      </c>
      <c r="G153" s="28"/>
    </row>
    <row r="154" s="66" customFormat="1" ht="18" customHeight="1" spans="1:7">
      <c r="A154" s="32">
        <v>150</v>
      </c>
      <c r="B154" s="14" t="s">
        <v>2703</v>
      </c>
      <c r="C154" s="28" t="s">
        <v>5933</v>
      </c>
      <c r="D154" s="88">
        <v>1</v>
      </c>
      <c r="E154" s="51">
        <v>81.7</v>
      </c>
      <c r="F154" s="51">
        <v>81.7</v>
      </c>
      <c r="G154" s="28"/>
    </row>
    <row r="155" s="66" customFormat="1" ht="18" customHeight="1" spans="1:7">
      <c r="A155" s="32">
        <v>151</v>
      </c>
      <c r="B155" s="14" t="s">
        <v>2703</v>
      </c>
      <c r="C155" s="28" t="s">
        <v>5934</v>
      </c>
      <c r="D155" s="88">
        <v>0.5</v>
      </c>
      <c r="E155" s="51">
        <v>81.7</v>
      </c>
      <c r="F155" s="51">
        <v>40.85</v>
      </c>
      <c r="G155" s="28"/>
    </row>
    <row r="156" s="66" customFormat="1" ht="18" customHeight="1" spans="1:7">
      <c r="A156" s="32">
        <v>152</v>
      </c>
      <c r="B156" s="14" t="s">
        <v>2703</v>
      </c>
      <c r="C156" s="28" t="s">
        <v>5935</v>
      </c>
      <c r="D156" s="88">
        <v>1</v>
      </c>
      <c r="E156" s="51">
        <v>81.7</v>
      </c>
      <c r="F156" s="51">
        <v>81.7</v>
      </c>
      <c r="G156" s="28"/>
    </row>
    <row r="157" s="66" customFormat="1" ht="18" customHeight="1" spans="1:7">
      <c r="A157" s="32">
        <v>153</v>
      </c>
      <c r="B157" s="14" t="s">
        <v>2703</v>
      </c>
      <c r="C157" s="28" t="s">
        <v>4584</v>
      </c>
      <c r="D157" s="88">
        <v>2</v>
      </c>
      <c r="E157" s="51">
        <v>81.7</v>
      </c>
      <c r="F157" s="51">
        <v>163.4</v>
      </c>
      <c r="G157" s="28"/>
    </row>
    <row r="158" s="66" customFormat="1" ht="18" customHeight="1" spans="1:7">
      <c r="A158" s="32">
        <v>154</v>
      </c>
      <c r="B158" s="14" t="s">
        <v>2703</v>
      </c>
      <c r="C158" s="28" t="s">
        <v>2955</v>
      </c>
      <c r="D158" s="88">
        <v>2</v>
      </c>
      <c r="E158" s="51">
        <v>81.7</v>
      </c>
      <c r="F158" s="51">
        <v>163.4</v>
      </c>
      <c r="G158" s="28"/>
    </row>
    <row r="159" s="66" customFormat="1" ht="18" customHeight="1" spans="1:7">
      <c r="A159" s="32">
        <v>155</v>
      </c>
      <c r="B159" s="14" t="s">
        <v>2703</v>
      </c>
      <c r="C159" s="28" t="s">
        <v>5936</v>
      </c>
      <c r="D159" s="88">
        <v>2.5</v>
      </c>
      <c r="E159" s="51">
        <v>81.7</v>
      </c>
      <c r="F159" s="51">
        <v>204.25</v>
      </c>
      <c r="G159" s="28"/>
    </row>
    <row r="160" s="66" customFormat="1" ht="18" customHeight="1" spans="1:7">
      <c r="A160" s="32">
        <v>156</v>
      </c>
      <c r="B160" s="14" t="s">
        <v>2703</v>
      </c>
      <c r="C160" s="28" t="s">
        <v>5937</v>
      </c>
      <c r="D160" s="88">
        <v>1.25</v>
      </c>
      <c r="E160" s="51">
        <v>81.7</v>
      </c>
      <c r="F160" s="51">
        <v>102.13</v>
      </c>
      <c r="G160" s="28"/>
    </row>
    <row r="161" s="66" customFormat="1" ht="18" customHeight="1" spans="1:7">
      <c r="A161" s="32">
        <v>157</v>
      </c>
      <c r="B161" s="14" t="s">
        <v>2703</v>
      </c>
      <c r="C161" s="28" t="s">
        <v>468</v>
      </c>
      <c r="D161" s="88">
        <v>1.75</v>
      </c>
      <c r="E161" s="51">
        <v>81.7</v>
      </c>
      <c r="F161" s="51">
        <v>142.98</v>
      </c>
      <c r="G161" s="28"/>
    </row>
    <row r="162" s="66" customFormat="1" ht="18" customHeight="1" spans="1:7">
      <c r="A162" s="32">
        <v>158</v>
      </c>
      <c r="B162" s="14" t="s">
        <v>2703</v>
      </c>
      <c r="C162" s="28" t="s">
        <v>5938</v>
      </c>
      <c r="D162" s="88">
        <v>2</v>
      </c>
      <c r="E162" s="51">
        <v>81.7</v>
      </c>
      <c r="F162" s="51">
        <v>163.4</v>
      </c>
      <c r="G162" s="28"/>
    </row>
    <row r="163" s="66" customFormat="1" ht="18" customHeight="1" spans="1:7">
      <c r="A163" s="32">
        <v>159</v>
      </c>
      <c r="B163" s="14" t="s">
        <v>2703</v>
      </c>
      <c r="C163" s="28" t="s">
        <v>4775</v>
      </c>
      <c r="D163" s="88">
        <v>2</v>
      </c>
      <c r="E163" s="51">
        <v>81.7</v>
      </c>
      <c r="F163" s="51">
        <v>163.4</v>
      </c>
      <c r="G163" s="28"/>
    </row>
    <row r="164" s="66" customFormat="1" ht="18" customHeight="1" spans="1:7">
      <c r="A164" s="32">
        <v>160</v>
      </c>
      <c r="B164" s="14" t="s">
        <v>2703</v>
      </c>
      <c r="C164" s="28" t="s">
        <v>5939</v>
      </c>
      <c r="D164" s="88">
        <v>1</v>
      </c>
      <c r="E164" s="51">
        <v>81.7</v>
      </c>
      <c r="F164" s="51">
        <v>81.7</v>
      </c>
      <c r="G164" s="28"/>
    </row>
    <row r="165" s="66" customFormat="1" ht="18" customHeight="1" spans="1:7">
      <c r="A165" s="32">
        <v>161</v>
      </c>
      <c r="B165" s="14" t="s">
        <v>2703</v>
      </c>
      <c r="C165" s="28" t="s">
        <v>5940</v>
      </c>
      <c r="D165" s="88">
        <v>1.5</v>
      </c>
      <c r="E165" s="51">
        <v>81.7</v>
      </c>
      <c r="F165" s="51">
        <v>122.55</v>
      </c>
      <c r="G165" s="28"/>
    </row>
    <row r="166" s="66" customFormat="1" ht="18" customHeight="1" spans="1:7">
      <c r="A166" s="32">
        <v>162</v>
      </c>
      <c r="B166" s="14" t="s">
        <v>2703</v>
      </c>
      <c r="C166" s="28" t="s">
        <v>5941</v>
      </c>
      <c r="D166" s="88">
        <v>1</v>
      </c>
      <c r="E166" s="51">
        <v>81.7</v>
      </c>
      <c r="F166" s="51">
        <v>81.7</v>
      </c>
      <c r="G166" s="28"/>
    </row>
    <row r="167" s="66" customFormat="1" ht="18" customHeight="1" spans="1:7">
      <c r="A167" s="32">
        <v>163</v>
      </c>
      <c r="B167" s="14" t="s">
        <v>2703</v>
      </c>
      <c r="C167" s="28" t="s">
        <v>5942</v>
      </c>
      <c r="D167" s="88">
        <v>2</v>
      </c>
      <c r="E167" s="51">
        <v>81.7</v>
      </c>
      <c r="F167" s="51">
        <v>163.4</v>
      </c>
      <c r="G167" s="28"/>
    </row>
    <row r="168" s="66" customFormat="1" ht="18" customHeight="1" spans="1:7">
      <c r="A168" s="32">
        <v>164</v>
      </c>
      <c r="B168" s="14" t="s">
        <v>2703</v>
      </c>
      <c r="C168" s="28" t="s">
        <v>5943</v>
      </c>
      <c r="D168" s="88">
        <v>2.5</v>
      </c>
      <c r="E168" s="51">
        <v>81.7</v>
      </c>
      <c r="F168" s="51">
        <v>204.25</v>
      </c>
      <c r="G168" s="28"/>
    </row>
    <row r="169" s="66" customFormat="1" ht="18" customHeight="1" spans="1:7">
      <c r="A169" s="32">
        <v>165</v>
      </c>
      <c r="B169" s="14" t="s">
        <v>2703</v>
      </c>
      <c r="C169" s="28" t="s">
        <v>3598</v>
      </c>
      <c r="D169" s="88">
        <v>1.5</v>
      </c>
      <c r="E169" s="51">
        <v>81.7</v>
      </c>
      <c r="F169" s="51">
        <v>122.55</v>
      </c>
      <c r="G169" s="28"/>
    </row>
    <row r="170" s="66" customFormat="1" ht="18" customHeight="1" spans="1:7">
      <c r="A170" s="32">
        <v>166</v>
      </c>
      <c r="B170" s="14" t="s">
        <v>2703</v>
      </c>
      <c r="C170" s="28" t="s">
        <v>5944</v>
      </c>
      <c r="D170" s="88">
        <v>2</v>
      </c>
      <c r="E170" s="51">
        <v>81.7</v>
      </c>
      <c r="F170" s="51">
        <v>163.4</v>
      </c>
      <c r="G170" s="28"/>
    </row>
    <row r="171" s="66" customFormat="1" ht="18" customHeight="1" spans="1:7">
      <c r="A171" s="32">
        <v>167</v>
      </c>
      <c r="B171" s="14" t="s">
        <v>2703</v>
      </c>
      <c r="C171" s="28" t="s">
        <v>176</v>
      </c>
      <c r="D171" s="88">
        <v>2</v>
      </c>
      <c r="E171" s="51">
        <v>81.7</v>
      </c>
      <c r="F171" s="51">
        <v>163.4</v>
      </c>
      <c r="G171" s="28"/>
    </row>
    <row r="172" s="66" customFormat="1" ht="18" customHeight="1" spans="1:7">
      <c r="A172" s="32">
        <v>168</v>
      </c>
      <c r="B172" s="14" t="s">
        <v>2703</v>
      </c>
      <c r="C172" s="28" t="s">
        <v>5945</v>
      </c>
      <c r="D172" s="88">
        <v>1</v>
      </c>
      <c r="E172" s="51">
        <v>81.7</v>
      </c>
      <c r="F172" s="51">
        <v>81.7</v>
      </c>
      <c r="G172" s="28"/>
    </row>
    <row r="173" s="66" customFormat="1" ht="18" customHeight="1" spans="1:7">
      <c r="A173" s="32">
        <v>169</v>
      </c>
      <c r="B173" s="14" t="s">
        <v>2703</v>
      </c>
      <c r="C173" s="28" t="s">
        <v>1042</v>
      </c>
      <c r="D173" s="88">
        <v>0.5</v>
      </c>
      <c r="E173" s="51">
        <v>81.7</v>
      </c>
      <c r="F173" s="51">
        <v>40.85</v>
      </c>
      <c r="G173" s="28"/>
    </row>
    <row r="174" s="66" customFormat="1" ht="18" customHeight="1" spans="1:7">
      <c r="A174" s="32">
        <v>170</v>
      </c>
      <c r="B174" s="14" t="s">
        <v>2703</v>
      </c>
      <c r="C174" s="28" t="s">
        <v>5946</v>
      </c>
      <c r="D174" s="88">
        <v>1</v>
      </c>
      <c r="E174" s="51">
        <v>81.7</v>
      </c>
      <c r="F174" s="51">
        <v>81.7</v>
      </c>
      <c r="G174" s="28"/>
    </row>
    <row r="175" s="66" customFormat="1" ht="18" customHeight="1" spans="1:7">
      <c r="A175" s="32">
        <v>171</v>
      </c>
      <c r="B175" s="14" t="s">
        <v>2703</v>
      </c>
      <c r="C175" s="28" t="s">
        <v>5947</v>
      </c>
      <c r="D175" s="88">
        <v>2</v>
      </c>
      <c r="E175" s="51">
        <v>81.7</v>
      </c>
      <c r="F175" s="51">
        <v>163.4</v>
      </c>
      <c r="G175" s="28"/>
    </row>
    <row r="176" s="66" customFormat="1" ht="18" customHeight="1" spans="1:7">
      <c r="A176" s="32">
        <v>172</v>
      </c>
      <c r="B176" s="14" t="s">
        <v>2703</v>
      </c>
      <c r="C176" s="28" t="s">
        <v>5948</v>
      </c>
      <c r="D176" s="88">
        <v>2</v>
      </c>
      <c r="E176" s="51">
        <v>81.7</v>
      </c>
      <c r="F176" s="51">
        <v>163.4</v>
      </c>
      <c r="G176" s="28"/>
    </row>
    <row r="177" s="66" customFormat="1" ht="18" customHeight="1" spans="1:7">
      <c r="A177" s="32">
        <v>173</v>
      </c>
      <c r="B177" s="14" t="s">
        <v>2703</v>
      </c>
      <c r="C177" s="28" t="s">
        <v>5949</v>
      </c>
      <c r="D177" s="88">
        <v>1.5</v>
      </c>
      <c r="E177" s="51">
        <v>81.7</v>
      </c>
      <c r="F177" s="51">
        <v>122.55</v>
      </c>
      <c r="G177" s="28"/>
    </row>
    <row r="178" s="66" customFormat="1" ht="18" customHeight="1" spans="1:7">
      <c r="A178" s="32">
        <v>174</v>
      </c>
      <c r="B178" s="14" t="s">
        <v>2703</v>
      </c>
      <c r="C178" s="28" t="s">
        <v>5950</v>
      </c>
      <c r="D178" s="88">
        <v>2</v>
      </c>
      <c r="E178" s="51">
        <v>81.7</v>
      </c>
      <c r="F178" s="51">
        <v>163.4</v>
      </c>
      <c r="G178" s="28"/>
    </row>
    <row r="179" s="66" customFormat="1" ht="18" customHeight="1" spans="1:7">
      <c r="A179" s="32">
        <v>175</v>
      </c>
      <c r="B179" s="14" t="s">
        <v>2703</v>
      </c>
      <c r="C179" s="28" t="s">
        <v>5951</v>
      </c>
      <c r="D179" s="88">
        <v>1</v>
      </c>
      <c r="E179" s="51">
        <v>81.7</v>
      </c>
      <c r="F179" s="51">
        <v>81.7</v>
      </c>
      <c r="G179" s="28"/>
    </row>
    <row r="180" s="66" customFormat="1" ht="18" customHeight="1" spans="1:7">
      <c r="A180" s="32">
        <v>176</v>
      </c>
      <c r="B180" s="14" t="s">
        <v>2703</v>
      </c>
      <c r="C180" s="28" t="s">
        <v>1024</v>
      </c>
      <c r="D180" s="88">
        <v>2.5</v>
      </c>
      <c r="E180" s="51">
        <v>81.7</v>
      </c>
      <c r="F180" s="51">
        <v>204.25</v>
      </c>
      <c r="G180" s="28"/>
    </row>
    <row r="181" s="66" customFormat="1" ht="18" customHeight="1" spans="1:7">
      <c r="A181" s="32">
        <v>177</v>
      </c>
      <c r="B181" s="14" t="s">
        <v>2703</v>
      </c>
      <c r="C181" s="28" t="s">
        <v>5947</v>
      </c>
      <c r="D181" s="88">
        <v>1</v>
      </c>
      <c r="E181" s="51">
        <v>81.7</v>
      </c>
      <c r="F181" s="51">
        <v>81.7</v>
      </c>
      <c r="G181" s="28"/>
    </row>
    <row r="182" s="66" customFormat="1" ht="18" customHeight="1" spans="1:7">
      <c r="A182" s="32">
        <v>178</v>
      </c>
      <c r="B182" s="14" t="s">
        <v>2703</v>
      </c>
      <c r="C182" s="28" t="s">
        <v>5952</v>
      </c>
      <c r="D182" s="88">
        <v>1.5</v>
      </c>
      <c r="E182" s="51">
        <v>81.7</v>
      </c>
      <c r="F182" s="51">
        <v>122.55</v>
      </c>
      <c r="G182" s="28"/>
    </row>
    <row r="183" s="66" customFormat="1" ht="18" customHeight="1" spans="1:7">
      <c r="A183" s="32">
        <v>179</v>
      </c>
      <c r="B183" s="14" t="s">
        <v>2703</v>
      </c>
      <c r="C183" s="28" t="s">
        <v>5953</v>
      </c>
      <c r="D183" s="88">
        <v>1.5</v>
      </c>
      <c r="E183" s="51">
        <v>81.7</v>
      </c>
      <c r="F183" s="51">
        <v>122.55</v>
      </c>
      <c r="G183" s="28"/>
    </row>
    <row r="184" s="66" customFormat="1" ht="18" customHeight="1" spans="1:7">
      <c r="A184" s="32">
        <v>180</v>
      </c>
      <c r="B184" s="14" t="s">
        <v>2703</v>
      </c>
      <c r="C184" s="28" t="s">
        <v>5954</v>
      </c>
      <c r="D184" s="88">
        <v>1.5</v>
      </c>
      <c r="E184" s="51">
        <v>81.7</v>
      </c>
      <c r="F184" s="51">
        <v>122.55</v>
      </c>
      <c r="G184" s="28"/>
    </row>
    <row r="185" s="66" customFormat="1" ht="18" customHeight="1" spans="1:7">
      <c r="A185" s="32">
        <v>181</v>
      </c>
      <c r="B185" s="14" t="s">
        <v>2703</v>
      </c>
      <c r="C185" s="28" t="s">
        <v>5955</v>
      </c>
      <c r="D185" s="88">
        <v>2</v>
      </c>
      <c r="E185" s="51">
        <v>81.7</v>
      </c>
      <c r="F185" s="51">
        <v>163.4</v>
      </c>
      <c r="G185" s="28"/>
    </row>
    <row r="186" s="66" customFormat="1" ht="18" customHeight="1" spans="1:7">
      <c r="A186" s="32">
        <v>182</v>
      </c>
      <c r="B186" s="14" t="s">
        <v>2703</v>
      </c>
      <c r="C186" s="28" t="s">
        <v>942</v>
      </c>
      <c r="D186" s="88">
        <v>1</v>
      </c>
      <c r="E186" s="51">
        <v>81.7</v>
      </c>
      <c r="F186" s="51">
        <v>81.7</v>
      </c>
      <c r="G186" s="28"/>
    </row>
    <row r="187" s="66" customFormat="1" ht="18" customHeight="1" spans="1:7">
      <c r="A187" s="32">
        <v>183</v>
      </c>
      <c r="B187" s="14" t="s">
        <v>2703</v>
      </c>
      <c r="C187" s="28" t="s">
        <v>5956</v>
      </c>
      <c r="D187" s="88">
        <v>1</v>
      </c>
      <c r="E187" s="51">
        <v>81.7</v>
      </c>
      <c r="F187" s="51">
        <v>81.7</v>
      </c>
      <c r="G187" s="28"/>
    </row>
    <row r="188" s="66" customFormat="1" ht="18" customHeight="1" spans="1:7">
      <c r="A188" s="32">
        <v>184</v>
      </c>
      <c r="B188" s="14" t="s">
        <v>2703</v>
      </c>
      <c r="C188" s="28" t="s">
        <v>2427</v>
      </c>
      <c r="D188" s="88">
        <v>3</v>
      </c>
      <c r="E188" s="51">
        <v>81.7</v>
      </c>
      <c r="F188" s="51">
        <v>245.1</v>
      </c>
      <c r="G188" s="28"/>
    </row>
    <row r="189" s="66" customFormat="1" ht="18" customHeight="1" spans="1:7">
      <c r="A189" s="32">
        <v>185</v>
      </c>
      <c r="B189" s="14" t="s">
        <v>2703</v>
      </c>
      <c r="C189" s="28" t="s">
        <v>5939</v>
      </c>
      <c r="D189" s="88">
        <v>1</v>
      </c>
      <c r="E189" s="51">
        <v>81.7</v>
      </c>
      <c r="F189" s="51">
        <v>81.7</v>
      </c>
      <c r="G189" s="28"/>
    </row>
    <row r="190" s="66" customFormat="1" ht="18" customHeight="1" spans="1:7">
      <c r="A190" s="32"/>
      <c r="B190" s="14" t="s">
        <v>2703</v>
      </c>
      <c r="C190" s="28" t="s">
        <v>5957</v>
      </c>
      <c r="D190" s="88">
        <v>0.5</v>
      </c>
      <c r="E190" s="51">
        <v>81.7</v>
      </c>
      <c r="F190" s="51">
        <v>40.85</v>
      </c>
      <c r="G190" s="28"/>
    </row>
    <row r="191" s="66" customFormat="1" ht="18" customHeight="1" spans="1:7">
      <c r="A191" s="32">
        <v>187</v>
      </c>
      <c r="B191" s="14" t="s">
        <v>2703</v>
      </c>
      <c r="C191" s="28" t="s">
        <v>5937</v>
      </c>
      <c r="D191" s="88">
        <v>1</v>
      </c>
      <c r="E191" s="51">
        <v>81.7</v>
      </c>
      <c r="F191" s="51">
        <v>81.7</v>
      </c>
      <c r="G191" s="28"/>
    </row>
    <row r="192" s="66" customFormat="1" ht="18" customHeight="1" spans="1:7">
      <c r="A192" s="32">
        <v>188</v>
      </c>
      <c r="B192" s="14" t="s">
        <v>2703</v>
      </c>
      <c r="C192" s="28" t="s">
        <v>5958</v>
      </c>
      <c r="D192" s="88">
        <v>1</v>
      </c>
      <c r="E192" s="51">
        <v>81.7</v>
      </c>
      <c r="F192" s="51">
        <v>81.7</v>
      </c>
      <c r="G192" s="28"/>
    </row>
    <row r="193" s="66" customFormat="1" ht="18" customHeight="1" spans="1:7">
      <c r="A193" s="32">
        <v>189</v>
      </c>
      <c r="B193" s="14" t="s">
        <v>2738</v>
      </c>
      <c r="C193" s="28" t="s">
        <v>5959</v>
      </c>
      <c r="D193" s="88">
        <v>2.5</v>
      </c>
      <c r="E193" s="51">
        <v>81.7</v>
      </c>
      <c r="F193" s="51">
        <v>204.25</v>
      </c>
      <c r="G193" s="28"/>
    </row>
    <row r="194" s="66" customFormat="1" ht="18" customHeight="1" spans="1:7">
      <c r="A194" s="32">
        <v>190</v>
      </c>
      <c r="B194" s="14" t="s">
        <v>2738</v>
      </c>
      <c r="C194" s="28" t="s">
        <v>647</v>
      </c>
      <c r="D194" s="88">
        <v>1</v>
      </c>
      <c r="E194" s="51">
        <v>81.7</v>
      </c>
      <c r="F194" s="51">
        <v>81.7</v>
      </c>
      <c r="G194" s="28"/>
    </row>
    <row r="195" s="66" customFormat="1" ht="18" customHeight="1" spans="1:7">
      <c r="A195" s="32">
        <v>191</v>
      </c>
      <c r="B195" s="14" t="s">
        <v>2738</v>
      </c>
      <c r="C195" s="28" t="s">
        <v>5960</v>
      </c>
      <c r="D195" s="88">
        <v>1.5</v>
      </c>
      <c r="E195" s="51">
        <v>81.7</v>
      </c>
      <c r="F195" s="51">
        <v>122.55</v>
      </c>
      <c r="G195" s="28"/>
    </row>
    <row r="196" s="66" customFormat="1" ht="18" customHeight="1" spans="1:7">
      <c r="A196" s="32">
        <v>192</v>
      </c>
      <c r="B196" s="14" t="s">
        <v>2738</v>
      </c>
      <c r="C196" s="28" t="s">
        <v>5961</v>
      </c>
      <c r="D196" s="88">
        <v>2.5</v>
      </c>
      <c r="E196" s="51">
        <v>81.7</v>
      </c>
      <c r="F196" s="51">
        <v>204.25</v>
      </c>
      <c r="G196" s="28"/>
    </row>
    <row r="197" s="66" customFormat="1" ht="18" customHeight="1" spans="1:7">
      <c r="A197" s="32">
        <v>193</v>
      </c>
      <c r="B197" s="14" t="s">
        <v>2738</v>
      </c>
      <c r="C197" s="28" t="s">
        <v>5962</v>
      </c>
      <c r="D197" s="88">
        <v>2</v>
      </c>
      <c r="E197" s="51">
        <v>81.7</v>
      </c>
      <c r="F197" s="51">
        <v>163.4</v>
      </c>
      <c r="G197" s="28"/>
    </row>
    <row r="198" s="66" customFormat="1" ht="18" customHeight="1" spans="1:7">
      <c r="A198" s="32">
        <v>194</v>
      </c>
      <c r="B198" s="14" t="s">
        <v>2738</v>
      </c>
      <c r="C198" s="28" t="s">
        <v>5963</v>
      </c>
      <c r="D198" s="88">
        <v>5</v>
      </c>
      <c r="E198" s="51">
        <v>81.7</v>
      </c>
      <c r="F198" s="51">
        <v>408.5</v>
      </c>
      <c r="G198" s="28"/>
    </row>
    <row r="199" s="66" customFormat="1" ht="18" customHeight="1" spans="1:7">
      <c r="A199" s="32">
        <v>195</v>
      </c>
      <c r="B199" s="14" t="s">
        <v>2738</v>
      </c>
      <c r="C199" s="28" t="s">
        <v>5964</v>
      </c>
      <c r="D199" s="88">
        <v>1.5</v>
      </c>
      <c r="E199" s="51">
        <v>81.7</v>
      </c>
      <c r="F199" s="51">
        <v>122.55</v>
      </c>
      <c r="G199" s="28"/>
    </row>
    <row r="200" s="66" customFormat="1" ht="18" customHeight="1" spans="1:7">
      <c r="A200" s="32">
        <v>196</v>
      </c>
      <c r="B200" s="14" t="s">
        <v>2738</v>
      </c>
      <c r="C200" s="28" t="s">
        <v>5965</v>
      </c>
      <c r="D200" s="88">
        <v>1</v>
      </c>
      <c r="E200" s="51">
        <v>81.7</v>
      </c>
      <c r="F200" s="51">
        <v>81.7</v>
      </c>
      <c r="G200" s="28"/>
    </row>
    <row r="201" s="66" customFormat="1" ht="18" customHeight="1" spans="1:7">
      <c r="A201" s="32">
        <v>197</v>
      </c>
      <c r="B201" s="14" t="s">
        <v>2738</v>
      </c>
      <c r="C201" s="28" t="s">
        <v>5966</v>
      </c>
      <c r="D201" s="88">
        <v>2</v>
      </c>
      <c r="E201" s="51">
        <v>81.7</v>
      </c>
      <c r="F201" s="51">
        <v>163.4</v>
      </c>
      <c r="G201" s="28"/>
    </row>
    <row r="202" s="66" customFormat="1" ht="18" customHeight="1" spans="1:7">
      <c r="A202" s="32">
        <v>198</v>
      </c>
      <c r="B202" s="14" t="s">
        <v>2738</v>
      </c>
      <c r="C202" s="28" t="s">
        <v>5967</v>
      </c>
      <c r="D202" s="88">
        <v>2.5</v>
      </c>
      <c r="E202" s="51">
        <v>81.7</v>
      </c>
      <c r="F202" s="51">
        <v>204.25</v>
      </c>
      <c r="G202" s="28"/>
    </row>
    <row r="203" s="66" customFormat="1" ht="18" customHeight="1" spans="1:7">
      <c r="A203" s="32">
        <v>199</v>
      </c>
      <c r="B203" s="14" t="s">
        <v>2738</v>
      </c>
      <c r="C203" s="28" t="s">
        <v>5968</v>
      </c>
      <c r="D203" s="88">
        <v>2</v>
      </c>
      <c r="E203" s="51">
        <v>81.7</v>
      </c>
      <c r="F203" s="51">
        <v>163.4</v>
      </c>
      <c r="G203" s="28"/>
    </row>
    <row r="204" s="66" customFormat="1" ht="18" customHeight="1" spans="1:7">
      <c r="A204" s="32">
        <v>200</v>
      </c>
      <c r="B204" s="14" t="s">
        <v>2738</v>
      </c>
      <c r="C204" s="28" t="s">
        <v>5969</v>
      </c>
      <c r="D204" s="88">
        <v>2.5</v>
      </c>
      <c r="E204" s="51">
        <v>81.7</v>
      </c>
      <c r="F204" s="51">
        <v>204.25</v>
      </c>
      <c r="G204" s="28"/>
    </row>
    <row r="205" s="66" customFormat="1" ht="18" customHeight="1" spans="1:7">
      <c r="A205" s="32">
        <v>201</v>
      </c>
      <c r="B205" s="14" t="s">
        <v>2738</v>
      </c>
      <c r="C205" s="28" t="s">
        <v>5970</v>
      </c>
      <c r="D205" s="88">
        <v>3</v>
      </c>
      <c r="E205" s="51">
        <v>81.7</v>
      </c>
      <c r="F205" s="51">
        <v>245.1</v>
      </c>
      <c r="G205" s="28"/>
    </row>
    <row r="206" s="66" customFormat="1" ht="18" customHeight="1" spans="1:7">
      <c r="A206" s="32">
        <v>202</v>
      </c>
      <c r="B206" s="14" t="s">
        <v>2738</v>
      </c>
      <c r="C206" s="28" t="s">
        <v>5200</v>
      </c>
      <c r="D206" s="88">
        <v>2.5</v>
      </c>
      <c r="E206" s="51">
        <v>81.7</v>
      </c>
      <c r="F206" s="51">
        <v>204.25</v>
      </c>
      <c r="G206" s="28"/>
    </row>
    <row r="207" s="66" customFormat="1" ht="18" customHeight="1" spans="1:7">
      <c r="A207" s="32">
        <v>203</v>
      </c>
      <c r="B207" s="14" t="s">
        <v>2738</v>
      </c>
      <c r="C207" s="28" t="s">
        <v>5971</v>
      </c>
      <c r="D207" s="88">
        <v>2</v>
      </c>
      <c r="E207" s="51">
        <v>81.7</v>
      </c>
      <c r="F207" s="51">
        <v>163.4</v>
      </c>
      <c r="G207" s="28"/>
    </row>
    <row r="208" s="66" customFormat="1" ht="18" customHeight="1" spans="1:7">
      <c r="A208" s="32">
        <v>204</v>
      </c>
      <c r="B208" s="14" t="s">
        <v>2738</v>
      </c>
      <c r="C208" s="28" t="s">
        <v>5972</v>
      </c>
      <c r="D208" s="88">
        <v>2</v>
      </c>
      <c r="E208" s="51">
        <v>81.7</v>
      </c>
      <c r="F208" s="51">
        <v>163.4</v>
      </c>
      <c r="G208" s="28"/>
    </row>
    <row r="209" s="66" customFormat="1" ht="18" customHeight="1" spans="1:7">
      <c r="A209" s="32">
        <v>205</v>
      </c>
      <c r="B209" s="14" t="s">
        <v>2738</v>
      </c>
      <c r="C209" s="28" t="s">
        <v>5231</v>
      </c>
      <c r="D209" s="88">
        <v>2</v>
      </c>
      <c r="E209" s="51">
        <v>81.7</v>
      </c>
      <c r="F209" s="51">
        <v>163.4</v>
      </c>
      <c r="G209" s="28"/>
    </row>
    <row r="210" s="66" customFormat="1" ht="18" customHeight="1" spans="1:7">
      <c r="A210" s="32">
        <v>206</v>
      </c>
      <c r="B210" s="14" t="s">
        <v>2738</v>
      </c>
      <c r="C210" s="28" t="s">
        <v>5973</v>
      </c>
      <c r="D210" s="88">
        <v>1</v>
      </c>
      <c r="E210" s="51">
        <v>81.7</v>
      </c>
      <c r="F210" s="51">
        <v>81.7</v>
      </c>
      <c r="G210" s="28"/>
    </row>
    <row r="211" s="66" customFormat="1" ht="18" customHeight="1" spans="1:7">
      <c r="A211" s="32">
        <v>207</v>
      </c>
      <c r="B211" s="14" t="s">
        <v>2738</v>
      </c>
      <c r="C211" s="28" t="s">
        <v>5974</v>
      </c>
      <c r="D211" s="88">
        <v>1</v>
      </c>
      <c r="E211" s="51">
        <v>81.7</v>
      </c>
      <c r="F211" s="51">
        <v>81.7</v>
      </c>
      <c r="G211" s="28"/>
    </row>
    <row r="212" s="66" customFormat="1" ht="18" customHeight="1" spans="1:7">
      <c r="A212" s="32">
        <v>208</v>
      </c>
      <c r="B212" s="14" t="s">
        <v>2738</v>
      </c>
      <c r="C212" s="28" t="s">
        <v>5975</v>
      </c>
      <c r="D212" s="88">
        <v>2</v>
      </c>
      <c r="E212" s="51">
        <v>81.7</v>
      </c>
      <c r="F212" s="51">
        <v>163.4</v>
      </c>
      <c r="G212" s="28"/>
    </row>
    <row r="213" s="66" customFormat="1" ht="18" customHeight="1" spans="1:7">
      <c r="A213" s="32">
        <v>209</v>
      </c>
      <c r="B213" s="14" t="s">
        <v>2738</v>
      </c>
      <c r="C213" s="28" t="s">
        <v>5976</v>
      </c>
      <c r="D213" s="88">
        <v>2</v>
      </c>
      <c r="E213" s="51">
        <v>81.7</v>
      </c>
      <c r="F213" s="51">
        <v>163.4</v>
      </c>
      <c r="G213" s="28"/>
    </row>
    <row r="214" s="66" customFormat="1" ht="18" customHeight="1" spans="1:7">
      <c r="A214" s="32">
        <v>210</v>
      </c>
      <c r="B214" s="14" t="s">
        <v>2738</v>
      </c>
      <c r="C214" s="28" t="s">
        <v>5977</v>
      </c>
      <c r="D214" s="88">
        <v>3.5</v>
      </c>
      <c r="E214" s="51">
        <v>81.7</v>
      </c>
      <c r="F214" s="51">
        <v>285.95</v>
      </c>
      <c r="G214" s="28"/>
    </row>
    <row r="215" s="66" customFormat="1" ht="18" customHeight="1" spans="1:7">
      <c r="A215" s="32">
        <v>211</v>
      </c>
      <c r="B215" s="14" t="s">
        <v>2738</v>
      </c>
      <c r="C215" s="28" t="s">
        <v>5978</v>
      </c>
      <c r="D215" s="88">
        <v>2</v>
      </c>
      <c r="E215" s="51">
        <v>81.7</v>
      </c>
      <c r="F215" s="51">
        <v>163.4</v>
      </c>
      <c r="G215" s="28"/>
    </row>
    <row r="216" s="66" customFormat="1" ht="18" customHeight="1" spans="1:7">
      <c r="A216" s="32">
        <v>212</v>
      </c>
      <c r="B216" s="14" t="s">
        <v>2738</v>
      </c>
      <c r="C216" s="28" t="s">
        <v>5979</v>
      </c>
      <c r="D216" s="88">
        <v>2.5</v>
      </c>
      <c r="E216" s="51">
        <v>81.7</v>
      </c>
      <c r="F216" s="51">
        <v>204.25</v>
      </c>
      <c r="G216" s="28"/>
    </row>
    <row r="217" s="66" customFormat="1" ht="18" customHeight="1" spans="1:7">
      <c r="A217" s="32">
        <v>213</v>
      </c>
      <c r="B217" s="14" t="s">
        <v>2738</v>
      </c>
      <c r="C217" s="28" t="s">
        <v>5980</v>
      </c>
      <c r="D217" s="88">
        <v>2</v>
      </c>
      <c r="E217" s="51">
        <v>81.7</v>
      </c>
      <c r="F217" s="51">
        <v>163.4</v>
      </c>
      <c r="G217" s="28"/>
    </row>
    <row r="218" s="66" customFormat="1" ht="18" customHeight="1" spans="1:7">
      <c r="A218" s="32">
        <v>214</v>
      </c>
      <c r="B218" s="14" t="s">
        <v>2738</v>
      </c>
      <c r="C218" s="28" t="s">
        <v>5981</v>
      </c>
      <c r="D218" s="88">
        <v>2.5</v>
      </c>
      <c r="E218" s="51">
        <v>81.7</v>
      </c>
      <c r="F218" s="51">
        <v>204.25</v>
      </c>
      <c r="G218" s="28"/>
    </row>
    <row r="219" s="66" customFormat="1" ht="18" customHeight="1" spans="1:7">
      <c r="A219" s="32">
        <v>215</v>
      </c>
      <c r="B219" s="14" t="s">
        <v>2738</v>
      </c>
      <c r="C219" s="28" t="s">
        <v>5982</v>
      </c>
      <c r="D219" s="88">
        <v>1.5</v>
      </c>
      <c r="E219" s="51">
        <v>81.7</v>
      </c>
      <c r="F219" s="51">
        <v>122.55</v>
      </c>
      <c r="G219" s="28"/>
    </row>
    <row r="220" s="66" customFormat="1" ht="18" customHeight="1" spans="1:7">
      <c r="A220" s="32">
        <v>216</v>
      </c>
      <c r="B220" s="14" t="s">
        <v>2738</v>
      </c>
      <c r="C220" s="28" t="s">
        <v>4803</v>
      </c>
      <c r="D220" s="88">
        <v>2</v>
      </c>
      <c r="E220" s="51">
        <v>81.7</v>
      </c>
      <c r="F220" s="51">
        <v>163.4</v>
      </c>
      <c r="G220" s="28"/>
    </row>
    <row r="221" s="66" customFormat="1" ht="18" customHeight="1" spans="1:7">
      <c r="A221" s="32">
        <v>217</v>
      </c>
      <c r="B221" s="14" t="s">
        <v>2738</v>
      </c>
      <c r="C221" s="28" t="s">
        <v>5983</v>
      </c>
      <c r="D221" s="88">
        <v>2</v>
      </c>
      <c r="E221" s="51">
        <v>81.7</v>
      </c>
      <c r="F221" s="51">
        <v>163.4</v>
      </c>
      <c r="G221" s="28"/>
    </row>
    <row r="222" s="66" customFormat="1" ht="18" customHeight="1" spans="1:7">
      <c r="A222" s="32">
        <v>218</v>
      </c>
      <c r="B222" s="14" t="s">
        <v>2738</v>
      </c>
      <c r="C222" s="28" t="s">
        <v>5984</v>
      </c>
      <c r="D222" s="88">
        <v>2</v>
      </c>
      <c r="E222" s="51">
        <v>81.7</v>
      </c>
      <c r="F222" s="51">
        <v>163.4</v>
      </c>
      <c r="G222" s="28"/>
    </row>
    <row r="223" s="66" customFormat="1" ht="18" customHeight="1" spans="1:7">
      <c r="A223" s="32">
        <v>219</v>
      </c>
      <c r="B223" s="14" t="s">
        <v>2738</v>
      </c>
      <c r="C223" s="28" t="s">
        <v>5985</v>
      </c>
      <c r="D223" s="88">
        <v>1.5</v>
      </c>
      <c r="E223" s="51">
        <v>81.7</v>
      </c>
      <c r="F223" s="51">
        <v>122.55</v>
      </c>
      <c r="G223" s="28"/>
    </row>
    <row r="224" s="66" customFormat="1" ht="18" customHeight="1" spans="1:7">
      <c r="A224" s="32">
        <v>220</v>
      </c>
      <c r="B224" s="14" t="s">
        <v>2738</v>
      </c>
      <c r="C224" s="28" t="s">
        <v>5986</v>
      </c>
      <c r="D224" s="88">
        <v>2.5</v>
      </c>
      <c r="E224" s="51">
        <v>81.7</v>
      </c>
      <c r="F224" s="51">
        <v>204.25</v>
      </c>
      <c r="G224" s="28"/>
    </row>
    <row r="225" s="66" customFormat="1" ht="18" customHeight="1" spans="1:7">
      <c r="A225" s="32">
        <v>221</v>
      </c>
      <c r="B225" s="14" t="s">
        <v>2738</v>
      </c>
      <c r="C225" s="28" t="s">
        <v>1009</v>
      </c>
      <c r="D225" s="88">
        <v>2.5</v>
      </c>
      <c r="E225" s="51">
        <v>81.7</v>
      </c>
      <c r="F225" s="51">
        <v>204.25</v>
      </c>
      <c r="G225" s="28"/>
    </row>
    <row r="226" s="66" customFormat="1" ht="18" customHeight="1" spans="1:7">
      <c r="A226" s="32">
        <v>222</v>
      </c>
      <c r="B226" s="14" t="s">
        <v>2738</v>
      </c>
      <c r="C226" s="28" t="s">
        <v>5987</v>
      </c>
      <c r="D226" s="88">
        <v>2.5</v>
      </c>
      <c r="E226" s="51">
        <v>81.7</v>
      </c>
      <c r="F226" s="51">
        <v>204.25</v>
      </c>
      <c r="G226" s="28"/>
    </row>
    <row r="227" s="66" customFormat="1" ht="18" customHeight="1" spans="1:7">
      <c r="A227" s="32">
        <v>223</v>
      </c>
      <c r="B227" s="14" t="s">
        <v>2738</v>
      </c>
      <c r="C227" s="28" t="s">
        <v>1116</v>
      </c>
      <c r="D227" s="88">
        <v>2</v>
      </c>
      <c r="E227" s="51">
        <v>81.7</v>
      </c>
      <c r="F227" s="51">
        <v>163.4</v>
      </c>
      <c r="G227" s="28"/>
    </row>
    <row r="228" s="66" customFormat="1" ht="18" customHeight="1" spans="1:7">
      <c r="A228" s="32">
        <v>224</v>
      </c>
      <c r="B228" s="14" t="s">
        <v>2738</v>
      </c>
      <c r="C228" s="28" t="s">
        <v>5988</v>
      </c>
      <c r="D228" s="88">
        <v>2</v>
      </c>
      <c r="E228" s="51">
        <v>81.7</v>
      </c>
      <c r="F228" s="51">
        <v>163.4</v>
      </c>
      <c r="G228" s="28"/>
    </row>
    <row r="229" s="66" customFormat="1" ht="18" customHeight="1" spans="1:7">
      <c r="A229" s="32">
        <v>225</v>
      </c>
      <c r="B229" s="14" t="s">
        <v>2738</v>
      </c>
      <c r="C229" s="28" t="s">
        <v>5989</v>
      </c>
      <c r="D229" s="88">
        <v>3</v>
      </c>
      <c r="E229" s="51">
        <v>81.7</v>
      </c>
      <c r="F229" s="51">
        <v>245.1</v>
      </c>
      <c r="G229" s="28"/>
    </row>
    <row r="230" s="66" customFormat="1" ht="18" customHeight="1" spans="1:7">
      <c r="A230" s="32">
        <v>226</v>
      </c>
      <c r="B230" s="14" t="s">
        <v>2738</v>
      </c>
      <c r="C230" s="28" t="s">
        <v>5990</v>
      </c>
      <c r="D230" s="88">
        <v>2.5</v>
      </c>
      <c r="E230" s="51">
        <v>81.7</v>
      </c>
      <c r="F230" s="51">
        <v>204.25</v>
      </c>
      <c r="G230" s="28"/>
    </row>
    <row r="231" s="66" customFormat="1" ht="18" customHeight="1" spans="1:7">
      <c r="A231" s="32">
        <v>227</v>
      </c>
      <c r="B231" s="14" t="s">
        <v>2738</v>
      </c>
      <c r="C231" s="28" t="s">
        <v>5991</v>
      </c>
      <c r="D231" s="88">
        <v>2</v>
      </c>
      <c r="E231" s="51">
        <v>81.7</v>
      </c>
      <c r="F231" s="51">
        <v>163.4</v>
      </c>
      <c r="G231" s="28"/>
    </row>
    <row r="232" s="66" customFormat="1" ht="18" customHeight="1" spans="1:7">
      <c r="A232" s="32">
        <v>228</v>
      </c>
      <c r="B232" s="14" t="s">
        <v>2738</v>
      </c>
      <c r="C232" s="28" t="s">
        <v>5992</v>
      </c>
      <c r="D232" s="88">
        <v>2</v>
      </c>
      <c r="E232" s="51">
        <v>81.7</v>
      </c>
      <c r="F232" s="51">
        <v>163.4</v>
      </c>
      <c r="G232" s="28"/>
    </row>
    <row r="233" s="66" customFormat="1" ht="18" customHeight="1" spans="1:7">
      <c r="A233" s="32">
        <v>229</v>
      </c>
      <c r="B233" s="14" t="s">
        <v>2738</v>
      </c>
      <c r="C233" s="28" t="s">
        <v>5993</v>
      </c>
      <c r="D233" s="88">
        <v>1.5</v>
      </c>
      <c r="E233" s="51">
        <v>81.7</v>
      </c>
      <c r="F233" s="51">
        <v>122.55</v>
      </c>
      <c r="G233" s="28"/>
    </row>
    <row r="234" s="66" customFormat="1" ht="18" customHeight="1" spans="1:7">
      <c r="A234" s="32">
        <v>230</v>
      </c>
      <c r="B234" s="14" t="s">
        <v>2738</v>
      </c>
      <c r="C234" s="28" t="s">
        <v>5994</v>
      </c>
      <c r="D234" s="88">
        <v>2</v>
      </c>
      <c r="E234" s="51">
        <v>81.7</v>
      </c>
      <c r="F234" s="51">
        <v>163.4</v>
      </c>
      <c r="G234" s="28"/>
    </row>
    <row r="235" s="66" customFormat="1" ht="18" customHeight="1" spans="1:7">
      <c r="A235" s="32">
        <v>231</v>
      </c>
      <c r="B235" s="14" t="s">
        <v>2738</v>
      </c>
      <c r="C235" s="28" t="s">
        <v>5995</v>
      </c>
      <c r="D235" s="88">
        <v>2</v>
      </c>
      <c r="E235" s="51">
        <v>81.7</v>
      </c>
      <c r="F235" s="51">
        <v>163.4</v>
      </c>
      <c r="G235" s="28"/>
    </row>
    <row r="236" s="66" customFormat="1" ht="18" customHeight="1" spans="1:7">
      <c r="A236" s="32">
        <v>232</v>
      </c>
      <c r="B236" s="14" t="s">
        <v>2738</v>
      </c>
      <c r="C236" s="28" t="s">
        <v>5996</v>
      </c>
      <c r="D236" s="88">
        <v>2</v>
      </c>
      <c r="E236" s="51">
        <v>81.7</v>
      </c>
      <c r="F236" s="51">
        <v>163.4</v>
      </c>
      <c r="G236" s="28"/>
    </row>
    <row r="237" s="66" customFormat="1" ht="18" customHeight="1" spans="1:7">
      <c r="A237" s="32">
        <v>233</v>
      </c>
      <c r="B237" s="14" t="s">
        <v>2738</v>
      </c>
      <c r="C237" s="28" t="s">
        <v>5997</v>
      </c>
      <c r="D237" s="88">
        <v>1.5</v>
      </c>
      <c r="E237" s="51">
        <v>81.7</v>
      </c>
      <c r="F237" s="51">
        <v>122.55</v>
      </c>
      <c r="G237" s="28"/>
    </row>
    <row r="238" s="66" customFormat="1" ht="18" customHeight="1" spans="1:7">
      <c r="A238" s="32">
        <v>234</v>
      </c>
      <c r="B238" s="14" t="s">
        <v>2738</v>
      </c>
      <c r="C238" s="28" t="s">
        <v>5998</v>
      </c>
      <c r="D238" s="88">
        <v>1</v>
      </c>
      <c r="E238" s="51">
        <v>81.7</v>
      </c>
      <c r="F238" s="51">
        <v>81.7</v>
      </c>
      <c r="G238" s="28"/>
    </row>
    <row r="239" s="66" customFormat="1" ht="18" customHeight="1" spans="1:7">
      <c r="A239" s="32">
        <v>235</v>
      </c>
      <c r="B239" s="14" t="s">
        <v>2738</v>
      </c>
      <c r="C239" s="28" t="s">
        <v>5999</v>
      </c>
      <c r="D239" s="88">
        <v>2</v>
      </c>
      <c r="E239" s="51">
        <v>81.7</v>
      </c>
      <c r="F239" s="51">
        <v>163.4</v>
      </c>
      <c r="G239" s="28"/>
    </row>
    <row r="240" s="66" customFormat="1" ht="18" customHeight="1" spans="1:7">
      <c r="A240" s="32">
        <v>236</v>
      </c>
      <c r="B240" s="14" t="s">
        <v>2738</v>
      </c>
      <c r="C240" s="28" t="s">
        <v>6000</v>
      </c>
      <c r="D240" s="88">
        <v>0.5</v>
      </c>
      <c r="E240" s="51">
        <v>81.7</v>
      </c>
      <c r="F240" s="51">
        <v>40.85</v>
      </c>
      <c r="G240" s="28"/>
    </row>
    <row r="241" s="66" customFormat="1" ht="18" customHeight="1" spans="1:7">
      <c r="A241" s="32">
        <v>237</v>
      </c>
      <c r="B241" s="14" t="s">
        <v>2738</v>
      </c>
      <c r="C241" s="28" t="s">
        <v>6001</v>
      </c>
      <c r="D241" s="88">
        <v>1</v>
      </c>
      <c r="E241" s="51">
        <v>81.7</v>
      </c>
      <c r="F241" s="51">
        <v>81.7</v>
      </c>
      <c r="G241" s="28"/>
    </row>
    <row r="242" s="66" customFormat="1" ht="18" customHeight="1" spans="1:7">
      <c r="A242" s="32">
        <v>238</v>
      </c>
      <c r="B242" s="14" t="s">
        <v>2738</v>
      </c>
      <c r="C242" s="28" t="s">
        <v>2354</v>
      </c>
      <c r="D242" s="88">
        <v>1</v>
      </c>
      <c r="E242" s="51">
        <v>81.7</v>
      </c>
      <c r="F242" s="51">
        <v>81.7</v>
      </c>
      <c r="G242" s="28"/>
    </row>
    <row r="243" s="66" customFormat="1" ht="18" customHeight="1" spans="1:7">
      <c r="A243" s="32">
        <v>239</v>
      </c>
      <c r="B243" s="14" t="s">
        <v>2738</v>
      </c>
      <c r="C243" s="28" t="s">
        <v>6002</v>
      </c>
      <c r="D243" s="88">
        <v>1.5</v>
      </c>
      <c r="E243" s="51">
        <v>81.7</v>
      </c>
      <c r="F243" s="51">
        <v>122.55</v>
      </c>
      <c r="G243" s="28"/>
    </row>
    <row r="244" s="66" customFormat="1" ht="18" customHeight="1" spans="1:7">
      <c r="A244" s="32">
        <v>240</v>
      </c>
      <c r="B244" s="14" t="s">
        <v>2738</v>
      </c>
      <c r="C244" s="28" t="s">
        <v>6003</v>
      </c>
      <c r="D244" s="88">
        <v>1.5</v>
      </c>
      <c r="E244" s="51">
        <v>81.7</v>
      </c>
      <c r="F244" s="51">
        <v>122.55</v>
      </c>
      <c r="G244" s="28"/>
    </row>
    <row r="245" s="66" customFormat="1" ht="18" customHeight="1" spans="1:7">
      <c r="A245" s="32">
        <v>241</v>
      </c>
      <c r="B245" s="14" t="s">
        <v>2738</v>
      </c>
      <c r="C245" s="28" t="s">
        <v>6004</v>
      </c>
      <c r="D245" s="88">
        <v>0.5</v>
      </c>
      <c r="E245" s="51">
        <v>81.7</v>
      </c>
      <c r="F245" s="51">
        <v>40.85</v>
      </c>
      <c r="G245" s="28"/>
    </row>
    <row r="246" s="66" customFormat="1" ht="18" customHeight="1" spans="1:7">
      <c r="A246" s="32">
        <v>242</v>
      </c>
      <c r="B246" s="14" t="s">
        <v>2738</v>
      </c>
      <c r="C246" s="28" t="s">
        <v>6005</v>
      </c>
      <c r="D246" s="88">
        <v>1.5</v>
      </c>
      <c r="E246" s="51">
        <v>81.7</v>
      </c>
      <c r="F246" s="51">
        <v>122.55</v>
      </c>
      <c r="G246" s="28"/>
    </row>
    <row r="247" s="66" customFormat="1" ht="18" customHeight="1" spans="1:7">
      <c r="A247" s="32">
        <v>243</v>
      </c>
      <c r="B247" s="14" t="s">
        <v>2738</v>
      </c>
      <c r="C247" s="28" t="s">
        <v>5967</v>
      </c>
      <c r="D247" s="88">
        <v>0.5</v>
      </c>
      <c r="E247" s="51">
        <v>81.7</v>
      </c>
      <c r="F247" s="51">
        <v>40.85</v>
      </c>
      <c r="G247" s="28"/>
    </row>
    <row r="248" s="66" customFormat="1" ht="18" customHeight="1" spans="1:7">
      <c r="A248" s="32">
        <v>244</v>
      </c>
      <c r="B248" s="14" t="s">
        <v>2738</v>
      </c>
      <c r="C248" s="28" t="s">
        <v>6006</v>
      </c>
      <c r="D248" s="88">
        <v>0.5</v>
      </c>
      <c r="E248" s="51">
        <v>81.7</v>
      </c>
      <c r="F248" s="51">
        <v>40.85</v>
      </c>
      <c r="G248" s="28"/>
    </row>
    <row r="249" s="66" customFormat="1" ht="18" customHeight="1" spans="1:7">
      <c r="A249" s="32">
        <v>245</v>
      </c>
      <c r="B249" s="14" t="s">
        <v>2738</v>
      </c>
      <c r="C249" s="28" t="s">
        <v>1152</v>
      </c>
      <c r="D249" s="88">
        <v>2</v>
      </c>
      <c r="E249" s="51">
        <v>81.7</v>
      </c>
      <c r="F249" s="51">
        <v>163.4</v>
      </c>
      <c r="G249" s="28"/>
    </row>
    <row r="250" s="66" customFormat="1" ht="18" customHeight="1" spans="1:7">
      <c r="A250" s="32">
        <v>246</v>
      </c>
      <c r="B250" s="14" t="s">
        <v>2738</v>
      </c>
      <c r="C250" s="28" t="s">
        <v>6007</v>
      </c>
      <c r="D250" s="88">
        <v>0.5</v>
      </c>
      <c r="E250" s="51">
        <v>81.7</v>
      </c>
      <c r="F250" s="51">
        <v>40.85</v>
      </c>
      <c r="G250" s="28"/>
    </row>
    <row r="251" s="66" customFormat="1" ht="18" customHeight="1" spans="1:7">
      <c r="A251" s="32">
        <v>247</v>
      </c>
      <c r="B251" s="14" t="s">
        <v>2738</v>
      </c>
      <c r="C251" s="28" t="s">
        <v>2221</v>
      </c>
      <c r="D251" s="88">
        <v>0.5</v>
      </c>
      <c r="E251" s="51">
        <v>81.7</v>
      </c>
      <c r="F251" s="51">
        <v>40.85</v>
      </c>
      <c r="G251" s="28"/>
    </row>
    <row r="252" s="66" customFormat="1" ht="18" customHeight="1" spans="1:7">
      <c r="A252" s="32">
        <v>248</v>
      </c>
      <c r="B252" s="14" t="s">
        <v>2813</v>
      </c>
      <c r="C252" s="28" t="s">
        <v>4875</v>
      </c>
      <c r="D252" s="88">
        <v>1.5</v>
      </c>
      <c r="E252" s="51">
        <v>81.7</v>
      </c>
      <c r="F252" s="51">
        <v>122.55</v>
      </c>
      <c r="G252" s="28"/>
    </row>
    <row r="253" s="66" customFormat="1" ht="18" customHeight="1" spans="1:7">
      <c r="A253" s="32">
        <v>249</v>
      </c>
      <c r="B253" s="14" t="s">
        <v>2813</v>
      </c>
      <c r="C253" s="28" t="s">
        <v>6008</v>
      </c>
      <c r="D253" s="88">
        <v>2</v>
      </c>
      <c r="E253" s="51">
        <v>81.7</v>
      </c>
      <c r="F253" s="51">
        <v>163.4</v>
      </c>
      <c r="G253" s="28"/>
    </row>
    <row r="254" s="66" customFormat="1" ht="18" customHeight="1" spans="1:7">
      <c r="A254" s="32">
        <v>250</v>
      </c>
      <c r="B254" s="14" t="s">
        <v>2813</v>
      </c>
      <c r="C254" s="28" t="s">
        <v>6009</v>
      </c>
      <c r="D254" s="88">
        <v>3</v>
      </c>
      <c r="E254" s="51">
        <v>81.7</v>
      </c>
      <c r="F254" s="51">
        <v>245.1</v>
      </c>
      <c r="G254" s="28"/>
    </row>
    <row r="255" s="66" customFormat="1" ht="18" customHeight="1" spans="1:7">
      <c r="A255" s="32">
        <v>251</v>
      </c>
      <c r="B255" s="14" t="s">
        <v>2813</v>
      </c>
      <c r="C255" s="28" t="s">
        <v>6010</v>
      </c>
      <c r="D255" s="88">
        <v>2.5</v>
      </c>
      <c r="E255" s="51">
        <v>81.7</v>
      </c>
      <c r="F255" s="51">
        <v>204.25</v>
      </c>
      <c r="G255" s="28"/>
    </row>
    <row r="256" s="66" customFormat="1" ht="18" customHeight="1" spans="1:7">
      <c r="A256" s="32">
        <v>252</v>
      </c>
      <c r="B256" s="14" t="s">
        <v>2813</v>
      </c>
      <c r="C256" s="28" t="s">
        <v>6011</v>
      </c>
      <c r="D256" s="88">
        <v>3</v>
      </c>
      <c r="E256" s="51">
        <v>81.7</v>
      </c>
      <c r="F256" s="51">
        <v>245.1</v>
      </c>
      <c r="G256" s="28"/>
    </row>
    <row r="257" s="66" customFormat="1" ht="18" customHeight="1" spans="1:7">
      <c r="A257" s="32">
        <v>253</v>
      </c>
      <c r="B257" s="14" t="s">
        <v>2813</v>
      </c>
      <c r="C257" s="28" t="s">
        <v>6012</v>
      </c>
      <c r="D257" s="88">
        <v>3</v>
      </c>
      <c r="E257" s="51">
        <v>81.7</v>
      </c>
      <c r="F257" s="51">
        <v>245.1</v>
      </c>
      <c r="G257" s="28"/>
    </row>
    <row r="258" s="66" customFormat="1" ht="18" customHeight="1" spans="1:7">
      <c r="A258" s="32">
        <v>254</v>
      </c>
      <c r="B258" s="14" t="s">
        <v>2813</v>
      </c>
      <c r="C258" s="28" t="s">
        <v>6013</v>
      </c>
      <c r="D258" s="88">
        <v>2.5</v>
      </c>
      <c r="E258" s="51">
        <v>81.7</v>
      </c>
      <c r="F258" s="51">
        <v>204.25</v>
      </c>
      <c r="G258" s="28"/>
    </row>
    <row r="259" s="66" customFormat="1" ht="18" customHeight="1" spans="1:7">
      <c r="A259" s="32">
        <v>255</v>
      </c>
      <c r="B259" s="14" t="s">
        <v>2813</v>
      </c>
      <c r="C259" s="28" t="s">
        <v>3353</v>
      </c>
      <c r="D259" s="88">
        <v>2.5</v>
      </c>
      <c r="E259" s="51">
        <v>81.7</v>
      </c>
      <c r="F259" s="51">
        <v>204.25</v>
      </c>
      <c r="G259" s="28"/>
    </row>
    <row r="260" s="66" customFormat="1" ht="18" customHeight="1" spans="1:7">
      <c r="A260" s="32">
        <v>256</v>
      </c>
      <c r="B260" s="14" t="s">
        <v>2813</v>
      </c>
      <c r="C260" s="28" t="s">
        <v>6014</v>
      </c>
      <c r="D260" s="88">
        <v>2</v>
      </c>
      <c r="E260" s="51">
        <v>81.7</v>
      </c>
      <c r="F260" s="51">
        <v>163.4</v>
      </c>
      <c r="G260" s="28"/>
    </row>
    <row r="261" s="66" customFormat="1" ht="18" customHeight="1" spans="1:7">
      <c r="A261" s="32">
        <v>257</v>
      </c>
      <c r="B261" s="14" t="s">
        <v>2813</v>
      </c>
      <c r="C261" s="28" t="s">
        <v>6015</v>
      </c>
      <c r="D261" s="88">
        <v>1</v>
      </c>
      <c r="E261" s="51">
        <v>81.7</v>
      </c>
      <c r="F261" s="51">
        <v>81.7</v>
      </c>
      <c r="G261" s="28"/>
    </row>
    <row r="262" s="66" customFormat="1" ht="18" customHeight="1" spans="1:7">
      <c r="A262" s="32">
        <v>258</v>
      </c>
      <c r="B262" s="14" t="s">
        <v>2813</v>
      </c>
      <c r="C262" s="28" t="s">
        <v>6016</v>
      </c>
      <c r="D262" s="88">
        <v>1.5</v>
      </c>
      <c r="E262" s="51">
        <v>81.7</v>
      </c>
      <c r="F262" s="51">
        <v>122.55</v>
      </c>
      <c r="G262" s="28"/>
    </row>
    <row r="263" s="66" customFormat="1" ht="18" customHeight="1" spans="1:7">
      <c r="A263" s="32">
        <v>259</v>
      </c>
      <c r="B263" s="14" t="s">
        <v>2813</v>
      </c>
      <c r="C263" s="28" t="s">
        <v>6017</v>
      </c>
      <c r="D263" s="88">
        <v>2.5</v>
      </c>
      <c r="E263" s="51">
        <v>81.7</v>
      </c>
      <c r="F263" s="51">
        <v>204.25</v>
      </c>
      <c r="G263" s="28"/>
    </row>
    <row r="264" s="66" customFormat="1" ht="18" customHeight="1" spans="1:7">
      <c r="A264" s="32">
        <v>260</v>
      </c>
      <c r="B264" s="14" t="s">
        <v>2813</v>
      </c>
      <c r="C264" s="28" t="s">
        <v>6018</v>
      </c>
      <c r="D264" s="88">
        <v>2</v>
      </c>
      <c r="E264" s="51">
        <v>81.7</v>
      </c>
      <c r="F264" s="51">
        <v>163.4</v>
      </c>
      <c r="G264" s="28"/>
    </row>
    <row r="265" s="66" customFormat="1" ht="18" customHeight="1" spans="1:7">
      <c r="A265" s="32">
        <v>261</v>
      </c>
      <c r="B265" s="14" t="s">
        <v>2813</v>
      </c>
      <c r="C265" s="28" t="s">
        <v>6019</v>
      </c>
      <c r="D265" s="88">
        <v>2</v>
      </c>
      <c r="E265" s="51">
        <v>81.7</v>
      </c>
      <c r="F265" s="51">
        <v>163.4</v>
      </c>
      <c r="G265" s="28"/>
    </row>
    <row r="266" s="66" customFormat="1" ht="18" customHeight="1" spans="1:7">
      <c r="A266" s="32">
        <v>262</v>
      </c>
      <c r="B266" s="14" t="s">
        <v>2813</v>
      </c>
      <c r="C266" s="28" t="s">
        <v>5829</v>
      </c>
      <c r="D266" s="88">
        <v>1</v>
      </c>
      <c r="E266" s="51">
        <v>81.7</v>
      </c>
      <c r="F266" s="51">
        <v>81.7</v>
      </c>
      <c r="G266" s="28"/>
    </row>
    <row r="267" s="66" customFormat="1" ht="18" customHeight="1" spans="1:7">
      <c r="A267" s="32">
        <v>263</v>
      </c>
      <c r="B267" s="14" t="s">
        <v>2813</v>
      </c>
      <c r="C267" s="28" t="s">
        <v>6020</v>
      </c>
      <c r="D267" s="88">
        <v>1.5</v>
      </c>
      <c r="E267" s="51">
        <v>81.7</v>
      </c>
      <c r="F267" s="51">
        <v>122.55</v>
      </c>
      <c r="G267" s="28"/>
    </row>
    <row r="268" s="66" customFormat="1" ht="18" customHeight="1" spans="1:7">
      <c r="A268" s="32">
        <v>264</v>
      </c>
      <c r="B268" s="14" t="s">
        <v>2813</v>
      </c>
      <c r="C268" s="28" t="s">
        <v>6021</v>
      </c>
      <c r="D268" s="88">
        <v>2</v>
      </c>
      <c r="E268" s="51">
        <v>81.7</v>
      </c>
      <c r="F268" s="51">
        <v>163.4</v>
      </c>
      <c r="G268" s="28"/>
    </row>
    <row r="269" s="66" customFormat="1" ht="18" customHeight="1" spans="1:7">
      <c r="A269" s="32">
        <v>265</v>
      </c>
      <c r="B269" s="14" t="s">
        <v>2813</v>
      </c>
      <c r="C269" s="28" t="s">
        <v>6022</v>
      </c>
      <c r="D269" s="88">
        <v>1</v>
      </c>
      <c r="E269" s="51">
        <v>81.7</v>
      </c>
      <c r="F269" s="51">
        <v>81.7</v>
      </c>
      <c r="G269" s="28"/>
    </row>
    <row r="270" s="66" customFormat="1" ht="18" customHeight="1" spans="1:7">
      <c r="A270" s="32">
        <v>266</v>
      </c>
      <c r="B270" s="14" t="s">
        <v>2813</v>
      </c>
      <c r="C270" s="28" t="s">
        <v>6023</v>
      </c>
      <c r="D270" s="88">
        <v>2</v>
      </c>
      <c r="E270" s="51">
        <v>81.7</v>
      </c>
      <c r="F270" s="51">
        <v>163.4</v>
      </c>
      <c r="G270" s="28"/>
    </row>
    <row r="271" s="66" customFormat="1" ht="18" customHeight="1" spans="1:7">
      <c r="A271" s="32">
        <v>267</v>
      </c>
      <c r="B271" s="14" t="s">
        <v>2813</v>
      </c>
      <c r="C271" s="28" t="s">
        <v>6024</v>
      </c>
      <c r="D271" s="88">
        <v>1.5</v>
      </c>
      <c r="E271" s="51">
        <v>81.7</v>
      </c>
      <c r="F271" s="51">
        <v>122.55</v>
      </c>
      <c r="G271" s="28"/>
    </row>
    <row r="272" s="66" customFormat="1" ht="18" customHeight="1" spans="1:7">
      <c r="A272" s="32">
        <v>268</v>
      </c>
      <c r="B272" s="14" t="s">
        <v>2813</v>
      </c>
      <c r="C272" s="28" t="s">
        <v>6025</v>
      </c>
      <c r="D272" s="88">
        <v>1.5</v>
      </c>
      <c r="E272" s="51">
        <v>81.7</v>
      </c>
      <c r="F272" s="51">
        <v>122.55</v>
      </c>
      <c r="G272" s="28"/>
    </row>
    <row r="273" s="66" customFormat="1" ht="18" customHeight="1" spans="1:7">
      <c r="A273" s="32">
        <v>269</v>
      </c>
      <c r="B273" s="14" t="s">
        <v>2813</v>
      </c>
      <c r="C273" s="28" t="s">
        <v>6026</v>
      </c>
      <c r="D273" s="88">
        <v>2</v>
      </c>
      <c r="E273" s="51">
        <v>81.7</v>
      </c>
      <c r="F273" s="51">
        <v>163.4</v>
      </c>
      <c r="G273" s="28"/>
    </row>
    <row r="274" s="66" customFormat="1" ht="18" customHeight="1" spans="1:7">
      <c r="A274" s="32">
        <v>270</v>
      </c>
      <c r="B274" s="14" t="s">
        <v>2813</v>
      </c>
      <c r="C274" s="28" t="s">
        <v>6027</v>
      </c>
      <c r="D274" s="88">
        <v>2</v>
      </c>
      <c r="E274" s="51">
        <v>81.7</v>
      </c>
      <c r="F274" s="51">
        <v>163.4</v>
      </c>
      <c r="G274" s="28"/>
    </row>
    <row r="275" s="66" customFormat="1" ht="18" customHeight="1" spans="1:7">
      <c r="A275" s="32">
        <v>271</v>
      </c>
      <c r="B275" s="14" t="s">
        <v>2813</v>
      </c>
      <c r="C275" s="28" t="s">
        <v>6028</v>
      </c>
      <c r="D275" s="88">
        <v>1.5</v>
      </c>
      <c r="E275" s="51">
        <v>81.7</v>
      </c>
      <c r="F275" s="51">
        <v>122.55</v>
      </c>
      <c r="G275" s="28"/>
    </row>
    <row r="276" s="66" customFormat="1" ht="18" customHeight="1" spans="1:7">
      <c r="A276" s="32">
        <v>272</v>
      </c>
      <c r="B276" s="14" t="s">
        <v>2813</v>
      </c>
      <c r="C276" s="28" t="s">
        <v>6029</v>
      </c>
      <c r="D276" s="88">
        <v>2</v>
      </c>
      <c r="E276" s="51">
        <v>81.7</v>
      </c>
      <c r="F276" s="51">
        <v>163.4</v>
      </c>
      <c r="G276" s="28"/>
    </row>
    <row r="277" s="66" customFormat="1" ht="18" customHeight="1" spans="1:7">
      <c r="A277" s="32">
        <v>273</v>
      </c>
      <c r="B277" s="14" t="s">
        <v>2813</v>
      </c>
      <c r="C277" s="28" t="s">
        <v>6030</v>
      </c>
      <c r="D277" s="88">
        <v>1.5</v>
      </c>
      <c r="E277" s="51">
        <v>81.7</v>
      </c>
      <c r="F277" s="51">
        <v>122.55</v>
      </c>
      <c r="G277" s="28"/>
    </row>
    <row r="278" s="66" customFormat="1" ht="18" customHeight="1" spans="1:7">
      <c r="A278" s="32">
        <v>274</v>
      </c>
      <c r="B278" s="14" t="s">
        <v>2813</v>
      </c>
      <c r="C278" s="28" t="s">
        <v>6031</v>
      </c>
      <c r="D278" s="88">
        <v>1</v>
      </c>
      <c r="E278" s="51">
        <v>81.7</v>
      </c>
      <c r="F278" s="51">
        <v>81.7</v>
      </c>
      <c r="G278" s="28"/>
    </row>
    <row r="279" s="66" customFormat="1" ht="18" customHeight="1" spans="1:7">
      <c r="A279" s="32">
        <v>275</v>
      </c>
      <c r="B279" s="14" t="s">
        <v>2813</v>
      </c>
      <c r="C279" s="28" t="s">
        <v>6032</v>
      </c>
      <c r="D279" s="88">
        <v>2</v>
      </c>
      <c r="E279" s="51">
        <v>81.7</v>
      </c>
      <c r="F279" s="51">
        <v>163.4</v>
      </c>
      <c r="G279" s="28"/>
    </row>
    <row r="280" s="66" customFormat="1" ht="18" customHeight="1" spans="1:7">
      <c r="A280" s="32">
        <v>276</v>
      </c>
      <c r="B280" s="14" t="s">
        <v>2813</v>
      </c>
      <c r="C280" s="28" t="s">
        <v>3700</v>
      </c>
      <c r="D280" s="88">
        <v>1.5</v>
      </c>
      <c r="E280" s="51">
        <v>81.7</v>
      </c>
      <c r="F280" s="51">
        <v>122.55</v>
      </c>
      <c r="G280" s="28"/>
    </row>
    <row r="281" s="66" customFormat="1" ht="18" customHeight="1" spans="1:7">
      <c r="A281" s="32">
        <v>277</v>
      </c>
      <c r="B281" s="14" t="s">
        <v>2813</v>
      </c>
      <c r="C281" s="28" t="s">
        <v>6033</v>
      </c>
      <c r="D281" s="88">
        <v>1</v>
      </c>
      <c r="E281" s="51">
        <v>81.7</v>
      </c>
      <c r="F281" s="51">
        <v>81.7</v>
      </c>
      <c r="G281" s="28"/>
    </row>
    <row r="282" s="66" customFormat="1" ht="18" customHeight="1" spans="1:7">
      <c r="A282" s="32">
        <v>278</v>
      </c>
      <c r="B282" s="14" t="s">
        <v>2813</v>
      </c>
      <c r="C282" s="28" t="s">
        <v>6034</v>
      </c>
      <c r="D282" s="88">
        <v>2.5</v>
      </c>
      <c r="E282" s="51">
        <v>81.7</v>
      </c>
      <c r="F282" s="51">
        <v>204.25</v>
      </c>
      <c r="G282" s="28"/>
    </row>
    <row r="283" s="66" customFormat="1" ht="18" customHeight="1" spans="1:7">
      <c r="A283" s="32">
        <v>279</v>
      </c>
      <c r="B283" s="14" t="s">
        <v>2813</v>
      </c>
      <c r="C283" s="28" t="s">
        <v>6035</v>
      </c>
      <c r="D283" s="88">
        <v>0.5</v>
      </c>
      <c r="E283" s="51">
        <v>81.7</v>
      </c>
      <c r="F283" s="51">
        <v>40.85</v>
      </c>
      <c r="G283" s="28"/>
    </row>
    <row r="284" s="66" customFormat="1" ht="18" customHeight="1" spans="1:7">
      <c r="A284" s="32">
        <v>280</v>
      </c>
      <c r="B284" s="14" t="s">
        <v>2813</v>
      </c>
      <c r="C284" s="28" t="s">
        <v>2369</v>
      </c>
      <c r="D284" s="88">
        <v>1</v>
      </c>
      <c r="E284" s="51">
        <v>81.7</v>
      </c>
      <c r="F284" s="51">
        <v>81.7</v>
      </c>
      <c r="G284" s="28"/>
    </row>
    <row r="285" s="66" customFormat="1" ht="18" customHeight="1" spans="1:7">
      <c r="A285" s="32">
        <v>281</v>
      </c>
      <c r="B285" s="14" t="s">
        <v>2813</v>
      </c>
      <c r="C285" s="28" t="s">
        <v>6036</v>
      </c>
      <c r="D285" s="88">
        <v>1.5</v>
      </c>
      <c r="E285" s="51">
        <v>81.7</v>
      </c>
      <c r="F285" s="51">
        <v>122.55</v>
      </c>
      <c r="G285" s="28"/>
    </row>
    <row r="286" s="66" customFormat="1" ht="18" customHeight="1" spans="1:7">
      <c r="A286" s="32">
        <v>282</v>
      </c>
      <c r="B286" s="14" t="s">
        <v>2813</v>
      </c>
      <c r="C286" s="28" t="s">
        <v>6037</v>
      </c>
      <c r="D286" s="88">
        <v>1.5</v>
      </c>
      <c r="E286" s="51">
        <v>81.7</v>
      </c>
      <c r="F286" s="51">
        <v>122.55</v>
      </c>
      <c r="G286" s="28"/>
    </row>
    <row r="287" s="66" customFormat="1" ht="18" customHeight="1" spans="1:7">
      <c r="A287" s="32">
        <v>283</v>
      </c>
      <c r="B287" s="14" t="s">
        <v>2848</v>
      </c>
      <c r="C287" s="28" t="s">
        <v>6038</v>
      </c>
      <c r="D287" s="88">
        <v>1</v>
      </c>
      <c r="E287" s="51">
        <v>81.7</v>
      </c>
      <c r="F287" s="51">
        <v>81.7</v>
      </c>
      <c r="G287" s="28"/>
    </row>
    <row r="288" s="66" customFormat="1" ht="18" customHeight="1" spans="1:7">
      <c r="A288" s="32">
        <v>284</v>
      </c>
      <c r="B288" s="14" t="s">
        <v>2848</v>
      </c>
      <c r="C288" s="28" t="s">
        <v>6039</v>
      </c>
      <c r="D288" s="88">
        <v>2</v>
      </c>
      <c r="E288" s="51">
        <v>81.7</v>
      </c>
      <c r="F288" s="51">
        <v>163.4</v>
      </c>
      <c r="G288" s="28"/>
    </row>
    <row r="289" s="66" customFormat="1" ht="18" customHeight="1" spans="1:7">
      <c r="A289" s="32">
        <v>285</v>
      </c>
      <c r="B289" s="14" t="s">
        <v>2848</v>
      </c>
      <c r="C289" s="28" t="s">
        <v>6040</v>
      </c>
      <c r="D289" s="88">
        <v>5</v>
      </c>
      <c r="E289" s="51">
        <v>81.7</v>
      </c>
      <c r="F289" s="51">
        <v>408.5</v>
      </c>
      <c r="G289" s="28"/>
    </row>
    <row r="290" s="66" customFormat="1" ht="18" customHeight="1" spans="1:7">
      <c r="A290" s="32">
        <v>286</v>
      </c>
      <c r="B290" s="14" t="s">
        <v>2848</v>
      </c>
      <c r="C290" s="28" t="s">
        <v>5365</v>
      </c>
      <c r="D290" s="88">
        <v>2.5</v>
      </c>
      <c r="E290" s="51">
        <v>81.7</v>
      </c>
      <c r="F290" s="51">
        <v>204.25</v>
      </c>
      <c r="G290" s="28"/>
    </row>
    <row r="291" s="66" customFormat="1" ht="18" customHeight="1" spans="1:7">
      <c r="A291" s="32">
        <v>287</v>
      </c>
      <c r="B291" s="14" t="s">
        <v>2848</v>
      </c>
      <c r="C291" s="28" t="s">
        <v>6041</v>
      </c>
      <c r="D291" s="88">
        <v>1.5</v>
      </c>
      <c r="E291" s="51">
        <v>81.7</v>
      </c>
      <c r="F291" s="51">
        <v>122.55</v>
      </c>
      <c r="G291" s="28"/>
    </row>
    <row r="292" s="66" customFormat="1" ht="18" customHeight="1" spans="1:7">
      <c r="A292" s="32">
        <v>288</v>
      </c>
      <c r="B292" s="14" t="s">
        <v>2848</v>
      </c>
      <c r="C292" s="28" t="s">
        <v>6042</v>
      </c>
      <c r="D292" s="88">
        <v>3</v>
      </c>
      <c r="E292" s="51">
        <v>81.7</v>
      </c>
      <c r="F292" s="51">
        <v>245.1</v>
      </c>
      <c r="G292" s="28"/>
    </row>
    <row r="293" s="66" customFormat="1" ht="18" customHeight="1" spans="1:7">
      <c r="A293" s="32">
        <v>289</v>
      </c>
      <c r="B293" s="14" t="s">
        <v>2848</v>
      </c>
      <c r="C293" s="28" t="s">
        <v>6043</v>
      </c>
      <c r="D293" s="88">
        <v>1.5</v>
      </c>
      <c r="E293" s="51">
        <v>81.7</v>
      </c>
      <c r="F293" s="51">
        <v>122.55</v>
      </c>
      <c r="G293" s="28"/>
    </row>
    <row r="294" s="66" customFormat="1" ht="18" customHeight="1" spans="1:7">
      <c r="A294" s="32">
        <v>290</v>
      </c>
      <c r="B294" s="14" t="s">
        <v>2848</v>
      </c>
      <c r="C294" s="28" t="s">
        <v>6044</v>
      </c>
      <c r="D294" s="88">
        <v>2</v>
      </c>
      <c r="E294" s="51">
        <v>81.7</v>
      </c>
      <c r="F294" s="51">
        <v>163.4</v>
      </c>
      <c r="G294" s="28"/>
    </row>
    <row r="295" s="66" customFormat="1" ht="18" customHeight="1" spans="1:7">
      <c r="A295" s="32">
        <v>291</v>
      </c>
      <c r="B295" s="14" t="s">
        <v>2848</v>
      </c>
      <c r="C295" s="28" t="s">
        <v>6045</v>
      </c>
      <c r="D295" s="88">
        <v>4.5</v>
      </c>
      <c r="E295" s="51">
        <v>81.7</v>
      </c>
      <c r="F295" s="51">
        <v>367.65</v>
      </c>
      <c r="G295" s="28"/>
    </row>
    <row r="296" s="66" customFormat="1" ht="18" customHeight="1" spans="1:7">
      <c r="A296" s="32">
        <v>292</v>
      </c>
      <c r="B296" s="14" t="s">
        <v>2848</v>
      </c>
      <c r="C296" s="28" t="s">
        <v>6046</v>
      </c>
      <c r="D296" s="88">
        <v>3.5</v>
      </c>
      <c r="E296" s="51">
        <v>81.7</v>
      </c>
      <c r="F296" s="51">
        <v>285.95</v>
      </c>
      <c r="G296" s="28"/>
    </row>
    <row r="297" s="66" customFormat="1" ht="18" customHeight="1" spans="1:7">
      <c r="A297" s="32">
        <v>293</v>
      </c>
      <c r="B297" s="14" t="s">
        <v>2848</v>
      </c>
      <c r="C297" s="28" t="s">
        <v>6047</v>
      </c>
      <c r="D297" s="88">
        <v>1.5</v>
      </c>
      <c r="E297" s="51">
        <v>81.7</v>
      </c>
      <c r="F297" s="51">
        <v>122.55</v>
      </c>
      <c r="G297" s="28"/>
    </row>
    <row r="298" s="66" customFormat="1" ht="18" customHeight="1" spans="1:7">
      <c r="A298" s="32">
        <v>294</v>
      </c>
      <c r="B298" s="14" t="s">
        <v>2848</v>
      </c>
      <c r="C298" s="28" t="s">
        <v>6048</v>
      </c>
      <c r="D298" s="88">
        <v>2</v>
      </c>
      <c r="E298" s="51">
        <v>81.7</v>
      </c>
      <c r="F298" s="51">
        <v>163.4</v>
      </c>
      <c r="G298" s="28"/>
    </row>
    <row r="299" s="66" customFormat="1" ht="18" customHeight="1" spans="1:7">
      <c r="A299" s="32">
        <v>295</v>
      </c>
      <c r="B299" s="14" t="s">
        <v>2848</v>
      </c>
      <c r="C299" s="28" t="s">
        <v>2681</v>
      </c>
      <c r="D299" s="88">
        <v>1.5</v>
      </c>
      <c r="E299" s="51">
        <v>81.7</v>
      </c>
      <c r="F299" s="51">
        <v>122.55</v>
      </c>
      <c r="G299" s="28"/>
    </row>
    <row r="300" s="66" customFormat="1" ht="18" customHeight="1" spans="1:7">
      <c r="A300" s="32">
        <v>296</v>
      </c>
      <c r="B300" s="14" t="s">
        <v>2848</v>
      </c>
      <c r="C300" s="28" t="s">
        <v>6049</v>
      </c>
      <c r="D300" s="88">
        <v>3</v>
      </c>
      <c r="E300" s="51">
        <v>81.7</v>
      </c>
      <c r="F300" s="51">
        <v>245.1</v>
      </c>
      <c r="G300" s="28"/>
    </row>
    <row r="301" s="66" customFormat="1" ht="18" customHeight="1" spans="1:7">
      <c r="A301" s="32">
        <v>297</v>
      </c>
      <c r="B301" s="14" t="s">
        <v>2848</v>
      </c>
      <c r="C301" s="28" t="s">
        <v>6050</v>
      </c>
      <c r="D301" s="88">
        <v>2</v>
      </c>
      <c r="E301" s="51">
        <v>81.7</v>
      </c>
      <c r="F301" s="51">
        <v>163.4</v>
      </c>
      <c r="G301" s="28"/>
    </row>
    <row r="302" s="66" customFormat="1" ht="18" customHeight="1" spans="1:7">
      <c r="A302" s="32">
        <v>298</v>
      </c>
      <c r="B302" s="14" t="s">
        <v>2848</v>
      </c>
      <c r="C302" s="28" t="s">
        <v>6051</v>
      </c>
      <c r="D302" s="88">
        <v>0.5</v>
      </c>
      <c r="E302" s="51">
        <v>81.7</v>
      </c>
      <c r="F302" s="51">
        <v>40.85</v>
      </c>
      <c r="G302" s="28"/>
    </row>
    <row r="303" s="66" customFormat="1" ht="18" customHeight="1" spans="1:7">
      <c r="A303" s="32">
        <v>299</v>
      </c>
      <c r="B303" s="14" t="s">
        <v>2848</v>
      </c>
      <c r="C303" s="28" t="s">
        <v>6052</v>
      </c>
      <c r="D303" s="88">
        <v>2</v>
      </c>
      <c r="E303" s="51">
        <v>81.7</v>
      </c>
      <c r="F303" s="51">
        <v>163.4</v>
      </c>
      <c r="G303" s="28"/>
    </row>
    <row r="304" s="66" customFormat="1" ht="18" customHeight="1" spans="1:7">
      <c r="A304" s="32">
        <v>300</v>
      </c>
      <c r="B304" s="14" t="s">
        <v>2848</v>
      </c>
      <c r="C304" s="28" t="s">
        <v>1116</v>
      </c>
      <c r="D304" s="88">
        <v>1.5</v>
      </c>
      <c r="E304" s="51">
        <v>81.7</v>
      </c>
      <c r="F304" s="51">
        <v>122.55</v>
      </c>
      <c r="G304" s="28"/>
    </row>
    <row r="305" s="66" customFormat="1" ht="18" customHeight="1" spans="1:7">
      <c r="A305" s="32">
        <v>301</v>
      </c>
      <c r="B305" s="14" t="s">
        <v>2848</v>
      </c>
      <c r="C305" s="28" t="s">
        <v>6053</v>
      </c>
      <c r="D305" s="88">
        <v>0.5</v>
      </c>
      <c r="E305" s="51">
        <v>81.7</v>
      </c>
      <c r="F305" s="51">
        <v>40.85</v>
      </c>
      <c r="G305" s="28"/>
    </row>
    <row r="306" s="66" customFormat="1" ht="18" customHeight="1" spans="1:7">
      <c r="A306" s="32">
        <v>302</v>
      </c>
      <c r="B306" s="14" t="s">
        <v>2848</v>
      </c>
      <c r="C306" s="28" t="s">
        <v>6054</v>
      </c>
      <c r="D306" s="88">
        <v>2.5</v>
      </c>
      <c r="E306" s="51">
        <v>81.7</v>
      </c>
      <c r="F306" s="51">
        <v>204.25</v>
      </c>
      <c r="G306" s="28"/>
    </row>
    <row r="307" s="66" customFormat="1" ht="18" customHeight="1" spans="1:7">
      <c r="A307" s="32">
        <v>303</v>
      </c>
      <c r="B307" s="14" t="s">
        <v>2848</v>
      </c>
      <c r="C307" s="28" t="s">
        <v>6055</v>
      </c>
      <c r="D307" s="88">
        <v>2</v>
      </c>
      <c r="E307" s="51">
        <v>81.7</v>
      </c>
      <c r="F307" s="51">
        <v>163.4</v>
      </c>
      <c r="G307" s="28"/>
    </row>
    <row r="308" s="66" customFormat="1" ht="18" customHeight="1" spans="1:7">
      <c r="A308" s="32">
        <v>304</v>
      </c>
      <c r="B308" s="14" t="s">
        <v>2848</v>
      </c>
      <c r="C308" s="28" t="s">
        <v>6056</v>
      </c>
      <c r="D308" s="88">
        <v>1.5</v>
      </c>
      <c r="E308" s="51">
        <v>81.7</v>
      </c>
      <c r="F308" s="51">
        <v>122.55</v>
      </c>
      <c r="G308" s="28"/>
    </row>
    <row r="309" s="66" customFormat="1" ht="18" customHeight="1" spans="1:7">
      <c r="A309" s="32">
        <v>305</v>
      </c>
      <c r="B309" s="14" t="s">
        <v>2848</v>
      </c>
      <c r="C309" s="28" t="s">
        <v>3113</v>
      </c>
      <c r="D309" s="88">
        <v>3</v>
      </c>
      <c r="E309" s="51">
        <v>81.7</v>
      </c>
      <c r="F309" s="51">
        <v>245.1</v>
      </c>
      <c r="G309" s="28"/>
    </row>
    <row r="310" s="66" customFormat="1" ht="18" customHeight="1" spans="1:7">
      <c r="A310" s="32">
        <v>306</v>
      </c>
      <c r="B310" s="14" t="s">
        <v>2848</v>
      </c>
      <c r="C310" s="28" t="s">
        <v>6057</v>
      </c>
      <c r="D310" s="88">
        <v>2</v>
      </c>
      <c r="E310" s="51">
        <v>81.7</v>
      </c>
      <c r="F310" s="51">
        <v>163.4</v>
      </c>
      <c r="G310" s="28"/>
    </row>
    <row r="311" s="66" customFormat="1" ht="18" customHeight="1" spans="1:7">
      <c r="A311" s="32">
        <v>307</v>
      </c>
      <c r="B311" s="14" t="s">
        <v>2848</v>
      </c>
      <c r="C311" s="28" t="s">
        <v>6058</v>
      </c>
      <c r="D311" s="88">
        <v>2.5</v>
      </c>
      <c r="E311" s="51">
        <v>81.7</v>
      </c>
      <c r="F311" s="51">
        <v>204.25</v>
      </c>
      <c r="G311" s="28"/>
    </row>
    <row r="312" s="66" customFormat="1" ht="18" customHeight="1" spans="1:7">
      <c r="A312" s="32">
        <v>308</v>
      </c>
      <c r="B312" s="14" t="s">
        <v>2848</v>
      </c>
      <c r="C312" s="28" t="s">
        <v>2973</v>
      </c>
      <c r="D312" s="88">
        <v>0.5</v>
      </c>
      <c r="E312" s="51">
        <v>81.7</v>
      </c>
      <c r="F312" s="51">
        <v>40.85</v>
      </c>
      <c r="G312" s="28"/>
    </row>
    <row r="313" s="66" customFormat="1" ht="18" customHeight="1" spans="1:7">
      <c r="A313" s="32">
        <v>309</v>
      </c>
      <c r="B313" s="14" t="s">
        <v>2848</v>
      </c>
      <c r="C313" s="28" t="s">
        <v>6059</v>
      </c>
      <c r="D313" s="88">
        <v>2</v>
      </c>
      <c r="E313" s="51">
        <v>81.7</v>
      </c>
      <c r="F313" s="51">
        <v>163.4</v>
      </c>
      <c r="G313" s="28"/>
    </row>
    <row r="314" s="66" customFormat="1" ht="18" customHeight="1" spans="1:7">
      <c r="A314" s="32">
        <v>310</v>
      </c>
      <c r="B314" s="14" t="s">
        <v>2848</v>
      </c>
      <c r="C314" s="28" t="s">
        <v>6060</v>
      </c>
      <c r="D314" s="88">
        <v>2.5</v>
      </c>
      <c r="E314" s="51">
        <v>81.7</v>
      </c>
      <c r="F314" s="51">
        <v>204.25</v>
      </c>
      <c r="G314" s="28"/>
    </row>
    <row r="315" s="66" customFormat="1" ht="18" customHeight="1" spans="1:7">
      <c r="A315" s="32">
        <v>311</v>
      </c>
      <c r="B315" s="14" t="s">
        <v>2848</v>
      </c>
      <c r="C315" s="28" t="s">
        <v>6061</v>
      </c>
      <c r="D315" s="88">
        <v>1</v>
      </c>
      <c r="E315" s="51">
        <v>81.7</v>
      </c>
      <c r="F315" s="51">
        <v>81.7</v>
      </c>
      <c r="G315" s="28"/>
    </row>
    <row r="316" s="66" customFormat="1" ht="18" customHeight="1" spans="1:7">
      <c r="A316" s="32">
        <v>312</v>
      </c>
      <c r="B316" s="14" t="s">
        <v>2848</v>
      </c>
      <c r="C316" s="28" t="s">
        <v>3643</v>
      </c>
      <c r="D316" s="88">
        <v>2.5</v>
      </c>
      <c r="E316" s="51">
        <v>81.7</v>
      </c>
      <c r="F316" s="51">
        <v>204.25</v>
      </c>
      <c r="G316" s="28"/>
    </row>
    <row r="317" s="66" customFormat="1" ht="18" customHeight="1" spans="1:7">
      <c r="A317" s="32">
        <v>313</v>
      </c>
      <c r="B317" s="14" t="s">
        <v>2848</v>
      </c>
      <c r="C317" s="28" t="s">
        <v>6062</v>
      </c>
      <c r="D317" s="88">
        <v>1.5</v>
      </c>
      <c r="E317" s="51">
        <v>81.7</v>
      </c>
      <c r="F317" s="51">
        <v>122.55</v>
      </c>
      <c r="G317" s="28"/>
    </row>
    <row r="318" s="66" customFormat="1" ht="18" customHeight="1" spans="1:7">
      <c r="A318" s="32">
        <v>314</v>
      </c>
      <c r="B318" s="14" t="s">
        <v>2848</v>
      </c>
      <c r="C318" s="28" t="s">
        <v>6063</v>
      </c>
      <c r="D318" s="88">
        <v>2</v>
      </c>
      <c r="E318" s="51">
        <v>81.7</v>
      </c>
      <c r="F318" s="51">
        <v>163.4</v>
      </c>
      <c r="G318" s="28"/>
    </row>
    <row r="319" s="66" customFormat="1" ht="18" customHeight="1" spans="1:7">
      <c r="A319" s="32">
        <v>315</v>
      </c>
      <c r="B319" s="14" t="s">
        <v>2848</v>
      </c>
      <c r="C319" s="28" t="s">
        <v>6064</v>
      </c>
      <c r="D319" s="88">
        <v>2</v>
      </c>
      <c r="E319" s="51">
        <v>81.7</v>
      </c>
      <c r="F319" s="51">
        <v>163.4</v>
      </c>
      <c r="G319" s="28"/>
    </row>
    <row r="320" s="66" customFormat="1" ht="18" customHeight="1" spans="1:7">
      <c r="A320" s="32">
        <v>316</v>
      </c>
      <c r="B320" s="14" t="s">
        <v>2848</v>
      </c>
      <c r="C320" s="28" t="s">
        <v>6065</v>
      </c>
      <c r="D320" s="88">
        <v>0.5</v>
      </c>
      <c r="E320" s="51">
        <v>81.7</v>
      </c>
      <c r="F320" s="51">
        <v>40.85</v>
      </c>
      <c r="G320" s="28"/>
    </row>
    <row r="321" s="66" customFormat="1" ht="18" customHeight="1" spans="1:7">
      <c r="A321" s="32">
        <v>317</v>
      </c>
      <c r="B321" s="14" t="s">
        <v>2848</v>
      </c>
      <c r="C321" s="28" t="s">
        <v>6066</v>
      </c>
      <c r="D321" s="88">
        <v>5.5</v>
      </c>
      <c r="E321" s="51">
        <v>81.7</v>
      </c>
      <c r="F321" s="51">
        <v>449.35</v>
      </c>
      <c r="G321" s="28"/>
    </row>
    <row r="322" s="66" customFormat="1" ht="18" customHeight="1" spans="1:7">
      <c r="A322" s="32">
        <v>318</v>
      </c>
      <c r="B322" s="14" t="s">
        <v>2848</v>
      </c>
      <c r="C322" s="28" t="s">
        <v>6067</v>
      </c>
      <c r="D322" s="88">
        <v>2.5</v>
      </c>
      <c r="E322" s="51">
        <v>81.7</v>
      </c>
      <c r="F322" s="51">
        <v>204.25</v>
      </c>
      <c r="G322" s="28"/>
    </row>
    <row r="323" s="66" customFormat="1" ht="18" customHeight="1" spans="1:7">
      <c r="A323" s="32">
        <v>319</v>
      </c>
      <c r="B323" s="14" t="s">
        <v>2848</v>
      </c>
      <c r="C323" s="28" t="s">
        <v>6068</v>
      </c>
      <c r="D323" s="88">
        <v>1.5</v>
      </c>
      <c r="E323" s="51">
        <v>81.7</v>
      </c>
      <c r="F323" s="51">
        <v>122.55</v>
      </c>
      <c r="G323" s="28"/>
    </row>
    <row r="324" s="66" customFormat="1" ht="18" customHeight="1" spans="1:7">
      <c r="A324" s="32">
        <v>320</v>
      </c>
      <c r="B324" s="14" t="s">
        <v>2848</v>
      </c>
      <c r="C324" s="28" t="s">
        <v>6069</v>
      </c>
      <c r="D324" s="88">
        <v>1</v>
      </c>
      <c r="E324" s="51">
        <v>81.7</v>
      </c>
      <c r="F324" s="51">
        <v>81.7</v>
      </c>
      <c r="G324" s="28"/>
    </row>
    <row r="325" s="66" customFormat="1" ht="18" customHeight="1" spans="1:7">
      <c r="A325" s="32">
        <v>321</v>
      </c>
      <c r="B325" s="14" t="s">
        <v>2848</v>
      </c>
      <c r="C325" s="28" t="s">
        <v>6070</v>
      </c>
      <c r="D325" s="88">
        <v>1</v>
      </c>
      <c r="E325" s="51">
        <v>81.7</v>
      </c>
      <c r="F325" s="51">
        <v>81.7</v>
      </c>
      <c r="G325" s="28"/>
    </row>
    <row r="326" s="66" customFormat="1" ht="18" customHeight="1" spans="1:7">
      <c r="A326" s="32">
        <v>322</v>
      </c>
      <c r="B326" s="14" t="s">
        <v>2848</v>
      </c>
      <c r="C326" s="28" t="s">
        <v>3621</v>
      </c>
      <c r="D326" s="88">
        <v>4</v>
      </c>
      <c r="E326" s="51">
        <v>81.7</v>
      </c>
      <c r="F326" s="51">
        <v>326.8</v>
      </c>
      <c r="G326" s="28"/>
    </row>
    <row r="327" s="66" customFormat="1" ht="18" customHeight="1" spans="1:7">
      <c r="A327" s="32">
        <v>323</v>
      </c>
      <c r="B327" s="14" t="s">
        <v>2848</v>
      </c>
      <c r="C327" s="14" t="s">
        <v>6071</v>
      </c>
      <c r="D327" s="129">
        <v>3</v>
      </c>
      <c r="E327" s="51">
        <v>81.7</v>
      </c>
      <c r="F327" s="51">
        <v>245.1</v>
      </c>
      <c r="G327" s="14"/>
    </row>
    <row r="328" s="66" customFormat="1" ht="18" customHeight="1" spans="1:7">
      <c r="A328" s="32">
        <v>324</v>
      </c>
      <c r="B328" s="14" t="s">
        <v>2848</v>
      </c>
      <c r="C328" s="28" t="s">
        <v>6072</v>
      </c>
      <c r="D328" s="88">
        <v>1</v>
      </c>
      <c r="E328" s="51">
        <v>81.7</v>
      </c>
      <c r="F328" s="51">
        <v>81.7</v>
      </c>
      <c r="G328" s="28"/>
    </row>
    <row r="329" s="66" customFormat="1" ht="18" customHeight="1" spans="1:7">
      <c r="A329" s="32">
        <v>325</v>
      </c>
      <c r="B329" s="14" t="s">
        <v>2848</v>
      </c>
      <c r="C329" s="28" t="s">
        <v>5656</v>
      </c>
      <c r="D329" s="88">
        <v>2.5</v>
      </c>
      <c r="E329" s="51">
        <v>81.7</v>
      </c>
      <c r="F329" s="51">
        <v>204.25</v>
      </c>
      <c r="G329" s="28"/>
    </row>
    <row r="330" s="66" customFormat="1" ht="18" customHeight="1" spans="1:7">
      <c r="A330" s="32">
        <v>326</v>
      </c>
      <c r="B330" s="14" t="s">
        <v>2848</v>
      </c>
      <c r="C330" s="28" t="s">
        <v>6069</v>
      </c>
      <c r="D330" s="88">
        <v>0.5</v>
      </c>
      <c r="E330" s="51">
        <v>81.7</v>
      </c>
      <c r="F330" s="51">
        <v>40.85</v>
      </c>
      <c r="G330" s="28"/>
    </row>
    <row r="331" s="66" customFormat="1" ht="18" customHeight="1" spans="1:7">
      <c r="A331" s="32">
        <v>327</v>
      </c>
      <c r="B331" s="14" t="s">
        <v>2848</v>
      </c>
      <c r="C331" s="28" t="s">
        <v>3198</v>
      </c>
      <c r="D331" s="88">
        <v>2.5</v>
      </c>
      <c r="E331" s="51">
        <v>81.7</v>
      </c>
      <c r="F331" s="51">
        <v>204.25</v>
      </c>
      <c r="G331" s="28"/>
    </row>
    <row r="332" s="66" customFormat="1" ht="18" customHeight="1" spans="1:7">
      <c r="A332" s="32">
        <v>328</v>
      </c>
      <c r="B332" s="14" t="s">
        <v>2848</v>
      </c>
      <c r="C332" s="28" t="s">
        <v>6073</v>
      </c>
      <c r="D332" s="88">
        <v>3.5</v>
      </c>
      <c r="E332" s="51">
        <v>81.7</v>
      </c>
      <c r="F332" s="51">
        <v>285.95</v>
      </c>
      <c r="G332" s="28"/>
    </row>
    <row r="333" s="66" customFormat="1" ht="18" customHeight="1" spans="1:7">
      <c r="A333" s="32">
        <v>329</v>
      </c>
      <c r="B333" s="14" t="s">
        <v>2848</v>
      </c>
      <c r="C333" s="28" t="s">
        <v>6074</v>
      </c>
      <c r="D333" s="88">
        <v>1</v>
      </c>
      <c r="E333" s="51">
        <v>81.7</v>
      </c>
      <c r="F333" s="51">
        <v>81.7</v>
      </c>
      <c r="G333" s="28"/>
    </row>
    <row r="334" s="66" customFormat="1" ht="18" customHeight="1" spans="1:7">
      <c r="A334" s="32">
        <v>330</v>
      </c>
      <c r="B334" s="14" t="s">
        <v>2848</v>
      </c>
      <c r="C334" s="28" t="s">
        <v>6075</v>
      </c>
      <c r="D334" s="88">
        <v>3</v>
      </c>
      <c r="E334" s="51">
        <v>81.7</v>
      </c>
      <c r="F334" s="51">
        <v>245.1</v>
      </c>
      <c r="G334" s="28"/>
    </row>
    <row r="335" s="66" customFormat="1" ht="18" customHeight="1" spans="1:7">
      <c r="A335" s="32">
        <v>331</v>
      </c>
      <c r="B335" s="14" t="s">
        <v>2848</v>
      </c>
      <c r="C335" s="28" t="s">
        <v>6076</v>
      </c>
      <c r="D335" s="88">
        <v>2</v>
      </c>
      <c r="E335" s="51">
        <v>81.7</v>
      </c>
      <c r="F335" s="51">
        <v>163.4</v>
      </c>
      <c r="G335" s="28"/>
    </row>
    <row r="336" s="66" customFormat="1" ht="18" customHeight="1" spans="1:7">
      <c r="A336" s="32">
        <v>332</v>
      </c>
      <c r="B336" s="14" t="s">
        <v>2848</v>
      </c>
      <c r="C336" s="28" t="s">
        <v>6077</v>
      </c>
      <c r="D336" s="88">
        <v>2.5</v>
      </c>
      <c r="E336" s="51">
        <v>81.7</v>
      </c>
      <c r="F336" s="51">
        <v>204.25</v>
      </c>
      <c r="G336" s="28"/>
    </row>
    <row r="337" s="66" customFormat="1" ht="18" customHeight="1" spans="1:7">
      <c r="A337" s="32">
        <v>333</v>
      </c>
      <c r="B337" s="14" t="s">
        <v>2848</v>
      </c>
      <c r="C337" s="28" t="s">
        <v>659</v>
      </c>
      <c r="D337" s="88">
        <v>2</v>
      </c>
      <c r="E337" s="51">
        <v>81.7</v>
      </c>
      <c r="F337" s="51">
        <v>163.4</v>
      </c>
      <c r="G337" s="28"/>
    </row>
    <row r="338" s="66" customFormat="1" ht="18" customHeight="1" spans="1:7">
      <c r="A338" s="32">
        <v>334</v>
      </c>
      <c r="B338" s="14" t="s">
        <v>2848</v>
      </c>
      <c r="C338" s="28" t="s">
        <v>6078</v>
      </c>
      <c r="D338" s="88">
        <v>2.5</v>
      </c>
      <c r="E338" s="51">
        <v>81.7</v>
      </c>
      <c r="F338" s="51">
        <v>204.25</v>
      </c>
      <c r="G338" s="28"/>
    </row>
    <row r="339" s="66" customFormat="1" ht="18" customHeight="1" spans="1:7">
      <c r="A339" s="32">
        <v>335</v>
      </c>
      <c r="B339" s="14" t="s">
        <v>2848</v>
      </c>
      <c r="C339" s="28" t="s">
        <v>899</v>
      </c>
      <c r="D339" s="88">
        <v>3.75</v>
      </c>
      <c r="E339" s="51">
        <v>81.7</v>
      </c>
      <c r="F339" s="51">
        <v>306.38</v>
      </c>
      <c r="G339" s="28"/>
    </row>
    <row r="340" s="66" customFormat="1" ht="18" customHeight="1" spans="1:7">
      <c r="A340" s="32">
        <v>336</v>
      </c>
      <c r="B340" s="14" t="s">
        <v>2848</v>
      </c>
      <c r="C340" s="28" t="s">
        <v>6079</v>
      </c>
      <c r="D340" s="88">
        <v>2.5</v>
      </c>
      <c r="E340" s="51">
        <v>81.7</v>
      </c>
      <c r="F340" s="51">
        <v>204.25</v>
      </c>
      <c r="G340" s="28"/>
    </row>
    <row r="341" s="66" customFormat="1" ht="18" customHeight="1" spans="1:7">
      <c r="A341" s="32">
        <v>337</v>
      </c>
      <c r="B341" s="14" t="s">
        <v>2848</v>
      </c>
      <c r="C341" s="28" t="s">
        <v>6080</v>
      </c>
      <c r="D341" s="88">
        <v>2</v>
      </c>
      <c r="E341" s="51">
        <v>81.7</v>
      </c>
      <c r="F341" s="51">
        <v>163.4</v>
      </c>
      <c r="G341" s="28"/>
    </row>
    <row r="342" s="66" customFormat="1" ht="18" customHeight="1" spans="1:7">
      <c r="A342" s="32">
        <v>338</v>
      </c>
      <c r="B342" s="14" t="s">
        <v>2848</v>
      </c>
      <c r="C342" s="28" t="s">
        <v>6081</v>
      </c>
      <c r="D342" s="88">
        <v>2</v>
      </c>
      <c r="E342" s="51">
        <v>81.7</v>
      </c>
      <c r="F342" s="51">
        <v>163.4</v>
      </c>
      <c r="G342" s="28"/>
    </row>
    <row r="343" s="66" customFormat="1" ht="18" customHeight="1" spans="1:7">
      <c r="A343" s="32">
        <v>339</v>
      </c>
      <c r="B343" s="14" t="s">
        <v>2848</v>
      </c>
      <c r="C343" s="28" t="s">
        <v>6082</v>
      </c>
      <c r="D343" s="88">
        <v>2</v>
      </c>
      <c r="E343" s="51">
        <v>81.7</v>
      </c>
      <c r="F343" s="51">
        <v>163.4</v>
      </c>
      <c r="G343" s="28"/>
    </row>
    <row r="344" s="66" customFormat="1" ht="18" customHeight="1" spans="1:7">
      <c r="A344" s="32">
        <v>340</v>
      </c>
      <c r="B344" s="14" t="s">
        <v>2848</v>
      </c>
      <c r="C344" s="28" t="s">
        <v>1564</v>
      </c>
      <c r="D344" s="88">
        <v>2</v>
      </c>
      <c r="E344" s="51">
        <v>81.7</v>
      </c>
      <c r="F344" s="51">
        <v>163.4</v>
      </c>
      <c r="G344" s="28"/>
    </row>
    <row r="345" s="66" customFormat="1" ht="18" customHeight="1" spans="1:7">
      <c r="A345" s="32">
        <v>341</v>
      </c>
      <c r="B345" s="14" t="s">
        <v>2848</v>
      </c>
      <c r="C345" s="28" t="s">
        <v>6083</v>
      </c>
      <c r="D345" s="88">
        <v>2</v>
      </c>
      <c r="E345" s="51">
        <v>81.7</v>
      </c>
      <c r="F345" s="51">
        <v>163.4</v>
      </c>
      <c r="G345" s="28"/>
    </row>
    <row r="346" s="66" customFormat="1" ht="18" customHeight="1" spans="1:7">
      <c r="A346" s="32">
        <v>342</v>
      </c>
      <c r="B346" s="14" t="s">
        <v>2848</v>
      </c>
      <c r="C346" s="28" t="s">
        <v>6084</v>
      </c>
      <c r="D346" s="88">
        <v>1.5</v>
      </c>
      <c r="E346" s="51">
        <v>81.7</v>
      </c>
      <c r="F346" s="51">
        <v>122.55</v>
      </c>
      <c r="G346" s="28"/>
    </row>
    <row r="347" s="66" customFormat="1" ht="18" customHeight="1" spans="1:7">
      <c r="A347" s="32">
        <v>343</v>
      </c>
      <c r="B347" s="14" t="s">
        <v>2848</v>
      </c>
      <c r="C347" s="28" t="s">
        <v>6085</v>
      </c>
      <c r="D347" s="88">
        <v>2.5</v>
      </c>
      <c r="E347" s="51">
        <v>81.7</v>
      </c>
      <c r="F347" s="51">
        <v>204.25</v>
      </c>
      <c r="G347" s="28"/>
    </row>
    <row r="348" s="66" customFormat="1" ht="18" customHeight="1" spans="1:7">
      <c r="A348" s="32">
        <v>344</v>
      </c>
      <c r="B348" s="14" t="s">
        <v>2848</v>
      </c>
      <c r="C348" s="28" t="s">
        <v>6086</v>
      </c>
      <c r="D348" s="88">
        <v>2</v>
      </c>
      <c r="E348" s="51">
        <v>81.7</v>
      </c>
      <c r="F348" s="51">
        <v>163.4</v>
      </c>
      <c r="G348" s="28"/>
    </row>
    <row r="349" s="66" customFormat="1" ht="18" customHeight="1" spans="1:7">
      <c r="A349" s="32">
        <v>345</v>
      </c>
      <c r="B349" s="14" t="s">
        <v>2848</v>
      </c>
      <c r="C349" s="28" t="s">
        <v>6087</v>
      </c>
      <c r="D349" s="88">
        <v>2.5</v>
      </c>
      <c r="E349" s="51">
        <v>81.7</v>
      </c>
      <c r="F349" s="51">
        <v>204.25</v>
      </c>
      <c r="G349" s="28"/>
    </row>
    <row r="350" s="66" customFormat="1" ht="18" customHeight="1" spans="1:7">
      <c r="A350" s="32">
        <v>346</v>
      </c>
      <c r="B350" s="14" t="s">
        <v>2848</v>
      </c>
      <c r="C350" s="28" t="s">
        <v>638</v>
      </c>
      <c r="D350" s="88">
        <v>2</v>
      </c>
      <c r="E350" s="51">
        <v>81.7</v>
      </c>
      <c r="F350" s="51">
        <v>163.4</v>
      </c>
      <c r="G350" s="28"/>
    </row>
    <row r="351" s="66" customFormat="1" ht="18" customHeight="1" spans="1:7">
      <c r="A351" s="32">
        <v>347</v>
      </c>
      <c r="B351" s="14" t="s">
        <v>2848</v>
      </c>
      <c r="C351" s="28" t="s">
        <v>6088</v>
      </c>
      <c r="D351" s="88">
        <v>2</v>
      </c>
      <c r="E351" s="51">
        <v>81.7</v>
      </c>
      <c r="F351" s="51">
        <v>163.4</v>
      </c>
      <c r="G351" s="28"/>
    </row>
    <row r="352" s="66" customFormat="1" ht="18" customHeight="1" spans="1:7">
      <c r="A352" s="32">
        <v>348</v>
      </c>
      <c r="B352" s="14" t="s">
        <v>2848</v>
      </c>
      <c r="C352" s="28" t="s">
        <v>1151</v>
      </c>
      <c r="D352" s="88">
        <v>2</v>
      </c>
      <c r="E352" s="51">
        <v>81.7</v>
      </c>
      <c r="F352" s="51">
        <v>163.4</v>
      </c>
      <c r="G352" s="28"/>
    </row>
    <row r="353" s="66" customFormat="1" ht="18" customHeight="1" spans="1:7">
      <c r="A353" s="32">
        <v>349</v>
      </c>
      <c r="B353" s="14" t="s">
        <v>2848</v>
      </c>
      <c r="C353" s="28" t="s">
        <v>6089</v>
      </c>
      <c r="D353" s="88">
        <v>2</v>
      </c>
      <c r="E353" s="51">
        <v>81.7</v>
      </c>
      <c r="F353" s="51">
        <v>163.4</v>
      </c>
      <c r="G353" s="28"/>
    </row>
    <row r="354" s="66" customFormat="1" ht="18" customHeight="1" spans="1:7">
      <c r="A354" s="32">
        <v>350</v>
      </c>
      <c r="B354" s="14" t="s">
        <v>2848</v>
      </c>
      <c r="C354" s="28" t="s">
        <v>6090</v>
      </c>
      <c r="D354" s="88">
        <v>2</v>
      </c>
      <c r="E354" s="51">
        <v>81.7</v>
      </c>
      <c r="F354" s="51">
        <v>163.4</v>
      </c>
      <c r="G354" s="28"/>
    </row>
    <row r="355" s="66" customFormat="1" ht="18" customHeight="1" spans="1:7">
      <c r="A355" s="32">
        <v>351</v>
      </c>
      <c r="B355" s="14" t="s">
        <v>2848</v>
      </c>
      <c r="C355" s="28" t="s">
        <v>6091</v>
      </c>
      <c r="D355" s="88">
        <v>2</v>
      </c>
      <c r="E355" s="51">
        <v>81.7</v>
      </c>
      <c r="F355" s="51">
        <v>163.4</v>
      </c>
      <c r="G355" s="28"/>
    </row>
    <row r="356" s="66" customFormat="1" ht="18" customHeight="1" spans="1:7">
      <c r="A356" s="32">
        <v>352</v>
      </c>
      <c r="B356" s="14" t="s">
        <v>2848</v>
      </c>
      <c r="C356" s="28" t="s">
        <v>6092</v>
      </c>
      <c r="D356" s="88">
        <v>2</v>
      </c>
      <c r="E356" s="51">
        <v>81.7</v>
      </c>
      <c r="F356" s="51">
        <v>163.4</v>
      </c>
      <c r="G356" s="28"/>
    </row>
    <row r="357" s="66" customFormat="1" ht="18" customHeight="1" spans="1:7">
      <c r="A357" s="32">
        <v>353</v>
      </c>
      <c r="B357" s="14" t="s">
        <v>2848</v>
      </c>
      <c r="C357" s="28" t="s">
        <v>6093</v>
      </c>
      <c r="D357" s="88">
        <v>2</v>
      </c>
      <c r="E357" s="51">
        <v>81.7</v>
      </c>
      <c r="F357" s="51">
        <v>163.4</v>
      </c>
      <c r="G357" s="28"/>
    </row>
    <row r="358" s="66" customFormat="1" ht="18" customHeight="1" spans="1:7">
      <c r="A358" s="32">
        <v>354</v>
      </c>
      <c r="B358" s="14" t="s">
        <v>2848</v>
      </c>
      <c r="C358" s="28" t="s">
        <v>6094</v>
      </c>
      <c r="D358" s="88">
        <v>2</v>
      </c>
      <c r="E358" s="51">
        <v>81.7</v>
      </c>
      <c r="F358" s="51">
        <v>163.4</v>
      </c>
      <c r="G358" s="28"/>
    </row>
    <row r="359" s="66" customFormat="1" ht="18" customHeight="1" spans="1:7">
      <c r="A359" s="32">
        <v>355</v>
      </c>
      <c r="B359" s="14" t="s">
        <v>2848</v>
      </c>
      <c r="C359" s="28" t="s">
        <v>6095</v>
      </c>
      <c r="D359" s="88">
        <v>2</v>
      </c>
      <c r="E359" s="51">
        <v>81.7</v>
      </c>
      <c r="F359" s="51">
        <v>163.4</v>
      </c>
      <c r="G359" s="28"/>
    </row>
    <row r="360" s="66" customFormat="1" ht="18" customHeight="1" spans="1:7">
      <c r="A360" s="32">
        <v>356</v>
      </c>
      <c r="B360" s="14" t="s">
        <v>2848</v>
      </c>
      <c r="C360" s="28" t="s">
        <v>6096</v>
      </c>
      <c r="D360" s="88">
        <v>1.5</v>
      </c>
      <c r="E360" s="51">
        <v>81.7</v>
      </c>
      <c r="F360" s="51">
        <v>122.55</v>
      </c>
      <c r="G360" s="28"/>
    </row>
    <row r="361" s="66" customFormat="1" ht="18" customHeight="1" spans="1:7">
      <c r="A361" s="32">
        <v>357</v>
      </c>
      <c r="B361" s="14" t="s">
        <v>2848</v>
      </c>
      <c r="C361" s="28" t="s">
        <v>6097</v>
      </c>
      <c r="D361" s="88">
        <v>1.5</v>
      </c>
      <c r="E361" s="51">
        <v>81.7</v>
      </c>
      <c r="F361" s="51">
        <v>122.55</v>
      </c>
      <c r="G361" s="28"/>
    </row>
    <row r="362" s="66" customFormat="1" ht="18" customHeight="1" spans="1:7">
      <c r="A362" s="32">
        <v>358</v>
      </c>
      <c r="B362" s="14" t="s">
        <v>2848</v>
      </c>
      <c r="C362" s="28" t="s">
        <v>6098</v>
      </c>
      <c r="D362" s="88">
        <v>2</v>
      </c>
      <c r="E362" s="51">
        <v>81.7</v>
      </c>
      <c r="F362" s="51">
        <v>163.4</v>
      </c>
      <c r="G362" s="28"/>
    </row>
    <row r="363" s="66" customFormat="1" ht="18" customHeight="1" spans="1:7">
      <c r="A363" s="32">
        <v>359</v>
      </c>
      <c r="B363" s="14" t="s">
        <v>2848</v>
      </c>
      <c r="C363" s="28" t="s">
        <v>6099</v>
      </c>
      <c r="D363" s="88">
        <v>2.5</v>
      </c>
      <c r="E363" s="51">
        <v>81.7</v>
      </c>
      <c r="F363" s="51">
        <v>204.25</v>
      </c>
      <c r="G363" s="28"/>
    </row>
    <row r="364" s="66" customFormat="1" ht="18" customHeight="1" spans="1:7">
      <c r="A364" s="32">
        <v>360</v>
      </c>
      <c r="B364" s="14" t="s">
        <v>2848</v>
      </c>
      <c r="C364" s="28" t="s">
        <v>6069</v>
      </c>
      <c r="D364" s="88">
        <v>2</v>
      </c>
      <c r="E364" s="51">
        <v>81.7</v>
      </c>
      <c r="F364" s="51">
        <v>163.4</v>
      </c>
      <c r="G364" s="28"/>
    </row>
    <row r="365" s="66" customFormat="1" ht="18" customHeight="1" spans="1:7">
      <c r="A365" s="32">
        <v>361</v>
      </c>
      <c r="B365" s="14" t="s">
        <v>2848</v>
      </c>
      <c r="C365" s="28" t="s">
        <v>6100</v>
      </c>
      <c r="D365" s="88">
        <v>2</v>
      </c>
      <c r="E365" s="51">
        <v>81.7</v>
      </c>
      <c r="F365" s="51">
        <v>163.4</v>
      </c>
      <c r="G365" s="28"/>
    </row>
    <row r="366" s="66" customFormat="1" ht="18" customHeight="1" spans="1:7">
      <c r="A366" s="32">
        <v>362</v>
      </c>
      <c r="B366" s="14" t="s">
        <v>2848</v>
      </c>
      <c r="C366" s="28" t="s">
        <v>1646</v>
      </c>
      <c r="D366" s="88">
        <v>2</v>
      </c>
      <c r="E366" s="51">
        <v>81.7</v>
      </c>
      <c r="F366" s="51">
        <v>163.4</v>
      </c>
      <c r="G366" s="28"/>
    </row>
    <row r="367" s="66" customFormat="1" ht="18" customHeight="1" spans="1:7">
      <c r="A367" s="32">
        <v>363</v>
      </c>
      <c r="B367" s="14" t="s">
        <v>2848</v>
      </c>
      <c r="C367" s="28" t="s">
        <v>6101</v>
      </c>
      <c r="D367" s="88">
        <v>2</v>
      </c>
      <c r="E367" s="51">
        <v>81.7</v>
      </c>
      <c r="F367" s="51">
        <v>163.4</v>
      </c>
      <c r="G367" s="28"/>
    </row>
    <row r="368" s="66" customFormat="1" ht="18" customHeight="1" spans="1:7">
      <c r="A368" s="32">
        <v>364</v>
      </c>
      <c r="B368" s="14" t="s">
        <v>2848</v>
      </c>
      <c r="C368" s="28" t="s">
        <v>6102</v>
      </c>
      <c r="D368" s="88">
        <v>1</v>
      </c>
      <c r="E368" s="51">
        <v>81.7</v>
      </c>
      <c r="F368" s="51">
        <v>81.7</v>
      </c>
      <c r="G368" s="28"/>
    </row>
    <row r="369" s="66" customFormat="1" ht="18" customHeight="1" spans="1:7">
      <c r="A369" s="32">
        <v>365</v>
      </c>
      <c r="B369" s="14" t="s">
        <v>2848</v>
      </c>
      <c r="C369" s="28" t="s">
        <v>6049</v>
      </c>
      <c r="D369" s="88">
        <v>1</v>
      </c>
      <c r="E369" s="51">
        <v>81.7</v>
      </c>
      <c r="F369" s="51">
        <v>81.7</v>
      </c>
      <c r="G369" s="28"/>
    </row>
    <row r="370" s="66" customFormat="1" ht="18" customHeight="1" spans="1:7">
      <c r="A370" s="32">
        <v>366</v>
      </c>
      <c r="B370" s="14" t="s">
        <v>2848</v>
      </c>
      <c r="C370" s="28" t="s">
        <v>6103</v>
      </c>
      <c r="D370" s="88">
        <v>0.5</v>
      </c>
      <c r="E370" s="51">
        <v>81.7</v>
      </c>
      <c r="F370" s="51">
        <v>40.85</v>
      </c>
      <c r="G370" s="28"/>
    </row>
    <row r="371" s="66" customFormat="1" ht="18" customHeight="1" spans="1:7">
      <c r="A371" s="32">
        <v>367</v>
      </c>
      <c r="B371" s="14" t="s">
        <v>2848</v>
      </c>
      <c r="C371" s="28" t="s">
        <v>6104</v>
      </c>
      <c r="D371" s="88">
        <v>1</v>
      </c>
      <c r="E371" s="51">
        <v>81.7</v>
      </c>
      <c r="F371" s="51">
        <v>81.7</v>
      </c>
      <c r="G371" s="28"/>
    </row>
    <row r="372" s="66" customFormat="1" ht="18" customHeight="1" spans="1:7">
      <c r="A372" s="32">
        <v>368</v>
      </c>
      <c r="B372" s="14" t="s">
        <v>2848</v>
      </c>
      <c r="C372" s="28" t="s">
        <v>6105</v>
      </c>
      <c r="D372" s="88">
        <v>2</v>
      </c>
      <c r="E372" s="51">
        <v>81.7</v>
      </c>
      <c r="F372" s="51">
        <v>163.4</v>
      </c>
      <c r="G372" s="28"/>
    </row>
    <row r="373" s="66" customFormat="1" ht="18" customHeight="1" spans="1:7">
      <c r="A373" s="32">
        <v>369</v>
      </c>
      <c r="B373" s="14" t="s">
        <v>2848</v>
      </c>
      <c r="C373" s="28" t="s">
        <v>4988</v>
      </c>
      <c r="D373" s="88">
        <v>1</v>
      </c>
      <c r="E373" s="51">
        <v>81.7</v>
      </c>
      <c r="F373" s="51">
        <v>81.7</v>
      </c>
      <c r="G373" s="28"/>
    </row>
    <row r="374" s="66" customFormat="1" ht="18" customHeight="1" spans="1:7">
      <c r="A374" s="32">
        <v>370</v>
      </c>
      <c r="B374" s="14" t="s">
        <v>2848</v>
      </c>
      <c r="C374" s="28" t="s">
        <v>6106</v>
      </c>
      <c r="D374" s="88">
        <v>1.5</v>
      </c>
      <c r="E374" s="51">
        <v>81.7</v>
      </c>
      <c r="F374" s="51">
        <v>122.55</v>
      </c>
      <c r="G374" s="28"/>
    </row>
    <row r="375" s="66" customFormat="1" ht="18" customHeight="1" spans="1:7">
      <c r="A375" s="32">
        <v>371</v>
      </c>
      <c r="B375" s="14" t="s">
        <v>2848</v>
      </c>
      <c r="C375" s="28" t="s">
        <v>6107</v>
      </c>
      <c r="D375" s="88">
        <v>0.5</v>
      </c>
      <c r="E375" s="51">
        <v>81.7</v>
      </c>
      <c r="F375" s="51">
        <v>40.85</v>
      </c>
      <c r="G375" s="28"/>
    </row>
    <row r="376" s="66" customFormat="1" ht="18" customHeight="1" spans="1:7">
      <c r="A376" s="32">
        <v>372</v>
      </c>
      <c r="B376" s="14" t="s">
        <v>2848</v>
      </c>
      <c r="C376" s="28" t="s">
        <v>6108</v>
      </c>
      <c r="D376" s="88">
        <v>1.5</v>
      </c>
      <c r="E376" s="51">
        <v>81.7</v>
      </c>
      <c r="F376" s="51">
        <v>122.55</v>
      </c>
      <c r="G376" s="28"/>
    </row>
    <row r="377" s="66" customFormat="1" ht="18" customHeight="1" spans="1:7">
      <c r="A377" s="32">
        <v>373</v>
      </c>
      <c r="B377" s="14" t="s">
        <v>2848</v>
      </c>
      <c r="C377" s="28" t="s">
        <v>6109</v>
      </c>
      <c r="D377" s="88">
        <v>2</v>
      </c>
      <c r="E377" s="51">
        <v>81.7</v>
      </c>
      <c r="F377" s="51">
        <v>163.4</v>
      </c>
      <c r="G377" s="28"/>
    </row>
    <row r="378" s="66" customFormat="1" ht="18" customHeight="1" spans="1:7">
      <c r="A378" s="32">
        <v>374</v>
      </c>
      <c r="B378" s="14" t="s">
        <v>2848</v>
      </c>
      <c r="C378" s="28" t="s">
        <v>6110</v>
      </c>
      <c r="D378" s="88">
        <v>1.5</v>
      </c>
      <c r="E378" s="51">
        <v>81.7</v>
      </c>
      <c r="F378" s="51">
        <v>122.55</v>
      </c>
      <c r="G378" s="28"/>
    </row>
    <row r="379" s="66" customFormat="1" ht="18" customHeight="1" spans="1:7">
      <c r="A379" s="32">
        <v>375</v>
      </c>
      <c r="B379" s="14" t="s">
        <v>2848</v>
      </c>
      <c r="C379" s="28" t="s">
        <v>6111</v>
      </c>
      <c r="D379" s="88">
        <v>1.5</v>
      </c>
      <c r="E379" s="51">
        <v>81.7</v>
      </c>
      <c r="F379" s="51">
        <v>122.55</v>
      </c>
      <c r="G379" s="28"/>
    </row>
    <row r="380" s="66" customFormat="1" ht="18" customHeight="1" spans="1:7">
      <c r="A380" s="32">
        <v>376</v>
      </c>
      <c r="B380" s="14" t="s">
        <v>2848</v>
      </c>
      <c r="C380" s="28" t="s">
        <v>6112</v>
      </c>
      <c r="D380" s="88">
        <v>1.5</v>
      </c>
      <c r="E380" s="51">
        <v>81.7</v>
      </c>
      <c r="F380" s="51">
        <v>122.55</v>
      </c>
      <c r="G380" s="28"/>
    </row>
    <row r="381" s="66" customFormat="1" ht="18" customHeight="1" spans="1:7">
      <c r="A381" s="32">
        <v>377</v>
      </c>
      <c r="B381" s="14" t="s">
        <v>2848</v>
      </c>
      <c r="C381" s="28" t="s">
        <v>6113</v>
      </c>
      <c r="D381" s="88">
        <v>2</v>
      </c>
      <c r="E381" s="51">
        <v>81.7</v>
      </c>
      <c r="F381" s="51">
        <v>163.4</v>
      </c>
      <c r="G381" s="28"/>
    </row>
    <row r="382" s="66" customFormat="1" ht="18" customHeight="1" spans="1:7">
      <c r="A382" s="32">
        <v>378</v>
      </c>
      <c r="B382" s="14" t="s">
        <v>2848</v>
      </c>
      <c r="C382" s="28" t="s">
        <v>2697</v>
      </c>
      <c r="D382" s="88">
        <v>1</v>
      </c>
      <c r="E382" s="51">
        <v>81.7</v>
      </c>
      <c r="F382" s="51">
        <v>81.7</v>
      </c>
      <c r="G382" s="28"/>
    </row>
    <row r="383" s="66" customFormat="1" ht="18" customHeight="1" spans="1:7">
      <c r="A383" s="32">
        <v>379</v>
      </c>
      <c r="B383" s="14" t="s">
        <v>2848</v>
      </c>
      <c r="C383" s="28" t="s">
        <v>3995</v>
      </c>
      <c r="D383" s="88">
        <v>0.5</v>
      </c>
      <c r="E383" s="51">
        <v>81.7</v>
      </c>
      <c r="F383" s="51">
        <v>40.85</v>
      </c>
      <c r="G383" s="28"/>
    </row>
    <row r="384" s="66" customFormat="1" ht="18" customHeight="1" spans="1:7">
      <c r="A384" s="32">
        <v>380</v>
      </c>
      <c r="B384" s="14" t="s">
        <v>2848</v>
      </c>
      <c r="C384" s="28" t="s">
        <v>6114</v>
      </c>
      <c r="D384" s="88">
        <v>1</v>
      </c>
      <c r="E384" s="51">
        <v>81.7</v>
      </c>
      <c r="F384" s="51">
        <v>81.7</v>
      </c>
      <c r="G384" s="28"/>
    </row>
    <row r="385" s="66" customFormat="1" ht="18" customHeight="1" spans="1:7">
      <c r="A385" s="32">
        <v>381</v>
      </c>
      <c r="B385" s="14" t="s">
        <v>2848</v>
      </c>
      <c r="C385" s="28" t="s">
        <v>6115</v>
      </c>
      <c r="D385" s="88">
        <v>1</v>
      </c>
      <c r="E385" s="51">
        <v>81.7</v>
      </c>
      <c r="F385" s="51">
        <v>81.7</v>
      </c>
      <c r="G385" s="28"/>
    </row>
    <row r="386" s="66" customFormat="1" ht="18" customHeight="1" spans="1:7">
      <c r="A386" s="32">
        <v>382</v>
      </c>
      <c r="B386" s="14" t="s">
        <v>2848</v>
      </c>
      <c r="C386" s="28" t="s">
        <v>6116</v>
      </c>
      <c r="D386" s="88">
        <v>1</v>
      </c>
      <c r="E386" s="51">
        <v>81.7</v>
      </c>
      <c r="F386" s="51">
        <v>81.7</v>
      </c>
      <c r="G386" s="28"/>
    </row>
    <row r="387" s="66" customFormat="1" ht="18" customHeight="1" spans="1:7">
      <c r="A387" s="32">
        <v>383</v>
      </c>
      <c r="B387" s="14" t="s">
        <v>2848</v>
      </c>
      <c r="C387" s="28" t="s">
        <v>854</v>
      </c>
      <c r="D387" s="88">
        <v>2</v>
      </c>
      <c r="E387" s="51">
        <v>81.7</v>
      </c>
      <c r="F387" s="51">
        <v>163.4</v>
      </c>
      <c r="G387" s="28"/>
    </row>
    <row r="388" s="66" customFormat="1" ht="18" customHeight="1" spans="1:7">
      <c r="A388" s="32">
        <v>384</v>
      </c>
      <c r="B388" s="14" t="s">
        <v>2848</v>
      </c>
      <c r="C388" s="28" t="s">
        <v>1694</v>
      </c>
      <c r="D388" s="88">
        <v>3</v>
      </c>
      <c r="E388" s="51">
        <v>81.7</v>
      </c>
      <c r="F388" s="51">
        <v>245.1</v>
      </c>
      <c r="G388" s="28"/>
    </row>
    <row r="389" s="66" customFormat="1" ht="18" customHeight="1" spans="1:7">
      <c r="A389" s="32">
        <v>385</v>
      </c>
      <c r="B389" s="14" t="s">
        <v>2848</v>
      </c>
      <c r="C389" s="28" t="s">
        <v>6061</v>
      </c>
      <c r="D389" s="88">
        <v>2</v>
      </c>
      <c r="E389" s="51">
        <v>81.7</v>
      </c>
      <c r="F389" s="51">
        <v>163.4</v>
      </c>
      <c r="G389" s="28"/>
    </row>
    <row r="390" s="66" customFormat="1" ht="18" customHeight="1" spans="1:7">
      <c r="A390" s="32">
        <v>386</v>
      </c>
      <c r="B390" s="14" t="s">
        <v>2848</v>
      </c>
      <c r="C390" s="28" t="s">
        <v>6117</v>
      </c>
      <c r="D390" s="88">
        <v>0.5</v>
      </c>
      <c r="E390" s="51">
        <v>81.7</v>
      </c>
      <c r="F390" s="51">
        <v>40.85</v>
      </c>
      <c r="G390" s="28"/>
    </row>
    <row r="391" s="66" customFormat="1" ht="18" customHeight="1" spans="1:7">
      <c r="A391" s="32">
        <v>387</v>
      </c>
      <c r="B391" s="14" t="s">
        <v>2848</v>
      </c>
      <c r="C391" s="28" t="s">
        <v>3621</v>
      </c>
      <c r="D391" s="88">
        <v>0.5</v>
      </c>
      <c r="E391" s="51">
        <v>81.7</v>
      </c>
      <c r="F391" s="51">
        <v>40.85</v>
      </c>
      <c r="G391" s="28"/>
    </row>
    <row r="392" s="66" customFormat="1" ht="18" customHeight="1" spans="1:7">
      <c r="A392" s="32">
        <v>388</v>
      </c>
      <c r="B392" s="14" t="s">
        <v>2848</v>
      </c>
      <c r="C392" s="28" t="s">
        <v>6118</v>
      </c>
      <c r="D392" s="88">
        <v>0.25</v>
      </c>
      <c r="E392" s="51">
        <v>81.7</v>
      </c>
      <c r="F392" s="51">
        <v>20.43</v>
      </c>
      <c r="G392" s="28"/>
    </row>
    <row r="393" s="66" customFormat="1" ht="18" customHeight="1" spans="1:7">
      <c r="A393" s="32">
        <v>389</v>
      </c>
      <c r="B393" s="14" t="s">
        <v>2888</v>
      </c>
      <c r="C393" s="28" t="s">
        <v>6119</v>
      </c>
      <c r="D393" s="88">
        <v>1.5</v>
      </c>
      <c r="E393" s="51">
        <v>81.7</v>
      </c>
      <c r="F393" s="51">
        <v>122.55</v>
      </c>
      <c r="G393" s="28"/>
    </row>
    <row r="394" s="66" customFormat="1" ht="18" customHeight="1" spans="1:7">
      <c r="A394" s="32">
        <v>390</v>
      </c>
      <c r="B394" s="14" t="s">
        <v>2888</v>
      </c>
      <c r="C394" s="28" t="s">
        <v>6120</v>
      </c>
      <c r="D394" s="88">
        <v>2</v>
      </c>
      <c r="E394" s="51">
        <v>81.7</v>
      </c>
      <c r="F394" s="51">
        <v>163.4</v>
      </c>
      <c r="G394" s="28"/>
    </row>
    <row r="395" s="66" customFormat="1" ht="18" customHeight="1" spans="1:7">
      <c r="A395" s="32">
        <v>391</v>
      </c>
      <c r="B395" s="14" t="s">
        <v>2888</v>
      </c>
      <c r="C395" s="28" t="s">
        <v>6121</v>
      </c>
      <c r="D395" s="88">
        <v>1</v>
      </c>
      <c r="E395" s="51">
        <v>81.7</v>
      </c>
      <c r="F395" s="51">
        <v>81.7</v>
      </c>
      <c r="G395" s="28"/>
    </row>
    <row r="396" s="66" customFormat="1" ht="18" customHeight="1" spans="1:7">
      <c r="A396" s="32">
        <v>392</v>
      </c>
      <c r="B396" s="14" t="s">
        <v>2888</v>
      </c>
      <c r="C396" s="28" t="s">
        <v>6122</v>
      </c>
      <c r="D396" s="88">
        <v>1.5</v>
      </c>
      <c r="E396" s="51">
        <v>81.7</v>
      </c>
      <c r="F396" s="51">
        <v>122.55</v>
      </c>
      <c r="G396" s="28"/>
    </row>
    <row r="397" s="66" customFormat="1" ht="18" customHeight="1" spans="1:7">
      <c r="A397" s="32">
        <v>393</v>
      </c>
      <c r="B397" s="14" t="s">
        <v>2888</v>
      </c>
      <c r="C397" s="28" t="s">
        <v>6123</v>
      </c>
      <c r="D397" s="88">
        <v>1.5</v>
      </c>
      <c r="E397" s="51">
        <v>81.7</v>
      </c>
      <c r="F397" s="51">
        <v>122.55</v>
      </c>
      <c r="G397" s="28"/>
    </row>
    <row r="398" s="66" customFormat="1" ht="18" customHeight="1" spans="1:7">
      <c r="A398" s="32">
        <v>394</v>
      </c>
      <c r="B398" s="14" t="s">
        <v>2888</v>
      </c>
      <c r="C398" s="28" t="s">
        <v>6124</v>
      </c>
      <c r="D398" s="88">
        <v>0.5</v>
      </c>
      <c r="E398" s="51">
        <v>81.7</v>
      </c>
      <c r="F398" s="51">
        <v>40.85</v>
      </c>
      <c r="G398" s="28"/>
    </row>
    <row r="399" s="66" customFormat="1" ht="18" customHeight="1" spans="1:7">
      <c r="A399" s="32">
        <v>395</v>
      </c>
      <c r="B399" s="14" t="s">
        <v>2888</v>
      </c>
      <c r="C399" s="28" t="s">
        <v>6125</v>
      </c>
      <c r="D399" s="88">
        <v>2</v>
      </c>
      <c r="E399" s="51">
        <v>81.7</v>
      </c>
      <c r="F399" s="51">
        <v>163.4</v>
      </c>
      <c r="G399" s="28"/>
    </row>
    <row r="400" s="66" customFormat="1" ht="18" customHeight="1" spans="1:7">
      <c r="A400" s="32">
        <v>396</v>
      </c>
      <c r="B400" s="14" t="s">
        <v>2888</v>
      </c>
      <c r="C400" s="28" t="s">
        <v>1258</v>
      </c>
      <c r="D400" s="88">
        <v>2</v>
      </c>
      <c r="E400" s="51">
        <v>81.7</v>
      </c>
      <c r="F400" s="51">
        <v>163.4</v>
      </c>
      <c r="G400" s="28"/>
    </row>
    <row r="401" s="66" customFormat="1" ht="18" customHeight="1" spans="1:7">
      <c r="A401" s="32">
        <v>397</v>
      </c>
      <c r="B401" s="14" t="s">
        <v>2888</v>
      </c>
      <c r="C401" s="28" t="s">
        <v>6126</v>
      </c>
      <c r="D401" s="88">
        <v>3</v>
      </c>
      <c r="E401" s="51">
        <v>81.7</v>
      </c>
      <c r="F401" s="51">
        <v>245.1</v>
      </c>
      <c r="G401" s="28"/>
    </row>
    <row r="402" s="66" customFormat="1" ht="18" customHeight="1" spans="1:7">
      <c r="A402" s="32">
        <v>398</v>
      </c>
      <c r="B402" s="14" t="s">
        <v>2888</v>
      </c>
      <c r="C402" s="28" t="s">
        <v>6127</v>
      </c>
      <c r="D402" s="88">
        <v>2</v>
      </c>
      <c r="E402" s="51">
        <v>81.7</v>
      </c>
      <c r="F402" s="51">
        <v>163.4</v>
      </c>
      <c r="G402" s="28"/>
    </row>
    <row r="403" s="66" customFormat="1" ht="18" customHeight="1" spans="1:7">
      <c r="A403" s="32">
        <v>399</v>
      </c>
      <c r="B403" s="14" t="s">
        <v>2888</v>
      </c>
      <c r="C403" s="28" t="s">
        <v>772</v>
      </c>
      <c r="D403" s="88">
        <v>0.5</v>
      </c>
      <c r="E403" s="51">
        <v>81.7</v>
      </c>
      <c r="F403" s="51">
        <v>40.85</v>
      </c>
      <c r="G403" s="28"/>
    </row>
    <row r="404" s="66" customFormat="1" ht="18" customHeight="1" spans="1:7">
      <c r="A404" s="32">
        <v>400</v>
      </c>
      <c r="B404" s="14" t="s">
        <v>2888</v>
      </c>
      <c r="C404" s="28" t="s">
        <v>2910</v>
      </c>
      <c r="D404" s="88">
        <v>3</v>
      </c>
      <c r="E404" s="51">
        <v>81.7</v>
      </c>
      <c r="F404" s="51">
        <v>245.1</v>
      </c>
      <c r="G404" s="28"/>
    </row>
    <row r="405" s="66" customFormat="1" ht="18" customHeight="1" spans="1:7">
      <c r="A405" s="32">
        <v>401</v>
      </c>
      <c r="B405" s="14" t="s">
        <v>2888</v>
      </c>
      <c r="C405" s="28" t="s">
        <v>6128</v>
      </c>
      <c r="D405" s="88">
        <v>2</v>
      </c>
      <c r="E405" s="51">
        <v>81.7</v>
      </c>
      <c r="F405" s="51">
        <v>163.4</v>
      </c>
      <c r="G405" s="28"/>
    </row>
    <row r="406" s="66" customFormat="1" ht="18" customHeight="1" spans="1:7">
      <c r="A406" s="32">
        <v>402</v>
      </c>
      <c r="B406" s="14" t="s">
        <v>2888</v>
      </c>
      <c r="C406" s="28" t="s">
        <v>6129</v>
      </c>
      <c r="D406" s="88">
        <v>0.5</v>
      </c>
      <c r="E406" s="51">
        <v>81.7</v>
      </c>
      <c r="F406" s="51">
        <v>40.85</v>
      </c>
      <c r="G406" s="28"/>
    </row>
    <row r="407" s="66" customFormat="1" ht="18" customHeight="1" spans="1:7">
      <c r="A407" s="32">
        <v>403</v>
      </c>
      <c r="B407" s="14" t="s">
        <v>2888</v>
      </c>
      <c r="C407" s="28" t="s">
        <v>6130</v>
      </c>
      <c r="D407" s="88">
        <v>2</v>
      </c>
      <c r="E407" s="51">
        <v>81.7</v>
      </c>
      <c r="F407" s="51">
        <v>163.4</v>
      </c>
      <c r="G407" s="28"/>
    </row>
    <row r="408" s="66" customFormat="1" ht="18" customHeight="1" spans="1:7">
      <c r="A408" s="32">
        <v>404</v>
      </c>
      <c r="B408" s="14" t="s">
        <v>2888</v>
      </c>
      <c r="C408" s="28" t="s">
        <v>6131</v>
      </c>
      <c r="D408" s="88">
        <v>2</v>
      </c>
      <c r="E408" s="51">
        <v>81.7</v>
      </c>
      <c r="F408" s="51">
        <v>163.4</v>
      </c>
      <c r="G408" s="28"/>
    </row>
    <row r="409" s="66" customFormat="1" ht="18" customHeight="1" spans="1:7">
      <c r="A409" s="32">
        <v>405</v>
      </c>
      <c r="B409" s="14" t="s">
        <v>2888</v>
      </c>
      <c r="C409" s="28" t="s">
        <v>6132</v>
      </c>
      <c r="D409" s="88">
        <v>3</v>
      </c>
      <c r="E409" s="51">
        <v>81.7</v>
      </c>
      <c r="F409" s="51">
        <v>245.1</v>
      </c>
      <c r="G409" s="28"/>
    </row>
    <row r="410" s="66" customFormat="1" ht="18" customHeight="1" spans="1:7">
      <c r="A410" s="32">
        <v>406</v>
      </c>
      <c r="B410" s="14" t="s">
        <v>2888</v>
      </c>
      <c r="C410" s="28" t="s">
        <v>6133</v>
      </c>
      <c r="D410" s="88">
        <v>1.25</v>
      </c>
      <c r="E410" s="51">
        <v>81.7</v>
      </c>
      <c r="F410" s="51">
        <v>102.13</v>
      </c>
      <c r="G410" s="28"/>
    </row>
    <row r="411" s="66" customFormat="1" ht="18" customHeight="1" spans="1:7">
      <c r="A411" s="32">
        <v>407</v>
      </c>
      <c r="B411" s="14" t="s">
        <v>2888</v>
      </c>
      <c r="C411" s="28" t="s">
        <v>6134</v>
      </c>
      <c r="D411" s="88">
        <v>1.75</v>
      </c>
      <c r="E411" s="51">
        <v>81.7</v>
      </c>
      <c r="F411" s="51">
        <v>142.98</v>
      </c>
      <c r="G411" s="28"/>
    </row>
    <row r="412" s="66" customFormat="1" ht="18" customHeight="1" spans="1:7">
      <c r="A412" s="32">
        <v>408</v>
      </c>
      <c r="B412" s="14" t="s">
        <v>2888</v>
      </c>
      <c r="C412" s="28" t="s">
        <v>6135</v>
      </c>
      <c r="D412" s="88">
        <v>0.5</v>
      </c>
      <c r="E412" s="51">
        <v>81.7</v>
      </c>
      <c r="F412" s="51">
        <v>40.85</v>
      </c>
      <c r="G412" s="28"/>
    </row>
    <row r="413" s="66" customFormat="1" ht="18" customHeight="1" spans="1:7">
      <c r="A413" s="32">
        <v>409</v>
      </c>
      <c r="B413" s="14" t="s">
        <v>2888</v>
      </c>
      <c r="C413" s="28" t="s">
        <v>6136</v>
      </c>
      <c r="D413" s="88">
        <v>2.5</v>
      </c>
      <c r="E413" s="51">
        <v>81.7</v>
      </c>
      <c r="F413" s="51">
        <v>204.25</v>
      </c>
      <c r="G413" s="28"/>
    </row>
    <row r="414" s="66" customFormat="1" ht="18" customHeight="1" spans="1:7">
      <c r="A414" s="32">
        <v>410</v>
      </c>
      <c r="B414" s="14" t="s">
        <v>2888</v>
      </c>
      <c r="C414" s="28" t="s">
        <v>6137</v>
      </c>
      <c r="D414" s="88">
        <v>3</v>
      </c>
      <c r="E414" s="51">
        <v>81.7</v>
      </c>
      <c r="F414" s="51">
        <v>245.1</v>
      </c>
      <c r="G414" s="28"/>
    </row>
    <row r="415" s="66" customFormat="1" ht="18" customHeight="1" spans="1:7">
      <c r="A415" s="32">
        <v>411</v>
      </c>
      <c r="B415" s="14" t="s">
        <v>2888</v>
      </c>
      <c r="C415" s="28" t="s">
        <v>6138</v>
      </c>
      <c r="D415" s="88">
        <v>1</v>
      </c>
      <c r="E415" s="51">
        <v>81.7</v>
      </c>
      <c r="F415" s="51">
        <v>81.7</v>
      </c>
      <c r="G415" s="28"/>
    </row>
    <row r="416" s="66" customFormat="1" ht="18" customHeight="1" spans="1:7">
      <c r="A416" s="32">
        <v>412</v>
      </c>
      <c r="B416" s="14" t="s">
        <v>2888</v>
      </c>
      <c r="C416" s="28" t="s">
        <v>6139</v>
      </c>
      <c r="D416" s="88">
        <v>1</v>
      </c>
      <c r="E416" s="51">
        <v>81.7</v>
      </c>
      <c r="F416" s="51">
        <v>81.7</v>
      </c>
      <c r="G416" s="28"/>
    </row>
    <row r="417" s="66" customFormat="1" ht="18" customHeight="1" spans="1:7">
      <c r="A417" s="32">
        <v>413</v>
      </c>
      <c r="B417" s="14" t="s">
        <v>2888</v>
      </c>
      <c r="C417" s="28" t="s">
        <v>6140</v>
      </c>
      <c r="D417" s="88">
        <v>2</v>
      </c>
      <c r="E417" s="51">
        <v>81.7</v>
      </c>
      <c r="F417" s="51">
        <v>163.4</v>
      </c>
      <c r="G417" s="28"/>
    </row>
    <row r="418" s="66" customFormat="1" ht="18" customHeight="1" spans="1:7">
      <c r="A418" s="32">
        <v>414</v>
      </c>
      <c r="B418" s="14" t="s">
        <v>2888</v>
      </c>
      <c r="C418" s="28" t="s">
        <v>6141</v>
      </c>
      <c r="D418" s="88">
        <v>3</v>
      </c>
      <c r="E418" s="51">
        <v>81.7</v>
      </c>
      <c r="F418" s="51">
        <v>245.1</v>
      </c>
      <c r="G418" s="28"/>
    </row>
    <row r="419" s="66" customFormat="1" ht="18" customHeight="1" spans="1:7">
      <c r="A419" s="32">
        <v>415</v>
      </c>
      <c r="B419" s="14" t="s">
        <v>2888</v>
      </c>
      <c r="C419" s="28" t="s">
        <v>6142</v>
      </c>
      <c r="D419" s="88">
        <v>2</v>
      </c>
      <c r="E419" s="51">
        <v>81.7</v>
      </c>
      <c r="F419" s="51">
        <v>163.4</v>
      </c>
      <c r="G419" s="28"/>
    </row>
    <row r="420" s="66" customFormat="1" ht="18" customHeight="1" spans="1:7">
      <c r="A420" s="32">
        <v>416</v>
      </c>
      <c r="B420" s="14" t="s">
        <v>2888</v>
      </c>
      <c r="C420" s="28" t="s">
        <v>6143</v>
      </c>
      <c r="D420" s="88">
        <v>2</v>
      </c>
      <c r="E420" s="51">
        <v>81.7</v>
      </c>
      <c r="F420" s="51">
        <v>163.4</v>
      </c>
      <c r="G420" s="28"/>
    </row>
    <row r="421" s="66" customFormat="1" ht="18" customHeight="1" spans="1:7">
      <c r="A421" s="32">
        <v>417</v>
      </c>
      <c r="B421" s="14" t="s">
        <v>2888</v>
      </c>
      <c r="C421" s="28" t="s">
        <v>6144</v>
      </c>
      <c r="D421" s="88">
        <v>2.5</v>
      </c>
      <c r="E421" s="51">
        <v>81.7</v>
      </c>
      <c r="F421" s="51">
        <v>204.25</v>
      </c>
      <c r="G421" s="28"/>
    </row>
    <row r="422" s="66" customFormat="1" ht="18" customHeight="1" spans="1:7">
      <c r="A422" s="32">
        <v>418</v>
      </c>
      <c r="B422" s="14" t="s">
        <v>2888</v>
      </c>
      <c r="C422" s="28" t="s">
        <v>6145</v>
      </c>
      <c r="D422" s="88">
        <v>2</v>
      </c>
      <c r="E422" s="51">
        <v>81.7</v>
      </c>
      <c r="F422" s="51">
        <v>163.4</v>
      </c>
      <c r="G422" s="28"/>
    </row>
    <row r="423" s="66" customFormat="1" ht="18" customHeight="1" spans="1:7">
      <c r="A423" s="32">
        <v>419</v>
      </c>
      <c r="B423" s="14" t="s">
        <v>2888</v>
      </c>
      <c r="C423" s="28" t="s">
        <v>6146</v>
      </c>
      <c r="D423" s="88">
        <v>2</v>
      </c>
      <c r="E423" s="51">
        <v>81.7</v>
      </c>
      <c r="F423" s="51">
        <v>163.4</v>
      </c>
      <c r="G423" s="28"/>
    </row>
    <row r="424" s="66" customFormat="1" ht="18" customHeight="1" spans="1:7">
      <c r="A424" s="32">
        <v>420</v>
      </c>
      <c r="B424" s="14" t="s">
        <v>2888</v>
      </c>
      <c r="C424" s="28" t="s">
        <v>6147</v>
      </c>
      <c r="D424" s="88">
        <v>0.5</v>
      </c>
      <c r="E424" s="51">
        <v>81.7</v>
      </c>
      <c r="F424" s="51">
        <v>40.85</v>
      </c>
      <c r="G424" s="28"/>
    </row>
    <row r="425" s="66" customFormat="1" ht="18" customHeight="1" spans="1:7">
      <c r="A425" s="32">
        <v>421</v>
      </c>
      <c r="B425" s="14" t="s">
        <v>2888</v>
      </c>
      <c r="C425" s="28" t="s">
        <v>5492</v>
      </c>
      <c r="D425" s="88">
        <v>1.5</v>
      </c>
      <c r="E425" s="51">
        <v>81.7</v>
      </c>
      <c r="F425" s="51">
        <v>122.55</v>
      </c>
      <c r="G425" s="28"/>
    </row>
    <row r="426" s="66" customFormat="1" ht="18" customHeight="1" spans="1:7">
      <c r="A426" s="32">
        <v>422</v>
      </c>
      <c r="B426" s="14" t="s">
        <v>2888</v>
      </c>
      <c r="C426" s="28" t="s">
        <v>6148</v>
      </c>
      <c r="D426" s="88">
        <v>3</v>
      </c>
      <c r="E426" s="51">
        <v>81.7</v>
      </c>
      <c r="F426" s="51">
        <v>245.1</v>
      </c>
      <c r="G426" s="28"/>
    </row>
    <row r="427" s="66" customFormat="1" ht="18" customHeight="1" spans="1:7">
      <c r="A427" s="32">
        <v>423</v>
      </c>
      <c r="B427" s="14" t="s">
        <v>2888</v>
      </c>
      <c r="C427" s="28" t="s">
        <v>6149</v>
      </c>
      <c r="D427" s="88">
        <v>2</v>
      </c>
      <c r="E427" s="51">
        <v>81.7</v>
      </c>
      <c r="F427" s="51">
        <v>163.4</v>
      </c>
      <c r="G427" s="28"/>
    </row>
    <row r="428" s="66" customFormat="1" ht="18" customHeight="1" spans="1:7">
      <c r="A428" s="32">
        <v>424</v>
      </c>
      <c r="B428" s="14" t="s">
        <v>2888</v>
      </c>
      <c r="C428" s="28" t="s">
        <v>6150</v>
      </c>
      <c r="D428" s="88">
        <v>2.5</v>
      </c>
      <c r="E428" s="51">
        <v>81.7</v>
      </c>
      <c r="F428" s="51">
        <v>204.25</v>
      </c>
      <c r="G428" s="28"/>
    </row>
    <row r="429" s="66" customFormat="1" ht="18" customHeight="1" spans="1:7">
      <c r="A429" s="32">
        <v>425</v>
      </c>
      <c r="B429" s="14" t="s">
        <v>2888</v>
      </c>
      <c r="C429" s="28" t="s">
        <v>6151</v>
      </c>
      <c r="D429" s="88">
        <v>1.5</v>
      </c>
      <c r="E429" s="51">
        <v>81.7</v>
      </c>
      <c r="F429" s="51">
        <v>122.55</v>
      </c>
      <c r="G429" s="28"/>
    </row>
    <row r="430" s="66" customFormat="1" ht="18" customHeight="1" spans="1:7">
      <c r="A430" s="32">
        <v>426</v>
      </c>
      <c r="B430" s="14" t="s">
        <v>2888</v>
      </c>
      <c r="C430" s="28" t="s">
        <v>6152</v>
      </c>
      <c r="D430" s="88">
        <v>2.5</v>
      </c>
      <c r="E430" s="51">
        <v>81.7</v>
      </c>
      <c r="F430" s="51">
        <v>204.25</v>
      </c>
      <c r="G430" s="28"/>
    </row>
    <row r="431" s="66" customFormat="1" ht="18" customHeight="1" spans="1:7">
      <c r="A431" s="32">
        <v>427</v>
      </c>
      <c r="B431" s="14" t="s">
        <v>2888</v>
      </c>
      <c r="C431" s="28" t="s">
        <v>6153</v>
      </c>
      <c r="D431" s="88">
        <v>2.5</v>
      </c>
      <c r="E431" s="51">
        <v>81.7</v>
      </c>
      <c r="F431" s="51">
        <v>204.25</v>
      </c>
      <c r="G431" s="28"/>
    </row>
    <row r="432" s="66" customFormat="1" ht="18" customHeight="1" spans="1:7">
      <c r="A432" s="32">
        <v>428</v>
      </c>
      <c r="B432" s="14" t="s">
        <v>2888</v>
      </c>
      <c r="C432" s="28" t="s">
        <v>5706</v>
      </c>
      <c r="D432" s="88">
        <v>2</v>
      </c>
      <c r="E432" s="51">
        <v>81.7</v>
      </c>
      <c r="F432" s="51">
        <v>163.4</v>
      </c>
      <c r="G432" s="28"/>
    </row>
    <row r="433" s="66" customFormat="1" ht="18" customHeight="1" spans="1:7">
      <c r="A433" s="32">
        <v>429</v>
      </c>
      <c r="B433" s="14" t="s">
        <v>2888</v>
      </c>
      <c r="C433" s="28" t="s">
        <v>6154</v>
      </c>
      <c r="D433" s="88">
        <v>1.5</v>
      </c>
      <c r="E433" s="51">
        <v>81.7</v>
      </c>
      <c r="F433" s="51">
        <v>122.55</v>
      </c>
      <c r="G433" s="28"/>
    </row>
    <row r="434" s="66" customFormat="1" ht="18" customHeight="1" spans="1:7">
      <c r="A434" s="32">
        <v>430</v>
      </c>
      <c r="B434" s="14" t="s">
        <v>2888</v>
      </c>
      <c r="C434" s="28" t="s">
        <v>5086</v>
      </c>
      <c r="D434" s="88">
        <v>1.5</v>
      </c>
      <c r="E434" s="51">
        <v>81.7</v>
      </c>
      <c r="F434" s="51">
        <v>122.55</v>
      </c>
      <c r="G434" s="28"/>
    </row>
    <row r="435" s="66" customFormat="1" ht="18" customHeight="1" spans="1:7">
      <c r="A435" s="32">
        <v>431</v>
      </c>
      <c r="B435" s="14" t="s">
        <v>2888</v>
      </c>
      <c r="C435" s="28" t="s">
        <v>6155</v>
      </c>
      <c r="D435" s="88">
        <v>2.5</v>
      </c>
      <c r="E435" s="51">
        <v>81.7</v>
      </c>
      <c r="F435" s="51">
        <v>204.25</v>
      </c>
      <c r="G435" s="28"/>
    </row>
    <row r="436" s="66" customFormat="1" ht="18" customHeight="1" spans="1:7">
      <c r="A436" s="32">
        <v>432</v>
      </c>
      <c r="B436" s="14" t="s">
        <v>2888</v>
      </c>
      <c r="C436" s="28" t="s">
        <v>6156</v>
      </c>
      <c r="D436" s="88">
        <v>2</v>
      </c>
      <c r="E436" s="51">
        <v>81.7</v>
      </c>
      <c r="F436" s="51">
        <v>163.4</v>
      </c>
      <c r="G436" s="28"/>
    </row>
    <row r="437" s="66" customFormat="1" ht="18" customHeight="1" spans="1:7">
      <c r="A437" s="32">
        <v>433</v>
      </c>
      <c r="B437" s="14" t="s">
        <v>2888</v>
      </c>
      <c r="C437" s="28" t="s">
        <v>6157</v>
      </c>
      <c r="D437" s="88">
        <v>2</v>
      </c>
      <c r="E437" s="51">
        <v>81.7</v>
      </c>
      <c r="F437" s="51">
        <v>163.4</v>
      </c>
      <c r="G437" s="28"/>
    </row>
    <row r="438" s="66" customFormat="1" ht="18" customHeight="1" spans="1:7">
      <c r="A438" s="32">
        <v>434</v>
      </c>
      <c r="B438" s="14" t="s">
        <v>2888</v>
      </c>
      <c r="C438" s="28" t="s">
        <v>6158</v>
      </c>
      <c r="D438" s="88">
        <v>2.5</v>
      </c>
      <c r="E438" s="51">
        <v>81.7</v>
      </c>
      <c r="F438" s="51">
        <v>204.25</v>
      </c>
      <c r="G438" s="28"/>
    </row>
    <row r="439" s="66" customFormat="1" ht="18" customHeight="1" spans="1:7">
      <c r="A439" s="32">
        <v>435</v>
      </c>
      <c r="B439" s="14" t="s">
        <v>2888</v>
      </c>
      <c r="C439" s="28" t="s">
        <v>6159</v>
      </c>
      <c r="D439" s="88">
        <v>1.5</v>
      </c>
      <c r="E439" s="51">
        <v>81.7</v>
      </c>
      <c r="F439" s="51">
        <v>122.55</v>
      </c>
      <c r="G439" s="28"/>
    </row>
    <row r="440" s="66" customFormat="1" ht="18" customHeight="1" spans="1:7">
      <c r="A440" s="32">
        <v>436</v>
      </c>
      <c r="B440" s="14" t="s">
        <v>2888</v>
      </c>
      <c r="C440" s="28" t="s">
        <v>6160</v>
      </c>
      <c r="D440" s="88">
        <v>1.5</v>
      </c>
      <c r="E440" s="51">
        <v>81.7</v>
      </c>
      <c r="F440" s="51">
        <v>122.55</v>
      </c>
      <c r="G440" s="28"/>
    </row>
    <row r="441" s="66" customFormat="1" ht="18" customHeight="1" spans="1:7">
      <c r="A441" s="32">
        <v>437</v>
      </c>
      <c r="B441" s="14" t="s">
        <v>2888</v>
      </c>
      <c r="C441" s="28" t="s">
        <v>6161</v>
      </c>
      <c r="D441" s="88">
        <v>0.5</v>
      </c>
      <c r="E441" s="51">
        <v>81.7</v>
      </c>
      <c r="F441" s="51">
        <v>40.85</v>
      </c>
      <c r="G441" s="28"/>
    </row>
    <row r="442" s="66" customFormat="1" ht="18" customHeight="1" spans="1:7">
      <c r="A442" s="32">
        <v>438</v>
      </c>
      <c r="B442" s="14" t="s">
        <v>2888</v>
      </c>
      <c r="C442" s="28" t="s">
        <v>6162</v>
      </c>
      <c r="D442" s="88">
        <v>3</v>
      </c>
      <c r="E442" s="51">
        <v>81.7</v>
      </c>
      <c r="F442" s="51">
        <v>245.1</v>
      </c>
      <c r="G442" s="28"/>
    </row>
    <row r="443" s="66" customFormat="1" ht="18" customHeight="1" spans="1:7">
      <c r="A443" s="32">
        <v>439</v>
      </c>
      <c r="B443" s="14" t="s">
        <v>2888</v>
      </c>
      <c r="C443" s="28" t="s">
        <v>6163</v>
      </c>
      <c r="D443" s="88">
        <v>2</v>
      </c>
      <c r="E443" s="51">
        <v>81.7</v>
      </c>
      <c r="F443" s="51">
        <v>163.4</v>
      </c>
      <c r="G443" s="28"/>
    </row>
    <row r="444" s="66" customFormat="1" ht="18" customHeight="1" spans="1:7">
      <c r="A444" s="32">
        <v>440</v>
      </c>
      <c r="B444" s="14" t="s">
        <v>2888</v>
      </c>
      <c r="C444" s="28" t="s">
        <v>6164</v>
      </c>
      <c r="D444" s="88">
        <v>2.5</v>
      </c>
      <c r="E444" s="51">
        <v>81.7</v>
      </c>
      <c r="F444" s="51">
        <v>204.25</v>
      </c>
      <c r="G444" s="28"/>
    </row>
    <row r="445" s="66" customFormat="1" ht="18" customHeight="1" spans="1:7">
      <c r="A445" s="32">
        <v>441</v>
      </c>
      <c r="B445" s="14" t="s">
        <v>2888</v>
      </c>
      <c r="C445" s="28" t="s">
        <v>6165</v>
      </c>
      <c r="D445" s="88">
        <v>2</v>
      </c>
      <c r="E445" s="51">
        <v>81.7</v>
      </c>
      <c r="F445" s="51">
        <v>163.4</v>
      </c>
      <c r="G445" s="28"/>
    </row>
    <row r="446" s="66" customFormat="1" ht="18" customHeight="1" spans="1:7">
      <c r="A446" s="32">
        <v>442</v>
      </c>
      <c r="B446" s="14" t="s">
        <v>2888</v>
      </c>
      <c r="C446" s="28" t="s">
        <v>6166</v>
      </c>
      <c r="D446" s="88">
        <v>2</v>
      </c>
      <c r="E446" s="51">
        <v>81.7</v>
      </c>
      <c r="F446" s="51">
        <v>163.4</v>
      </c>
      <c r="G446" s="28"/>
    </row>
    <row r="447" s="66" customFormat="1" ht="18" customHeight="1" spans="1:7">
      <c r="A447" s="32">
        <v>443</v>
      </c>
      <c r="B447" s="14" t="s">
        <v>2888</v>
      </c>
      <c r="C447" s="28" t="s">
        <v>6167</v>
      </c>
      <c r="D447" s="88">
        <v>1</v>
      </c>
      <c r="E447" s="51">
        <v>81.7</v>
      </c>
      <c r="F447" s="51">
        <v>81.7</v>
      </c>
      <c r="G447" s="28"/>
    </row>
    <row r="448" s="66" customFormat="1" ht="18" customHeight="1" spans="1:7">
      <c r="A448" s="32">
        <v>444</v>
      </c>
      <c r="B448" s="14" t="s">
        <v>2888</v>
      </c>
      <c r="C448" s="28" t="s">
        <v>6168</v>
      </c>
      <c r="D448" s="88">
        <v>2</v>
      </c>
      <c r="E448" s="51">
        <v>81.7</v>
      </c>
      <c r="F448" s="51">
        <v>163.4</v>
      </c>
      <c r="G448" s="28"/>
    </row>
    <row r="449" s="66" customFormat="1" ht="18" customHeight="1" spans="1:7">
      <c r="A449" s="32">
        <v>445</v>
      </c>
      <c r="B449" s="14" t="s">
        <v>2888</v>
      </c>
      <c r="C449" s="28" t="s">
        <v>6169</v>
      </c>
      <c r="D449" s="88">
        <v>1.5</v>
      </c>
      <c r="E449" s="51">
        <v>81.7</v>
      </c>
      <c r="F449" s="51">
        <v>122.55</v>
      </c>
      <c r="G449" s="28"/>
    </row>
    <row r="450" s="66" customFormat="1" ht="18" customHeight="1" spans="1:7">
      <c r="A450" s="32">
        <v>446</v>
      </c>
      <c r="B450" s="14" t="s">
        <v>2888</v>
      </c>
      <c r="C450" s="28" t="s">
        <v>6170</v>
      </c>
      <c r="D450" s="88">
        <v>0.5</v>
      </c>
      <c r="E450" s="51">
        <v>81.7</v>
      </c>
      <c r="F450" s="51">
        <v>40.85</v>
      </c>
      <c r="G450" s="28"/>
    </row>
    <row r="451" s="66" customFormat="1" ht="18" customHeight="1" spans="1:7">
      <c r="A451" s="32">
        <v>447</v>
      </c>
      <c r="B451" s="14" t="s">
        <v>2888</v>
      </c>
      <c r="C451" s="28" t="s">
        <v>6171</v>
      </c>
      <c r="D451" s="88">
        <v>1</v>
      </c>
      <c r="E451" s="51">
        <v>81.7</v>
      </c>
      <c r="F451" s="51">
        <v>81.7</v>
      </c>
      <c r="G451" s="28"/>
    </row>
    <row r="452" s="66" customFormat="1" ht="18" customHeight="1" spans="1:7">
      <c r="A452" s="32">
        <v>448</v>
      </c>
      <c r="B452" s="14" t="s">
        <v>2888</v>
      </c>
      <c r="C452" s="28" t="s">
        <v>5708</v>
      </c>
      <c r="D452" s="88">
        <v>2</v>
      </c>
      <c r="E452" s="51">
        <v>81.7</v>
      </c>
      <c r="F452" s="51">
        <v>163.4</v>
      </c>
      <c r="G452" s="28"/>
    </row>
    <row r="453" s="66" customFormat="1" ht="18" customHeight="1" spans="1:7">
      <c r="A453" s="32">
        <v>449</v>
      </c>
      <c r="B453" s="14" t="s">
        <v>2888</v>
      </c>
      <c r="C453" s="28" t="s">
        <v>3990</v>
      </c>
      <c r="D453" s="88">
        <v>2</v>
      </c>
      <c r="E453" s="51">
        <v>81.7</v>
      </c>
      <c r="F453" s="51">
        <v>163.4</v>
      </c>
      <c r="G453" s="28"/>
    </row>
    <row r="454" s="66" customFormat="1" ht="18" customHeight="1" spans="1:7">
      <c r="A454" s="32">
        <v>450</v>
      </c>
      <c r="B454" s="14" t="s">
        <v>2888</v>
      </c>
      <c r="C454" s="28" t="s">
        <v>6172</v>
      </c>
      <c r="D454" s="88">
        <v>1</v>
      </c>
      <c r="E454" s="51">
        <v>81.7</v>
      </c>
      <c r="F454" s="51">
        <v>81.7</v>
      </c>
      <c r="G454" s="28"/>
    </row>
    <row r="455" s="66" customFormat="1" ht="18" customHeight="1" spans="1:7">
      <c r="A455" s="32">
        <v>451</v>
      </c>
      <c r="B455" s="14" t="s">
        <v>2888</v>
      </c>
      <c r="C455" s="28" t="s">
        <v>6173</v>
      </c>
      <c r="D455" s="88">
        <v>2.5</v>
      </c>
      <c r="E455" s="51">
        <v>81.7</v>
      </c>
      <c r="F455" s="51">
        <v>204.25</v>
      </c>
      <c r="G455" s="28"/>
    </row>
    <row r="456" s="66" customFormat="1" ht="18" customHeight="1" spans="1:7">
      <c r="A456" s="32">
        <v>452</v>
      </c>
      <c r="B456" s="14" t="s">
        <v>2888</v>
      </c>
      <c r="C456" s="28" t="s">
        <v>6174</v>
      </c>
      <c r="D456" s="88">
        <v>2</v>
      </c>
      <c r="E456" s="51">
        <v>81.7</v>
      </c>
      <c r="F456" s="51">
        <v>163.4</v>
      </c>
      <c r="G456" s="28"/>
    </row>
    <row r="457" s="66" customFormat="1" ht="18" customHeight="1" spans="1:7">
      <c r="A457" s="32">
        <v>453</v>
      </c>
      <c r="B457" s="14" t="s">
        <v>2888</v>
      </c>
      <c r="C457" s="28" t="s">
        <v>6175</v>
      </c>
      <c r="D457" s="88">
        <v>2.5</v>
      </c>
      <c r="E457" s="51">
        <v>81.7</v>
      </c>
      <c r="F457" s="51">
        <v>204.25</v>
      </c>
      <c r="G457" s="28"/>
    </row>
    <row r="458" s="66" customFormat="1" ht="18" customHeight="1" spans="1:7">
      <c r="A458" s="32">
        <v>454</v>
      </c>
      <c r="B458" s="14" t="s">
        <v>2888</v>
      </c>
      <c r="C458" s="28" t="s">
        <v>6176</v>
      </c>
      <c r="D458" s="88">
        <v>2</v>
      </c>
      <c r="E458" s="51">
        <v>81.7</v>
      </c>
      <c r="F458" s="51">
        <v>163.4</v>
      </c>
      <c r="G458" s="28"/>
    </row>
    <row r="459" s="66" customFormat="1" ht="18" customHeight="1" spans="1:7">
      <c r="A459" s="32">
        <v>455</v>
      </c>
      <c r="B459" s="14" t="s">
        <v>2888</v>
      </c>
      <c r="C459" s="28" t="s">
        <v>6177</v>
      </c>
      <c r="D459" s="88">
        <v>2</v>
      </c>
      <c r="E459" s="51">
        <v>81.7</v>
      </c>
      <c r="F459" s="51">
        <v>163.4</v>
      </c>
      <c r="G459" s="28"/>
    </row>
    <row r="460" s="66" customFormat="1" ht="18" customHeight="1" spans="1:7">
      <c r="A460" s="32">
        <v>456</v>
      </c>
      <c r="B460" s="14" t="s">
        <v>2888</v>
      </c>
      <c r="C460" s="28" t="s">
        <v>768</v>
      </c>
      <c r="D460" s="88">
        <v>2</v>
      </c>
      <c r="E460" s="51">
        <v>81.7</v>
      </c>
      <c r="F460" s="51">
        <v>163.4</v>
      </c>
      <c r="G460" s="28"/>
    </row>
    <row r="461" s="66" customFormat="1" ht="18" customHeight="1" spans="1:7">
      <c r="A461" s="32">
        <v>457</v>
      </c>
      <c r="B461" s="14" t="s">
        <v>2888</v>
      </c>
      <c r="C461" s="28" t="s">
        <v>6178</v>
      </c>
      <c r="D461" s="88">
        <v>2</v>
      </c>
      <c r="E461" s="51">
        <v>81.7</v>
      </c>
      <c r="F461" s="51">
        <v>163.4</v>
      </c>
      <c r="G461" s="28"/>
    </row>
    <row r="462" s="66" customFormat="1" ht="18" customHeight="1" spans="1:7">
      <c r="A462" s="32">
        <v>458</v>
      </c>
      <c r="B462" s="14" t="s">
        <v>2888</v>
      </c>
      <c r="C462" s="28" t="s">
        <v>6179</v>
      </c>
      <c r="D462" s="88">
        <v>1.5</v>
      </c>
      <c r="E462" s="51">
        <v>81.7</v>
      </c>
      <c r="F462" s="51">
        <v>122.55</v>
      </c>
      <c r="G462" s="28"/>
    </row>
    <row r="463" s="66" customFormat="1" ht="18" customHeight="1" spans="1:7">
      <c r="A463" s="32">
        <v>459</v>
      </c>
      <c r="B463" s="14" t="s">
        <v>2888</v>
      </c>
      <c r="C463" s="28" t="s">
        <v>6180</v>
      </c>
      <c r="D463" s="88">
        <v>1.5</v>
      </c>
      <c r="E463" s="51">
        <v>81.7</v>
      </c>
      <c r="F463" s="51">
        <v>122.55</v>
      </c>
      <c r="G463" s="28"/>
    </row>
    <row r="464" s="66" customFormat="1" ht="18" customHeight="1" spans="1:7">
      <c r="A464" s="32">
        <v>460</v>
      </c>
      <c r="B464" s="14" t="s">
        <v>2888</v>
      </c>
      <c r="C464" s="28" t="s">
        <v>6181</v>
      </c>
      <c r="D464" s="88">
        <v>2.5</v>
      </c>
      <c r="E464" s="51">
        <v>81.7</v>
      </c>
      <c r="F464" s="51">
        <v>204.25</v>
      </c>
      <c r="G464" s="28"/>
    </row>
    <row r="465" s="66" customFormat="1" ht="18" customHeight="1" spans="1:7">
      <c r="A465" s="32">
        <v>461</v>
      </c>
      <c r="B465" s="14" t="s">
        <v>2888</v>
      </c>
      <c r="C465" s="28" t="s">
        <v>6182</v>
      </c>
      <c r="D465" s="88">
        <v>2.5</v>
      </c>
      <c r="E465" s="51">
        <v>81.7</v>
      </c>
      <c r="F465" s="51">
        <v>204.25</v>
      </c>
      <c r="G465" s="28"/>
    </row>
    <row r="466" s="66" customFormat="1" ht="18" customHeight="1" spans="1:7">
      <c r="A466" s="32">
        <v>462</v>
      </c>
      <c r="B466" s="14" t="s">
        <v>2888</v>
      </c>
      <c r="C466" s="28" t="s">
        <v>6183</v>
      </c>
      <c r="D466" s="88">
        <v>2</v>
      </c>
      <c r="E466" s="51">
        <v>81.7</v>
      </c>
      <c r="F466" s="51">
        <v>163.4</v>
      </c>
      <c r="G466" s="28"/>
    </row>
    <row r="467" s="66" customFormat="1" ht="18" customHeight="1" spans="1:7">
      <c r="A467" s="32">
        <v>463</v>
      </c>
      <c r="B467" s="14" t="s">
        <v>2888</v>
      </c>
      <c r="C467" s="28" t="s">
        <v>793</v>
      </c>
      <c r="D467" s="88">
        <v>2</v>
      </c>
      <c r="E467" s="51">
        <v>81.7</v>
      </c>
      <c r="F467" s="51">
        <v>163.4</v>
      </c>
      <c r="G467" s="28"/>
    </row>
    <row r="468" s="66" customFormat="1" ht="18" customHeight="1" spans="1:7">
      <c r="A468" s="32">
        <v>464</v>
      </c>
      <c r="B468" s="14" t="s">
        <v>2888</v>
      </c>
      <c r="C468" s="28" t="s">
        <v>6184</v>
      </c>
      <c r="D468" s="88">
        <v>1.5</v>
      </c>
      <c r="E468" s="51">
        <v>81.7</v>
      </c>
      <c r="F468" s="51">
        <v>122.55</v>
      </c>
      <c r="G468" s="28"/>
    </row>
    <row r="469" s="66" customFormat="1" ht="18" customHeight="1" spans="1:7">
      <c r="A469" s="32">
        <v>465</v>
      </c>
      <c r="B469" s="14" t="s">
        <v>2888</v>
      </c>
      <c r="C469" s="28" t="s">
        <v>6185</v>
      </c>
      <c r="D469" s="88">
        <v>1.5</v>
      </c>
      <c r="E469" s="51">
        <v>81.7</v>
      </c>
      <c r="F469" s="51">
        <v>122.55</v>
      </c>
      <c r="G469" s="28"/>
    </row>
    <row r="470" s="66" customFormat="1" ht="18" customHeight="1" spans="1:7">
      <c r="A470" s="32">
        <v>466</v>
      </c>
      <c r="B470" s="14" t="s">
        <v>2888</v>
      </c>
      <c r="C470" s="28" t="s">
        <v>6186</v>
      </c>
      <c r="D470" s="88">
        <v>1.5</v>
      </c>
      <c r="E470" s="51">
        <v>81.7</v>
      </c>
      <c r="F470" s="51">
        <v>122.55</v>
      </c>
      <c r="G470" s="28"/>
    </row>
    <row r="471" s="66" customFormat="1" ht="18" customHeight="1" spans="1:7">
      <c r="A471" s="32">
        <v>467</v>
      </c>
      <c r="B471" s="14" t="s">
        <v>2888</v>
      </c>
      <c r="C471" s="28" t="s">
        <v>6187</v>
      </c>
      <c r="D471" s="88">
        <v>1.5</v>
      </c>
      <c r="E471" s="51">
        <v>81.7</v>
      </c>
      <c r="F471" s="51">
        <v>122.55</v>
      </c>
      <c r="G471" s="28"/>
    </row>
    <row r="472" s="66" customFormat="1" ht="18" customHeight="1" spans="1:7">
      <c r="A472" s="32">
        <v>468</v>
      </c>
      <c r="B472" s="14" t="s">
        <v>2888</v>
      </c>
      <c r="C472" s="28" t="s">
        <v>6188</v>
      </c>
      <c r="D472" s="88">
        <v>1</v>
      </c>
      <c r="E472" s="51">
        <v>81.7</v>
      </c>
      <c r="F472" s="51">
        <v>81.7</v>
      </c>
      <c r="G472" s="28"/>
    </row>
    <row r="473" s="66" customFormat="1" ht="18" customHeight="1" spans="1:7">
      <c r="A473" s="32">
        <v>469</v>
      </c>
      <c r="B473" s="14" t="s">
        <v>2888</v>
      </c>
      <c r="C473" s="28" t="s">
        <v>6189</v>
      </c>
      <c r="D473" s="88">
        <v>1</v>
      </c>
      <c r="E473" s="51">
        <v>81.7</v>
      </c>
      <c r="F473" s="51">
        <v>81.7</v>
      </c>
      <c r="G473" s="28"/>
    </row>
    <row r="474" s="66" customFormat="1" ht="18" customHeight="1" spans="1:7">
      <c r="A474" s="32">
        <v>470</v>
      </c>
      <c r="B474" s="14" t="s">
        <v>2888</v>
      </c>
      <c r="C474" s="28" t="s">
        <v>6190</v>
      </c>
      <c r="D474" s="88">
        <v>0.5</v>
      </c>
      <c r="E474" s="51">
        <v>81.7</v>
      </c>
      <c r="F474" s="51">
        <v>40.85</v>
      </c>
      <c r="G474" s="28"/>
    </row>
    <row r="475" s="66" customFormat="1" ht="18" customHeight="1" spans="1:7">
      <c r="A475" s="32">
        <v>471</v>
      </c>
      <c r="B475" s="14" t="s">
        <v>2888</v>
      </c>
      <c r="C475" s="28" t="s">
        <v>1850</v>
      </c>
      <c r="D475" s="88">
        <v>0.5</v>
      </c>
      <c r="E475" s="51">
        <v>81.7</v>
      </c>
      <c r="F475" s="51">
        <v>40.85</v>
      </c>
      <c r="G475" s="28"/>
    </row>
    <row r="476" s="66" customFormat="1" ht="18" customHeight="1" spans="1:7">
      <c r="A476" s="32">
        <v>472</v>
      </c>
      <c r="B476" s="14" t="s">
        <v>2888</v>
      </c>
      <c r="C476" s="28" t="s">
        <v>6191</v>
      </c>
      <c r="D476" s="88">
        <v>1</v>
      </c>
      <c r="E476" s="51">
        <v>81.7</v>
      </c>
      <c r="F476" s="51">
        <v>81.7</v>
      </c>
      <c r="G476" s="28"/>
    </row>
    <row r="477" s="66" customFormat="1" ht="18" customHeight="1" spans="1:7">
      <c r="A477" s="32">
        <v>473</v>
      </c>
      <c r="B477" s="14" t="s">
        <v>2888</v>
      </c>
      <c r="C477" s="28" t="s">
        <v>6192</v>
      </c>
      <c r="D477" s="88">
        <v>2.5</v>
      </c>
      <c r="E477" s="51">
        <v>81.7</v>
      </c>
      <c r="F477" s="51">
        <v>204.25</v>
      </c>
      <c r="G477" s="28"/>
    </row>
    <row r="478" s="66" customFormat="1" ht="18" customHeight="1" spans="1:7">
      <c r="A478" s="32">
        <v>474</v>
      </c>
      <c r="B478" s="14" t="s">
        <v>2888</v>
      </c>
      <c r="C478" s="28" t="s">
        <v>6193</v>
      </c>
      <c r="D478" s="88">
        <v>0.5</v>
      </c>
      <c r="E478" s="51">
        <v>81.7</v>
      </c>
      <c r="F478" s="51">
        <v>40.85</v>
      </c>
      <c r="G478" s="28"/>
    </row>
    <row r="479" s="66" customFormat="1" ht="18" customHeight="1" spans="1:7">
      <c r="A479" s="32">
        <v>475</v>
      </c>
      <c r="B479" s="14" t="s">
        <v>2888</v>
      </c>
      <c r="C479" s="28" t="s">
        <v>6194</v>
      </c>
      <c r="D479" s="88">
        <v>1</v>
      </c>
      <c r="E479" s="51">
        <v>81.7</v>
      </c>
      <c r="F479" s="51">
        <v>81.7</v>
      </c>
      <c r="G479" s="28"/>
    </row>
    <row r="480" s="66" customFormat="1" ht="18" customHeight="1" spans="1:7">
      <c r="A480" s="32">
        <v>476</v>
      </c>
      <c r="B480" s="14" t="s">
        <v>2888</v>
      </c>
      <c r="C480" s="28" t="s">
        <v>6195</v>
      </c>
      <c r="D480" s="88">
        <v>1</v>
      </c>
      <c r="E480" s="51">
        <v>81.7</v>
      </c>
      <c r="F480" s="51">
        <v>81.7</v>
      </c>
      <c r="G480" s="28"/>
    </row>
    <row r="481" s="66" customFormat="1" ht="18" customHeight="1" spans="1:7">
      <c r="A481" s="32">
        <v>477</v>
      </c>
      <c r="B481" s="14" t="s">
        <v>2888</v>
      </c>
      <c r="C481" s="28" t="s">
        <v>6196</v>
      </c>
      <c r="D481" s="88">
        <v>3</v>
      </c>
      <c r="E481" s="51">
        <v>81.7</v>
      </c>
      <c r="F481" s="51">
        <v>245.1</v>
      </c>
      <c r="G481" s="28"/>
    </row>
    <row r="482" s="66" customFormat="1" ht="18" customHeight="1" spans="1:7">
      <c r="A482" s="32">
        <v>478</v>
      </c>
      <c r="B482" s="14" t="s">
        <v>2888</v>
      </c>
      <c r="C482" s="28" t="s">
        <v>6197</v>
      </c>
      <c r="D482" s="88">
        <v>1.5</v>
      </c>
      <c r="E482" s="51">
        <v>81.7</v>
      </c>
      <c r="F482" s="51">
        <v>122.55</v>
      </c>
      <c r="G482" s="28"/>
    </row>
    <row r="483" s="66" customFormat="1" ht="18" customHeight="1" spans="1:7">
      <c r="A483" s="32">
        <v>479</v>
      </c>
      <c r="B483" s="14" t="s">
        <v>2888</v>
      </c>
      <c r="C483" s="28" t="s">
        <v>3376</v>
      </c>
      <c r="D483" s="88">
        <v>0.5</v>
      </c>
      <c r="E483" s="51">
        <v>81.7</v>
      </c>
      <c r="F483" s="51">
        <v>40.85</v>
      </c>
      <c r="G483" s="28"/>
    </row>
    <row r="484" s="66" customFormat="1" ht="18" customHeight="1" spans="1:7">
      <c r="A484" s="32">
        <v>480</v>
      </c>
      <c r="B484" s="14" t="s">
        <v>2888</v>
      </c>
      <c r="C484" s="28" t="s">
        <v>6198</v>
      </c>
      <c r="D484" s="88">
        <v>0.5</v>
      </c>
      <c r="E484" s="51">
        <v>81.7</v>
      </c>
      <c r="F484" s="51">
        <v>40.85</v>
      </c>
      <c r="G484" s="28"/>
    </row>
    <row r="485" s="66" customFormat="1" ht="18" customHeight="1" spans="1:7">
      <c r="A485" s="32">
        <v>481</v>
      </c>
      <c r="B485" s="14" t="s">
        <v>2888</v>
      </c>
      <c r="C485" s="28" t="s">
        <v>6199</v>
      </c>
      <c r="D485" s="88">
        <v>0.5</v>
      </c>
      <c r="E485" s="51">
        <v>81.7</v>
      </c>
      <c r="F485" s="51">
        <v>40.85</v>
      </c>
      <c r="G485" s="28"/>
    </row>
    <row r="486" s="66" customFormat="1" ht="18" customHeight="1" spans="1:7">
      <c r="A486" s="32">
        <v>482</v>
      </c>
      <c r="B486" s="14" t="s">
        <v>2928</v>
      </c>
      <c r="C486" s="28" t="s">
        <v>6200</v>
      </c>
      <c r="D486" s="88">
        <v>2.75</v>
      </c>
      <c r="E486" s="51">
        <v>81.7</v>
      </c>
      <c r="F486" s="51">
        <v>224.68</v>
      </c>
      <c r="G486" s="28"/>
    </row>
    <row r="487" s="66" customFormat="1" ht="18" customHeight="1" spans="1:7">
      <c r="A487" s="32">
        <v>483</v>
      </c>
      <c r="B487" s="14" t="s">
        <v>2928</v>
      </c>
      <c r="C487" s="28" t="s">
        <v>6201</v>
      </c>
      <c r="D487" s="88">
        <v>2.75</v>
      </c>
      <c r="E487" s="51">
        <v>81.7</v>
      </c>
      <c r="F487" s="51">
        <v>224.68</v>
      </c>
      <c r="G487" s="28"/>
    </row>
    <row r="488" s="66" customFormat="1" ht="18" customHeight="1" spans="1:7">
      <c r="A488" s="32">
        <v>484</v>
      </c>
      <c r="B488" s="14" t="s">
        <v>2928</v>
      </c>
      <c r="C488" s="28" t="s">
        <v>2205</v>
      </c>
      <c r="D488" s="88">
        <v>0.5</v>
      </c>
      <c r="E488" s="51">
        <v>81.7</v>
      </c>
      <c r="F488" s="51">
        <v>40.85</v>
      </c>
      <c r="G488" s="28"/>
    </row>
    <row r="489" s="66" customFormat="1" ht="18" customHeight="1" spans="1:7">
      <c r="A489" s="32">
        <v>485</v>
      </c>
      <c r="B489" s="14" t="s">
        <v>2928</v>
      </c>
      <c r="C489" s="28" t="s">
        <v>6202</v>
      </c>
      <c r="D489" s="88">
        <v>1</v>
      </c>
      <c r="E489" s="51">
        <v>81.7</v>
      </c>
      <c r="F489" s="51">
        <v>81.7</v>
      </c>
      <c r="G489" s="28"/>
    </row>
    <row r="490" s="66" customFormat="1" ht="18" customHeight="1" spans="1:7">
      <c r="A490" s="32">
        <v>486</v>
      </c>
      <c r="B490" s="14" t="s">
        <v>2928</v>
      </c>
      <c r="C490" s="28" t="s">
        <v>6203</v>
      </c>
      <c r="D490" s="88">
        <v>0.5</v>
      </c>
      <c r="E490" s="51">
        <v>81.7</v>
      </c>
      <c r="F490" s="51">
        <v>40.85</v>
      </c>
      <c r="G490" s="28"/>
    </row>
    <row r="491" s="66" customFormat="1" ht="18" customHeight="1" spans="1:7">
      <c r="A491" s="32">
        <v>487</v>
      </c>
      <c r="B491" s="14" t="s">
        <v>2928</v>
      </c>
      <c r="C491" s="28" t="s">
        <v>6204</v>
      </c>
      <c r="D491" s="88">
        <v>2</v>
      </c>
      <c r="E491" s="51">
        <v>81.7</v>
      </c>
      <c r="F491" s="51">
        <v>163.4</v>
      </c>
      <c r="G491" s="28"/>
    </row>
    <row r="492" s="66" customFormat="1" ht="18" customHeight="1" spans="1:7">
      <c r="A492" s="32">
        <v>488</v>
      </c>
      <c r="B492" s="14" t="s">
        <v>2928</v>
      </c>
      <c r="C492" s="28" t="s">
        <v>6205</v>
      </c>
      <c r="D492" s="88">
        <v>3</v>
      </c>
      <c r="E492" s="51">
        <v>81.7</v>
      </c>
      <c r="F492" s="51">
        <v>245.1</v>
      </c>
      <c r="G492" s="28"/>
    </row>
    <row r="493" s="66" customFormat="1" ht="18" customHeight="1" spans="1:7">
      <c r="A493" s="32">
        <v>489</v>
      </c>
      <c r="B493" s="14" t="s">
        <v>2928</v>
      </c>
      <c r="C493" s="28" t="s">
        <v>6206</v>
      </c>
      <c r="D493" s="88">
        <v>1.5</v>
      </c>
      <c r="E493" s="51">
        <v>81.7</v>
      </c>
      <c r="F493" s="51">
        <v>122.55</v>
      </c>
      <c r="G493" s="28"/>
    </row>
    <row r="494" s="66" customFormat="1" ht="18" customHeight="1" spans="1:7">
      <c r="A494" s="32">
        <v>490</v>
      </c>
      <c r="B494" s="14" t="s">
        <v>2928</v>
      </c>
      <c r="C494" s="28" t="s">
        <v>6207</v>
      </c>
      <c r="D494" s="88">
        <v>1</v>
      </c>
      <c r="E494" s="51">
        <v>81.7</v>
      </c>
      <c r="F494" s="51">
        <v>81.7</v>
      </c>
      <c r="G494" s="28"/>
    </row>
    <row r="495" s="66" customFormat="1" ht="18" customHeight="1" spans="1:7">
      <c r="A495" s="32">
        <v>491</v>
      </c>
      <c r="B495" s="14" t="s">
        <v>2928</v>
      </c>
      <c r="C495" s="28" t="s">
        <v>6208</v>
      </c>
      <c r="D495" s="88">
        <v>2.5</v>
      </c>
      <c r="E495" s="51">
        <v>81.7</v>
      </c>
      <c r="F495" s="51">
        <v>204.25</v>
      </c>
      <c r="G495" s="28"/>
    </row>
    <row r="496" s="66" customFormat="1" ht="18" customHeight="1" spans="1:7">
      <c r="A496" s="32">
        <v>492</v>
      </c>
      <c r="B496" s="14" t="s">
        <v>2928</v>
      </c>
      <c r="C496" s="28" t="s">
        <v>6209</v>
      </c>
      <c r="D496" s="88">
        <v>1.5</v>
      </c>
      <c r="E496" s="51">
        <v>81.7</v>
      </c>
      <c r="F496" s="51">
        <v>122.55</v>
      </c>
      <c r="G496" s="28"/>
    </row>
    <row r="497" s="66" customFormat="1" ht="18" customHeight="1" spans="1:7">
      <c r="A497" s="32">
        <v>493</v>
      </c>
      <c r="B497" s="14" t="s">
        <v>2928</v>
      </c>
      <c r="C497" s="28" t="s">
        <v>6210</v>
      </c>
      <c r="D497" s="88">
        <v>1</v>
      </c>
      <c r="E497" s="51">
        <v>81.7</v>
      </c>
      <c r="F497" s="51">
        <v>81.7</v>
      </c>
      <c r="G497" s="28"/>
    </row>
    <row r="498" s="66" customFormat="1" ht="18" customHeight="1" spans="1:7">
      <c r="A498" s="32">
        <v>494</v>
      </c>
      <c r="B498" s="14" t="s">
        <v>2928</v>
      </c>
      <c r="C498" s="28" t="s">
        <v>6211</v>
      </c>
      <c r="D498" s="88">
        <v>2.25</v>
      </c>
      <c r="E498" s="51">
        <v>81.7</v>
      </c>
      <c r="F498" s="51">
        <v>183.83</v>
      </c>
      <c r="G498" s="28"/>
    </row>
    <row r="499" s="66" customFormat="1" ht="18" customHeight="1" spans="1:7">
      <c r="A499" s="32">
        <v>495</v>
      </c>
      <c r="B499" s="14" t="s">
        <v>2928</v>
      </c>
      <c r="C499" s="28" t="s">
        <v>6212</v>
      </c>
      <c r="D499" s="88">
        <v>1.75</v>
      </c>
      <c r="E499" s="51">
        <v>81.7</v>
      </c>
      <c r="F499" s="51">
        <v>142.98</v>
      </c>
      <c r="G499" s="28"/>
    </row>
    <row r="500" s="66" customFormat="1" ht="18" customHeight="1" spans="1:7">
      <c r="A500" s="32">
        <v>496</v>
      </c>
      <c r="B500" s="14" t="s">
        <v>2928</v>
      </c>
      <c r="C500" s="28" t="s">
        <v>6213</v>
      </c>
      <c r="D500" s="88">
        <v>0.5</v>
      </c>
      <c r="E500" s="51">
        <v>81.7</v>
      </c>
      <c r="F500" s="51">
        <v>40.85</v>
      </c>
      <c r="G500" s="28"/>
    </row>
    <row r="501" s="66" customFormat="1" ht="18" customHeight="1" spans="1:7">
      <c r="A501" s="32">
        <v>497</v>
      </c>
      <c r="B501" s="14" t="s">
        <v>2928</v>
      </c>
      <c r="C501" s="28" t="s">
        <v>6214</v>
      </c>
      <c r="D501" s="88">
        <v>5.5</v>
      </c>
      <c r="E501" s="51">
        <v>81.7</v>
      </c>
      <c r="F501" s="51">
        <v>449.35</v>
      </c>
      <c r="G501" s="28"/>
    </row>
    <row r="502" s="66" customFormat="1" ht="18" customHeight="1" spans="1:7">
      <c r="A502" s="32">
        <v>498</v>
      </c>
      <c r="B502" s="14" t="s">
        <v>2928</v>
      </c>
      <c r="C502" s="28" t="s">
        <v>6215</v>
      </c>
      <c r="D502" s="88">
        <v>0.5</v>
      </c>
      <c r="E502" s="51">
        <v>81.7</v>
      </c>
      <c r="F502" s="51">
        <v>40.85</v>
      </c>
      <c r="G502" s="28"/>
    </row>
    <row r="503" s="66" customFormat="1" ht="18" customHeight="1" spans="1:7">
      <c r="A503" s="32">
        <v>499</v>
      </c>
      <c r="B503" s="14" t="s">
        <v>2928</v>
      </c>
      <c r="C503" s="28" t="s">
        <v>2042</v>
      </c>
      <c r="D503" s="88">
        <v>2</v>
      </c>
      <c r="E503" s="51">
        <v>81.7</v>
      </c>
      <c r="F503" s="51">
        <v>163.4</v>
      </c>
      <c r="G503" s="28"/>
    </row>
    <row r="504" s="66" customFormat="1" ht="18" customHeight="1" spans="1:7">
      <c r="A504" s="32">
        <v>500</v>
      </c>
      <c r="B504" s="14" t="s">
        <v>2928</v>
      </c>
      <c r="C504" s="28" t="s">
        <v>6216</v>
      </c>
      <c r="D504" s="88">
        <v>3</v>
      </c>
      <c r="E504" s="51">
        <v>81.7</v>
      </c>
      <c r="F504" s="51">
        <v>245.1</v>
      </c>
      <c r="G504" s="28"/>
    </row>
    <row r="505" s="66" customFormat="1" ht="18" customHeight="1" spans="1:7">
      <c r="A505" s="32">
        <v>501</v>
      </c>
      <c r="B505" s="14" t="s">
        <v>2928</v>
      </c>
      <c r="C505" s="28" t="s">
        <v>6217</v>
      </c>
      <c r="D505" s="88">
        <v>2</v>
      </c>
      <c r="E505" s="51">
        <v>81.7</v>
      </c>
      <c r="F505" s="51">
        <v>163.4</v>
      </c>
      <c r="G505" s="28"/>
    </row>
    <row r="506" s="66" customFormat="1" ht="18" customHeight="1" spans="1:7">
      <c r="A506" s="32">
        <v>502</v>
      </c>
      <c r="B506" s="14" t="s">
        <v>2928</v>
      </c>
      <c r="C506" s="28" t="s">
        <v>6218</v>
      </c>
      <c r="D506" s="88">
        <v>2</v>
      </c>
      <c r="E506" s="51">
        <v>81.7</v>
      </c>
      <c r="F506" s="51">
        <v>163.4</v>
      </c>
      <c r="G506" s="28"/>
    </row>
    <row r="507" s="66" customFormat="1" ht="18" customHeight="1" spans="1:7">
      <c r="A507" s="32">
        <v>503</v>
      </c>
      <c r="B507" s="14" t="s">
        <v>2928</v>
      </c>
      <c r="C507" s="28" t="s">
        <v>6219</v>
      </c>
      <c r="D507" s="88">
        <v>3</v>
      </c>
      <c r="E507" s="51">
        <v>81.7</v>
      </c>
      <c r="F507" s="51">
        <v>245.1</v>
      </c>
      <c r="G507" s="28"/>
    </row>
    <row r="508" s="66" customFormat="1" ht="18" customHeight="1" spans="1:7">
      <c r="A508" s="32">
        <v>504</v>
      </c>
      <c r="B508" s="14" t="s">
        <v>2928</v>
      </c>
      <c r="C508" s="28" t="s">
        <v>6220</v>
      </c>
      <c r="D508" s="88">
        <v>2</v>
      </c>
      <c r="E508" s="51">
        <v>81.7</v>
      </c>
      <c r="F508" s="51">
        <v>163.4</v>
      </c>
      <c r="G508" s="28"/>
    </row>
    <row r="509" s="66" customFormat="1" ht="18" customHeight="1" spans="1:7">
      <c r="A509" s="32">
        <v>505</v>
      </c>
      <c r="B509" s="14" t="s">
        <v>2928</v>
      </c>
      <c r="C509" s="28" t="s">
        <v>6221</v>
      </c>
      <c r="D509" s="88">
        <v>2.5</v>
      </c>
      <c r="E509" s="51">
        <v>81.7</v>
      </c>
      <c r="F509" s="51">
        <v>204.25</v>
      </c>
      <c r="G509" s="28"/>
    </row>
    <row r="510" s="66" customFormat="1" ht="18" customHeight="1" spans="1:7">
      <c r="A510" s="32">
        <v>506</v>
      </c>
      <c r="B510" s="14" t="s">
        <v>2928</v>
      </c>
      <c r="C510" s="28" t="s">
        <v>6222</v>
      </c>
      <c r="D510" s="88">
        <v>2</v>
      </c>
      <c r="E510" s="51">
        <v>81.7</v>
      </c>
      <c r="F510" s="51">
        <v>163.4</v>
      </c>
      <c r="G510" s="28"/>
    </row>
    <row r="511" s="66" customFormat="1" ht="18" customHeight="1" spans="1:7">
      <c r="A511" s="32">
        <v>507</v>
      </c>
      <c r="B511" s="14" t="s">
        <v>2928</v>
      </c>
      <c r="C511" s="28" t="s">
        <v>6223</v>
      </c>
      <c r="D511" s="88">
        <v>2</v>
      </c>
      <c r="E511" s="51">
        <v>81.7</v>
      </c>
      <c r="F511" s="51">
        <v>163.4</v>
      </c>
      <c r="G511" s="28"/>
    </row>
    <row r="512" s="66" customFormat="1" ht="18" customHeight="1" spans="1:7">
      <c r="A512" s="32">
        <v>508</v>
      </c>
      <c r="B512" s="14" t="s">
        <v>2928</v>
      </c>
      <c r="C512" s="28" t="s">
        <v>6224</v>
      </c>
      <c r="D512" s="88">
        <v>2</v>
      </c>
      <c r="E512" s="51">
        <v>81.7</v>
      </c>
      <c r="F512" s="51">
        <v>163.4</v>
      </c>
      <c r="G512" s="28"/>
    </row>
    <row r="513" s="66" customFormat="1" ht="18" customHeight="1" spans="1:7">
      <c r="A513" s="32">
        <v>509</v>
      </c>
      <c r="B513" s="14" t="s">
        <v>2928</v>
      </c>
      <c r="C513" s="28" t="s">
        <v>6225</v>
      </c>
      <c r="D513" s="88">
        <v>2</v>
      </c>
      <c r="E513" s="51">
        <v>81.7</v>
      </c>
      <c r="F513" s="51">
        <v>163.4</v>
      </c>
      <c r="G513" s="28"/>
    </row>
    <row r="514" s="66" customFormat="1" ht="18" customHeight="1" spans="1:7">
      <c r="A514" s="32">
        <v>510</v>
      </c>
      <c r="B514" s="14" t="s">
        <v>2928</v>
      </c>
      <c r="C514" s="28" t="s">
        <v>6226</v>
      </c>
      <c r="D514" s="88">
        <v>1</v>
      </c>
      <c r="E514" s="51">
        <v>81.7</v>
      </c>
      <c r="F514" s="51">
        <v>81.7</v>
      </c>
      <c r="G514" s="28"/>
    </row>
    <row r="515" s="66" customFormat="1" ht="18" customHeight="1" spans="1:7">
      <c r="A515" s="32">
        <v>511</v>
      </c>
      <c r="B515" s="14" t="s">
        <v>2928</v>
      </c>
      <c r="C515" s="28" t="s">
        <v>6227</v>
      </c>
      <c r="D515" s="88">
        <v>2</v>
      </c>
      <c r="E515" s="51">
        <v>81.7</v>
      </c>
      <c r="F515" s="51">
        <v>163.4</v>
      </c>
      <c r="G515" s="28"/>
    </row>
    <row r="516" s="66" customFormat="1" ht="18" customHeight="1" spans="1:7">
      <c r="A516" s="32">
        <v>512</v>
      </c>
      <c r="B516" s="14" t="s">
        <v>2928</v>
      </c>
      <c r="C516" s="28" t="s">
        <v>6228</v>
      </c>
      <c r="D516" s="88">
        <v>2</v>
      </c>
      <c r="E516" s="51">
        <v>81.7</v>
      </c>
      <c r="F516" s="51">
        <v>163.4</v>
      </c>
      <c r="G516" s="28"/>
    </row>
    <row r="517" s="66" customFormat="1" ht="18" customHeight="1" spans="1:7">
      <c r="A517" s="32">
        <v>513</v>
      </c>
      <c r="B517" s="14" t="s">
        <v>2928</v>
      </c>
      <c r="C517" s="28" t="s">
        <v>6229</v>
      </c>
      <c r="D517" s="88">
        <v>2.125</v>
      </c>
      <c r="E517" s="51">
        <v>81.7</v>
      </c>
      <c r="F517" s="51">
        <v>173.61</v>
      </c>
      <c r="G517" s="28"/>
    </row>
    <row r="518" s="66" customFormat="1" ht="18" customHeight="1" spans="1:7">
      <c r="A518" s="32">
        <v>514</v>
      </c>
      <c r="B518" s="14" t="s">
        <v>2928</v>
      </c>
      <c r="C518" s="28" t="s">
        <v>6230</v>
      </c>
      <c r="D518" s="88">
        <v>2.125</v>
      </c>
      <c r="E518" s="51">
        <v>81.7</v>
      </c>
      <c r="F518" s="51">
        <v>173.61</v>
      </c>
      <c r="G518" s="28"/>
    </row>
    <row r="519" s="66" customFormat="1" ht="18" customHeight="1" spans="1:7">
      <c r="A519" s="32">
        <v>515</v>
      </c>
      <c r="B519" s="14" t="s">
        <v>2928</v>
      </c>
      <c r="C519" s="28" t="s">
        <v>6231</v>
      </c>
      <c r="D519" s="88">
        <v>1.625</v>
      </c>
      <c r="E519" s="51">
        <v>81.7</v>
      </c>
      <c r="F519" s="51">
        <v>132.76</v>
      </c>
      <c r="G519" s="28"/>
    </row>
    <row r="520" s="66" customFormat="1" ht="18" customHeight="1" spans="1:7">
      <c r="A520" s="32">
        <v>516</v>
      </c>
      <c r="B520" s="14" t="s">
        <v>2928</v>
      </c>
      <c r="C520" s="28" t="s">
        <v>6232</v>
      </c>
      <c r="D520" s="88">
        <v>2.125</v>
      </c>
      <c r="E520" s="51">
        <v>81.7</v>
      </c>
      <c r="F520" s="51">
        <v>173.61</v>
      </c>
      <c r="G520" s="28"/>
    </row>
    <row r="521" s="66" customFormat="1" ht="18" customHeight="1" spans="1:7">
      <c r="A521" s="32">
        <v>517</v>
      </c>
      <c r="B521" s="14" t="s">
        <v>2928</v>
      </c>
      <c r="C521" s="28" t="s">
        <v>6233</v>
      </c>
      <c r="D521" s="88">
        <v>1.5</v>
      </c>
      <c r="E521" s="51">
        <v>81.7</v>
      </c>
      <c r="F521" s="51">
        <v>122.55</v>
      </c>
      <c r="G521" s="28"/>
    </row>
    <row r="522" s="66" customFormat="1" ht="18" customHeight="1" spans="1:7">
      <c r="A522" s="32">
        <v>518</v>
      </c>
      <c r="B522" s="14" t="s">
        <v>2928</v>
      </c>
      <c r="C522" s="28" t="s">
        <v>6234</v>
      </c>
      <c r="D522" s="88">
        <v>3.5</v>
      </c>
      <c r="E522" s="51">
        <v>81.7</v>
      </c>
      <c r="F522" s="51">
        <v>285.95</v>
      </c>
      <c r="G522" s="28"/>
    </row>
    <row r="523" s="66" customFormat="1" ht="18" customHeight="1" spans="1:7">
      <c r="A523" s="32">
        <v>519</v>
      </c>
      <c r="B523" s="14" t="s">
        <v>2928</v>
      </c>
      <c r="C523" s="28" t="s">
        <v>6235</v>
      </c>
      <c r="D523" s="88">
        <v>2</v>
      </c>
      <c r="E523" s="51">
        <v>81.7</v>
      </c>
      <c r="F523" s="51">
        <v>163.4</v>
      </c>
      <c r="G523" s="28"/>
    </row>
    <row r="524" s="66" customFormat="1" ht="18" customHeight="1" spans="1:7">
      <c r="A524" s="32">
        <v>520</v>
      </c>
      <c r="B524" s="14" t="s">
        <v>2928</v>
      </c>
      <c r="C524" s="28" t="s">
        <v>6236</v>
      </c>
      <c r="D524" s="88">
        <v>2</v>
      </c>
      <c r="E524" s="51">
        <v>81.7</v>
      </c>
      <c r="F524" s="51">
        <v>163.4</v>
      </c>
      <c r="G524" s="28"/>
    </row>
    <row r="525" s="66" customFormat="1" ht="18" customHeight="1" spans="1:7">
      <c r="A525" s="32">
        <v>521</v>
      </c>
      <c r="B525" s="14" t="s">
        <v>2928</v>
      </c>
      <c r="C525" s="28" t="s">
        <v>6237</v>
      </c>
      <c r="D525" s="88">
        <v>2.5</v>
      </c>
      <c r="E525" s="51">
        <v>81.7</v>
      </c>
      <c r="F525" s="51">
        <v>204.25</v>
      </c>
      <c r="G525" s="28"/>
    </row>
    <row r="526" s="66" customFormat="1" ht="18" customHeight="1" spans="1:7">
      <c r="A526" s="32">
        <v>522</v>
      </c>
      <c r="B526" s="14" t="s">
        <v>2928</v>
      </c>
      <c r="C526" s="28" t="s">
        <v>6238</v>
      </c>
      <c r="D526" s="88">
        <v>1.5</v>
      </c>
      <c r="E526" s="51">
        <v>81.7</v>
      </c>
      <c r="F526" s="51">
        <v>122.55</v>
      </c>
      <c r="G526" s="28"/>
    </row>
    <row r="527" s="66" customFormat="1" ht="18" customHeight="1" spans="1:7">
      <c r="A527" s="32">
        <v>523</v>
      </c>
      <c r="B527" s="14" t="s">
        <v>2928</v>
      </c>
      <c r="C527" s="28" t="s">
        <v>6239</v>
      </c>
      <c r="D527" s="88">
        <v>1.5</v>
      </c>
      <c r="E527" s="51">
        <v>81.7</v>
      </c>
      <c r="F527" s="51">
        <v>122.55</v>
      </c>
      <c r="G527" s="28"/>
    </row>
    <row r="528" s="66" customFormat="1" ht="18" customHeight="1" spans="1:7">
      <c r="A528" s="32">
        <v>524</v>
      </c>
      <c r="B528" s="14" t="s">
        <v>2928</v>
      </c>
      <c r="C528" s="28" t="s">
        <v>6240</v>
      </c>
      <c r="D528" s="88">
        <v>1</v>
      </c>
      <c r="E528" s="51">
        <v>81.7</v>
      </c>
      <c r="F528" s="51">
        <v>81.7</v>
      </c>
      <c r="G528" s="28"/>
    </row>
    <row r="529" s="66" customFormat="1" ht="18" customHeight="1" spans="1:7">
      <c r="A529" s="32">
        <v>525</v>
      </c>
      <c r="B529" s="14" t="s">
        <v>2928</v>
      </c>
      <c r="C529" s="28" t="s">
        <v>6241</v>
      </c>
      <c r="D529" s="88">
        <v>2.5</v>
      </c>
      <c r="E529" s="51">
        <v>81.7</v>
      </c>
      <c r="F529" s="51">
        <v>204.25</v>
      </c>
      <c r="G529" s="28"/>
    </row>
    <row r="530" s="66" customFormat="1" ht="18" customHeight="1" spans="1:7">
      <c r="A530" s="32">
        <v>526</v>
      </c>
      <c r="B530" s="14" t="s">
        <v>2928</v>
      </c>
      <c r="C530" s="28" t="s">
        <v>6242</v>
      </c>
      <c r="D530" s="88">
        <v>1.5</v>
      </c>
      <c r="E530" s="51">
        <v>81.7</v>
      </c>
      <c r="F530" s="51">
        <v>122.55</v>
      </c>
      <c r="G530" s="28"/>
    </row>
    <row r="531" s="66" customFormat="1" ht="18" customHeight="1" spans="1:7">
      <c r="A531" s="32">
        <v>527</v>
      </c>
      <c r="B531" s="14" t="s">
        <v>2928</v>
      </c>
      <c r="C531" s="28" t="s">
        <v>6243</v>
      </c>
      <c r="D531" s="88">
        <v>1.5</v>
      </c>
      <c r="E531" s="51">
        <v>81.7</v>
      </c>
      <c r="F531" s="51">
        <v>122.55</v>
      </c>
      <c r="G531" s="28"/>
    </row>
    <row r="532" s="66" customFormat="1" ht="18" customHeight="1" spans="1:7">
      <c r="A532" s="32">
        <v>528</v>
      </c>
      <c r="B532" s="14" t="s">
        <v>2928</v>
      </c>
      <c r="C532" s="28" t="s">
        <v>6244</v>
      </c>
      <c r="D532" s="88">
        <v>2</v>
      </c>
      <c r="E532" s="51">
        <v>81.7</v>
      </c>
      <c r="F532" s="51">
        <v>163.4</v>
      </c>
      <c r="G532" s="28"/>
    </row>
    <row r="533" s="66" customFormat="1" ht="18" customHeight="1" spans="1:7">
      <c r="A533" s="32">
        <v>529</v>
      </c>
      <c r="B533" s="14" t="s">
        <v>2928</v>
      </c>
      <c r="C533" s="28" t="s">
        <v>6245</v>
      </c>
      <c r="D533" s="88">
        <v>1</v>
      </c>
      <c r="E533" s="51">
        <v>81.7</v>
      </c>
      <c r="F533" s="51">
        <v>81.7</v>
      </c>
      <c r="G533" s="28"/>
    </row>
    <row r="534" s="66" customFormat="1" ht="18" customHeight="1" spans="1:7">
      <c r="A534" s="32">
        <v>530</v>
      </c>
      <c r="B534" s="14" t="s">
        <v>2928</v>
      </c>
      <c r="C534" s="28" t="s">
        <v>6246</v>
      </c>
      <c r="D534" s="88">
        <v>1.5</v>
      </c>
      <c r="E534" s="51">
        <v>81.7</v>
      </c>
      <c r="F534" s="51">
        <v>122.55</v>
      </c>
      <c r="G534" s="28"/>
    </row>
    <row r="535" s="66" customFormat="1" ht="18" customHeight="1" spans="1:7">
      <c r="A535" s="32">
        <v>531</v>
      </c>
      <c r="B535" s="14" t="s">
        <v>2928</v>
      </c>
      <c r="C535" s="28" t="s">
        <v>6247</v>
      </c>
      <c r="D535" s="88">
        <v>0.5</v>
      </c>
      <c r="E535" s="51">
        <v>81.7</v>
      </c>
      <c r="F535" s="51">
        <v>40.85</v>
      </c>
      <c r="G535" s="28"/>
    </row>
    <row r="536" s="66" customFormat="1" ht="18" customHeight="1" spans="1:7">
      <c r="A536" s="32">
        <v>532</v>
      </c>
      <c r="B536" s="14" t="s">
        <v>2928</v>
      </c>
      <c r="C536" s="28" t="s">
        <v>5772</v>
      </c>
      <c r="D536" s="88">
        <v>1</v>
      </c>
      <c r="E536" s="51">
        <v>81.7</v>
      </c>
      <c r="F536" s="51">
        <v>81.7</v>
      </c>
      <c r="G536" s="28"/>
    </row>
    <row r="537" s="66" customFormat="1" ht="18" customHeight="1" spans="1:7">
      <c r="A537" s="32">
        <v>533</v>
      </c>
      <c r="B537" s="14" t="s">
        <v>2928</v>
      </c>
      <c r="C537" s="28" t="s">
        <v>4775</v>
      </c>
      <c r="D537" s="88">
        <v>2</v>
      </c>
      <c r="E537" s="51">
        <v>81.7</v>
      </c>
      <c r="F537" s="51">
        <v>163.4</v>
      </c>
      <c r="G537" s="28"/>
    </row>
    <row r="538" s="66" customFormat="1" ht="18" customHeight="1" spans="1:7">
      <c r="A538" s="32">
        <v>534</v>
      </c>
      <c r="B538" s="14" t="s">
        <v>2928</v>
      </c>
      <c r="C538" s="28" t="s">
        <v>6248</v>
      </c>
      <c r="D538" s="88">
        <v>2.5</v>
      </c>
      <c r="E538" s="51">
        <v>81.7</v>
      </c>
      <c r="F538" s="51">
        <v>204.25</v>
      </c>
      <c r="G538" s="28"/>
    </row>
    <row r="539" s="66" customFormat="1" ht="18" customHeight="1" spans="1:7">
      <c r="A539" s="32">
        <v>535</v>
      </c>
      <c r="B539" s="14" t="s">
        <v>2928</v>
      </c>
      <c r="C539" s="28" t="s">
        <v>6249</v>
      </c>
      <c r="D539" s="88">
        <v>1.5</v>
      </c>
      <c r="E539" s="51">
        <v>81.7</v>
      </c>
      <c r="F539" s="51">
        <v>122.55</v>
      </c>
      <c r="G539" s="28"/>
    </row>
    <row r="540" s="66" customFormat="1" ht="18" customHeight="1" spans="1:7">
      <c r="A540" s="32">
        <v>536</v>
      </c>
      <c r="B540" s="14" t="s">
        <v>2928</v>
      </c>
      <c r="C540" s="28" t="s">
        <v>6250</v>
      </c>
      <c r="D540" s="88">
        <v>2</v>
      </c>
      <c r="E540" s="51">
        <v>81.7</v>
      </c>
      <c r="F540" s="51">
        <v>163.4</v>
      </c>
      <c r="G540" s="28"/>
    </row>
    <row r="541" s="66" customFormat="1" ht="18" customHeight="1" spans="1:7">
      <c r="A541" s="32">
        <v>537</v>
      </c>
      <c r="B541" s="14" t="s">
        <v>2928</v>
      </c>
      <c r="C541" s="28" t="s">
        <v>6251</v>
      </c>
      <c r="D541" s="88">
        <v>2</v>
      </c>
      <c r="E541" s="51">
        <v>81.7</v>
      </c>
      <c r="F541" s="51">
        <v>163.4</v>
      </c>
      <c r="G541" s="28"/>
    </row>
    <row r="542" s="66" customFormat="1" ht="18" customHeight="1" spans="1:7">
      <c r="A542" s="32">
        <v>538</v>
      </c>
      <c r="B542" s="14" t="s">
        <v>2928</v>
      </c>
      <c r="C542" s="28" t="s">
        <v>6252</v>
      </c>
      <c r="D542" s="88">
        <v>2</v>
      </c>
      <c r="E542" s="51">
        <v>81.7</v>
      </c>
      <c r="F542" s="51">
        <v>163.4</v>
      </c>
      <c r="G542" s="28"/>
    </row>
    <row r="543" s="66" customFormat="1" ht="18" customHeight="1" spans="1:7">
      <c r="A543" s="32">
        <v>539</v>
      </c>
      <c r="B543" s="14" t="s">
        <v>2928</v>
      </c>
      <c r="C543" s="28" t="s">
        <v>1886</v>
      </c>
      <c r="D543" s="88">
        <v>2</v>
      </c>
      <c r="E543" s="51">
        <v>81.7</v>
      </c>
      <c r="F543" s="51">
        <v>163.4</v>
      </c>
      <c r="G543" s="28"/>
    </row>
    <row r="544" s="66" customFormat="1" ht="18" customHeight="1" spans="1:7">
      <c r="A544" s="32">
        <v>540</v>
      </c>
      <c r="B544" s="14" t="s">
        <v>2928</v>
      </c>
      <c r="C544" s="28" t="s">
        <v>6253</v>
      </c>
      <c r="D544" s="88">
        <v>1.5</v>
      </c>
      <c r="E544" s="51">
        <v>81.7</v>
      </c>
      <c r="F544" s="51">
        <v>122.55</v>
      </c>
      <c r="G544" s="28"/>
    </row>
    <row r="545" s="66" customFormat="1" ht="18" customHeight="1" spans="1:7">
      <c r="A545" s="32">
        <v>541</v>
      </c>
      <c r="B545" s="14" t="s">
        <v>2928</v>
      </c>
      <c r="C545" s="28" t="s">
        <v>6254</v>
      </c>
      <c r="D545" s="88">
        <v>1.5</v>
      </c>
      <c r="E545" s="51">
        <v>81.7</v>
      </c>
      <c r="F545" s="51">
        <v>122.55</v>
      </c>
      <c r="G545" s="28"/>
    </row>
    <row r="546" s="66" customFormat="1" ht="18" customHeight="1" spans="1:7">
      <c r="A546" s="32">
        <v>542</v>
      </c>
      <c r="B546" s="14" t="s">
        <v>2928</v>
      </c>
      <c r="C546" s="28" t="s">
        <v>6255</v>
      </c>
      <c r="D546" s="88">
        <v>1.5</v>
      </c>
      <c r="E546" s="51">
        <v>81.7</v>
      </c>
      <c r="F546" s="51">
        <v>122.55</v>
      </c>
      <c r="G546" s="28"/>
    </row>
    <row r="547" s="66" customFormat="1" ht="18" customHeight="1" spans="1:7">
      <c r="A547" s="32">
        <v>543</v>
      </c>
      <c r="B547" s="14" t="s">
        <v>2928</v>
      </c>
      <c r="C547" s="28" t="s">
        <v>6256</v>
      </c>
      <c r="D547" s="88">
        <v>1</v>
      </c>
      <c r="E547" s="51">
        <v>81.7</v>
      </c>
      <c r="F547" s="51">
        <v>81.7</v>
      </c>
      <c r="G547" s="28"/>
    </row>
    <row r="548" s="66" customFormat="1" ht="18" customHeight="1" spans="1:7">
      <c r="A548" s="32">
        <v>544</v>
      </c>
      <c r="B548" s="14" t="s">
        <v>2928</v>
      </c>
      <c r="C548" s="28" t="s">
        <v>6257</v>
      </c>
      <c r="D548" s="88">
        <v>2</v>
      </c>
      <c r="E548" s="51">
        <v>81.7</v>
      </c>
      <c r="F548" s="51">
        <v>163.4</v>
      </c>
      <c r="G548" s="28"/>
    </row>
    <row r="549" s="66" customFormat="1" ht="18" customHeight="1" spans="1:7">
      <c r="A549" s="32">
        <v>545</v>
      </c>
      <c r="B549" s="14" t="s">
        <v>2928</v>
      </c>
      <c r="C549" s="28" t="s">
        <v>6258</v>
      </c>
      <c r="D549" s="88">
        <v>2</v>
      </c>
      <c r="E549" s="51">
        <v>81.7</v>
      </c>
      <c r="F549" s="51">
        <v>163.4</v>
      </c>
      <c r="G549" s="28"/>
    </row>
    <row r="550" s="66" customFormat="1" ht="18" customHeight="1" spans="1:7">
      <c r="A550" s="32">
        <v>546</v>
      </c>
      <c r="B550" s="14" t="s">
        <v>2928</v>
      </c>
      <c r="C550" s="28" t="s">
        <v>6259</v>
      </c>
      <c r="D550" s="88">
        <v>2</v>
      </c>
      <c r="E550" s="51">
        <v>81.7</v>
      </c>
      <c r="F550" s="51">
        <v>163.4</v>
      </c>
      <c r="G550" s="28"/>
    </row>
    <row r="551" s="66" customFormat="1" ht="18" customHeight="1" spans="1:7">
      <c r="A551" s="32">
        <v>547</v>
      </c>
      <c r="B551" s="14" t="s">
        <v>2928</v>
      </c>
      <c r="C551" s="28" t="s">
        <v>2717</v>
      </c>
      <c r="D551" s="88">
        <v>2</v>
      </c>
      <c r="E551" s="51">
        <v>81.7</v>
      </c>
      <c r="F551" s="51">
        <v>163.4</v>
      </c>
      <c r="G551" s="28"/>
    </row>
    <row r="552" s="66" customFormat="1" ht="18" customHeight="1" spans="1:7">
      <c r="A552" s="32">
        <v>548</v>
      </c>
      <c r="B552" s="14" t="s">
        <v>2928</v>
      </c>
      <c r="C552" s="28" t="s">
        <v>6260</v>
      </c>
      <c r="D552" s="88">
        <v>1</v>
      </c>
      <c r="E552" s="51">
        <v>81.7</v>
      </c>
      <c r="F552" s="51">
        <v>81.7</v>
      </c>
      <c r="G552" s="28"/>
    </row>
    <row r="553" s="66" customFormat="1" ht="18" customHeight="1" spans="1:7">
      <c r="A553" s="32">
        <v>549</v>
      </c>
      <c r="B553" s="14" t="s">
        <v>2928</v>
      </c>
      <c r="C553" s="28" t="s">
        <v>6261</v>
      </c>
      <c r="D553" s="88">
        <v>1.5</v>
      </c>
      <c r="E553" s="51">
        <v>81.7</v>
      </c>
      <c r="F553" s="51">
        <v>122.55</v>
      </c>
      <c r="G553" s="28"/>
    </row>
    <row r="554" s="66" customFormat="1" ht="18" customHeight="1" spans="1:7">
      <c r="A554" s="32">
        <v>550</v>
      </c>
      <c r="B554" s="14" t="s">
        <v>2928</v>
      </c>
      <c r="C554" s="28" t="s">
        <v>6262</v>
      </c>
      <c r="D554" s="88">
        <v>2</v>
      </c>
      <c r="E554" s="51">
        <v>81.7</v>
      </c>
      <c r="F554" s="51">
        <v>163.4</v>
      </c>
      <c r="G554" s="28"/>
    </row>
    <row r="555" s="66" customFormat="1" ht="18" customHeight="1" spans="1:7">
      <c r="A555" s="32">
        <v>551</v>
      </c>
      <c r="B555" s="14" t="s">
        <v>2928</v>
      </c>
      <c r="C555" s="28" t="s">
        <v>6263</v>
      </c>
      <c r="D555" s="88">
        <v>2</v>
      </c>
      <c r="E555" s="51">
        <v>81.7</v>
      </c>
      <c r="F555" s="51">
        <v>163.4</v>
      </c>
      <c r="G555" s="28"/>
    </row>
    <row r="556" s="66" customFormat="1" ht="18" customHeight="1" spans="1:7">
      <c r="A556" s="32">
        <v>552</v>
      </c>
      <c r="B556" s="14" t="s">
        <v>2928</v>
      </c>
      <c r="C556" s="28" t="s">
        <v>5535</v>
      </c>
      <c r="D556" s="88">
        <v>2</v>
      </c>
      <c r="E556" s="51">
        <v>81.7</v>
      </c>
      <c r="F556" s="51">
        <v>163.4</v>
      </c>
      <c r="G556" s="28"/>
    </row>
    <row r="557" s="66" customFormat="1" ht="18" customHeight="1" spans="1:7">
      <c r="A557" s="32">
        <v>553</v>
      </c>
      <c r="B557" s="14" t="s">
        <v>2928</v>
      </c>
      <c r="C557" s="28" t="s">
        <v>6264</v>
      </c>
      <c r="D557" s="88">
        <v>2</v>
      </c>
      <c r="E557" s="51">
        <v>81.7</v>
      </c>
      <c r="F557" s="51">
        <v>163.4</v>
      </c>
      <c r="G557" s="28"/>
    </row>
    <row r="558" s="66" customFormat="1" ht="18" customHeight="1" spans="1:7">
      <c r="A558" s="32">
        <v>554</v>
      </c>
      <c r="B558" s="14" t="s">
        <v>2928</v>
      </c>
      <c r="C558" s="28" t="s">
        <v>6265</v>
      </c>
      <c r="D558" s="88">
        <v>2.5</v>
      </c>
      <c r="E558" s="51">
        <v>81.7</v>
      </c>
      <c r="F558" s="51">
        <v>204.25</v>
      </c>
      <c r="G558" s="28"/>
    </row>
    <row r="559" s="66" customFormat="1" ht="18" customHeight="1" spans="1:7">
      <c r="A559" s="32">
        <v>555</v>
      </c>
      <c r="B559" s="14" t="s">
        <v>2928</v>
      </c>
      <c r="C559" s="28" t="s">
        <v>696</v>
      </c>
      <c r="D559" s="88">
        <v>1.5</v>
      </c>
      <c r="E559" s="51">
        <v>81.7</v>
      </c>
      <c r="F559" s="51">
        <v>122.55</v>
      </c>
      <c r="G559" s="28"/>
    </row>
    <row r="560" s="66" customFormat="1" ht="18" customHeight="1" spans="1:7">
      <c r="A560" s="32">
        <v>556</v>
      </c>
      <c r="B560" s="14" t="s">
        <v>2928</v>
      </c>
      <c r="C560" s="28" t="s">
        <v>6266</v>
      </c>
      <c r="D560" s="88">
        <v>1.5</v>
      </c>
      <c r="E560" s="51">
        <v>81.7</v>
      </c>
      <c r="F560" s="51">
        <v>122.55</v>
      </c>
      <c r="G560" s="28"/>
    </row>
    <row r="561" s="66" customFormat="1" ht="18" customHeight="1" spans="1:7">
      <c r="A561" s="32">
        <v>557</v>
      </c>
      <c r="B561" s="14" t="s">
        <v>2928</v>
      </c>
      <c r="C561" s="14" t="s">
        <v>1481</v>
      </c>
      <c r="D561" s="129">
        <v>1.5</v>
      </c>
      <c r="E561" s="51">
        <v>81.7</v>
      </c>
      <c r="F561" s="51">
        <v>122.55</v>
      </c>
      <c r="G561" s="14"/>
    </row>
    <row r="562" s="66" customFormat="1" ht="18" customHeight="1" spans="1:7">
      <c r="A562" s="32">
        <v>558</v>
      </c>
      <c r="B562" s="14" t="s">
        <v>2928</v>
      </c>
      <c r="C562" s="28" t="s">
        <v>6267</v>
      </c>
      <c r="D562" s="88">
        <v>1</v>
      </c>
      <c r="E562" s="51">
        <v>81.7</v>
      </c>
      <c r="F562" s="51">
        <v>81.7</v>
      </c>
      <c r="G562" s="28"/>
    </row>
    <row r="563" s="66" customFormat="1" ht="18" customHeight="1" spans="1:7">
      <c r="A563" s="32">
        <v>559</v>
      </c>
      <c r="B563" s="14" t="s">
        <v>2928</v>
      </c>
      <c r="C563" s="28" t="s">
        <v>6268</v>
      </c>
      <c r="D563" s="88">
        <v>1</v>
      </c>
      <c r="E563" s="51">
        <v>81.7</v>
      </c>
      <c r="F563" s="51">
        <v>81.7</v>
      </c>
      <c r="G563" s="28"/>
    </row>
    <row r="564" s="66" customFormat="1" ht="18" customHeight="1" spans="1:7">
      <c r="A564" s="32">
        <v>560</v>
      </c>
      <c r="B564" s="14" t="s">
        <v>2928</v>
      </c>
      <c r="C564" s="28" t="s">
        <v>6269</v>
      </c>
      <c r="D564" s="88">
        <v>1.5</v>
      </c>
      <c r="E564" s="51">
        <v>81.7</v>
      </c>
      <c r="F564" s="51">
        <v>122.55</v>
      </c>
      <c r="G564" s="28"/>
    </row>
    <row r="565" s="66" customFormat="1" ht="18" customHeight="1" spans="1:7">
      <c r="A565" s="32">
        <v>561</v>
      </c>
      <c r="B565" s="14" t="s">
        <v>2928</v>
      </c>
      <c r="C565" s="28" t="s">
        <v>6270</v>
      </c>
      <c r="D565" s="88">
        <v>1</v>
      </c>
      <c r="E565" s="51">
        <v>81.7</v>
      </c>
      <c r="F565" s="51">
        <v>81.7</v>
      </c>
      <c r="G565" s="28"/>
    </row>
    <row r="566" s="66" customFormat="1" ht="18" customHeight="1" spans="1:7">
      <c r="A566" s="32">
        <v>562</v>
      </c>
      <c r="B566" s="14" t="s">
        <v>2928</v>
      </c>
      <c r="C566" s="28" t="s">
        <v>6229</v>
      </c>
      <c r="D566" s="88">
        <v>1.5</v>
      </c>
      <c r="E566" s="51">
        <v>81.7</v>
      </c>
      <c r="F566" s="51">
        <v>122.55</v>
      </c>
      <c r="G566" s="28"/>
    </row>
    <row r="567" s="66" customFormat="1" ht="18" customHeight="1" spans="1:7">
      <c r="A567" s="32">
        <v>563</v>
      </c>
      <c r="B567" s="14" t="s">
        <v>2928</v>
      </c>
      <c r="C567" s="28" t="s">
        <v>6271</v>
      </c>
      <c r="D567" s="88">
        <v>1.5</v>
      </c>
      <c r="E567" s="51">
        <v>81.7</v>
      </c>
      <c r="F567" s="51">
        <v>122.55</v>
      </c>
      <c r="G567" s="28"/>
    </row>
    <row r="568" s="66" customFormat="1" ht="18" customHeight="1" spans="1:7">
      <c r="A568" s="32">
        <v>564</v>
      </c>
      <c r="B568" s="14" t="s">
        <v>2928</v>
      </c>
      <c r="C568" s="28" t="s">
        <v>6272</v>
      </c>
      <c r="D568" s="88">
        <v>2.5</v>
      </c>
      <c r="E568" s="51">
        <v>81.7</v>
      </c>
      <c r="F568" s="51">
        <v>204.25</v>
      </c>
      <c r="G568" s="28"/>
    </row>
    <row r="569" s="66" customFormat="1" ht="18" customHeight="1" spans="1:7">
      <c r="A569" s="32">
        <v>565</v>
      </c>
      <c r="B569" s="14" t="s">
        <v>2928</v>
      </c>
      <c r="C569" s="28" t="s">
        <v>6273</v>
      </c>
      <c r="D569" s="88">
        <v>1.5</v>
      </c>
      <c r="E569" s="51">
        <v>81.7</v>
      </c>
      <c r="F569" s="51">
        <v>122.55</v>
      </c>
      <c r="G569" s="28"/>
    </row>
    <row r="570" s="66" customFormat="1" ht="18" customHeight="1" spans="1:7">
      <c r="A570" s="32">
        <v>566</v>
      </c>
      <c r="B570" s="14" t="s">
        <v>2928</v>
      </c>
      <c r="C570" s="28" t="s">
        <v>6274</v>
      </c>
      <c r="D570" s="88">
        <v>1.5</v>
      </c>
      <c r="E570" s="51">
        <v>81.7</v>
      </c>
      <c r="F570" s="51">
        <v>122.55</v>
      </c>
      <c r="G570" s="28"/>
    </row>
    <row r="571" s="66" customFormat="1" ht="18" customHeight="1" spans="1:7">
      <c r="A571" s="32">
        <v>567</v>
      </c>
      <c r="B571" s="14" t="s">
        <v>2928</v>
      </c>
      <c r="C571" s="28" t="s">
        <v>6275</v>
      </c>
      <c r="D571" s="88">
        <v>5</v>
      </c>
      <c r="E571" s="51">
        <v>81.7</v>
      </c>
      <c r="F571" s="51">
        <v>408.5</v>
      </c>
      <c r="G571" s="28"/>
    </row>
    <row r="572" s="66" customFormat="1" ht="18" customHeight="1" spans="1:7">
      <c r="A572" s="32">
        <v>568</v>
      </c>
      <c r="B572" s="14" t="s">
        <v>2928</v>
      </c>
      <c r="C572" s="28" t="s">
        <v>6276</v>
      </c>
      <c r="D572" s="88">
        <v>1.5</v>
      </c>
      <c r="E572" s="51">
        <v>81.7</v>
      </c>
      <c r="F572" s="51">
        <v>122.55</v>
      </c>
      <c r="G572" s="28"/>
    </row>
    <row r="573" s="66" customFormat="1" ht="18" customHeight="1" spans="1:7">
      <c r="A573" s="32">
        <v>569</v>
      </c>
      <c r="B573" s="14" t="s">
        <v>2928</v>
      </c>
      <c r="C573" s="28" t="s">
        <v>6277</v>
      </c>
      <c r="D573" s="88">
        <v>0.5</v>
      </c>
      <c r="E573" s="51">
        <v>81.7</v>
      </c>
      <c r="F573" s="51">
        <v>40.85</v>
      </c>
      <c r="G573" s="28"/>
    </row>
    <row r="574" s="66" customFormat="1" ht="18" customHeight="1" spans="1:7">
      <c r="A574" s="32">
        <v>570</v>
      </c>
      <c r="B574" s="14" t="s">
        <v>2928</v>
      </c>
      <c r="C574" s="28" t="s">
        <v>6278</v>
      </c>
      <c r="D574" s="88">
        <v>0.5</v>
      </c>
      <c r="E574" s="51">
        <v>81.7</v>
      </c>
      <c r="F574" s="51">
        <v>40.85</v>
      </c>
      <c r="G574" s="28"/>
    </row>
    <row r="575" s="66" customFormat="1" ht="18" customHeight="1" spans="1:7">
      <c r="A575" s="32">
        <v>571</v>
      </c>
      <c r="B575" s="14" t="s">
        <v>2928</v>
      </c>
      <c r="C575" s="28" t="s">
        <v>6279</v>
      </c>
      <c r="D575" s="88">
        <v>1.5</v>
      </c>
      <c r="E575" s="51">
        <v>81.7</v>
      </c>
      <c r="F575" s="51">
        <v>122.55</v>
      </c>
      <c r="G575" s="28"/>
    </row>
    <row r="576" s="66" customFormat="1" ht="18" customHeight="1" spans="1:7">
      <c r="A576" s="32">
        <v>572</v>
      </c>
      <c r="B576" s="14" t="s">
        <v>2928</v>
      </c>
      <c r="C576" s="28" t="s">
        <v>6280</v>
      </c>
      <c r="D576" s="88">
        <v>1.5</v>
      </c>
      <c r="E576" s="51">
        <v>81.7</v>
      </c>
      <c r="F576" s="51">
        <v>122.55</v>
      </c>
      <c r="G576" s="28"/>
    </row>
    <row r="577" s="66" customFormat="1" ht="18" customHeight="1" spans="1:7">
      <c r="A577" s="130"/>
      <c r="B577" s="131"/>
      <c r="C577" s="132"/>
      <c r="D577" s="129">
        <f>SUM(D5:D576)</f>
        <v>1031.5</v>
      </c>
      <c r="E577" s="133"/>
      <c r="F577" s="15">
        <v>84273.61</v>
      </c>
      <c r="G577" s="14"/>
    </row>
    <row r="578" s="66" customFormat="1" spans="1:7">
      <c r="A578" s="40" t="s">
        <v>513</v>
      </c>
      <c r="B578" s="19"/>
      <c r="C578" s="118"/>
      <c r="D578" s="118"/>
      <c r="E578" s="119"/>
      <c r="F578" s="118"/>
      <c r="G578" s="118"/>
    </row>
    <row r="579" s="66" customFormat="1" spans="1:7">
      <c r="A579" s="40" t="s">
        <v>514</v>
      </c>
      <c r="B579" s="19"/>
      <c r="C579" s="118"/>
      <c r="D579" s="118"/>
      <c r="E579" s="119"/>
      <c r="F579" s="118"/>
      <c r="G579" s="118"/>
    </row>
    <row r="580" s="66" customFormat="1" spans="1:7">
      <c r="A580" s="110"/>
      <c r="B580" s="19"/>
      <c r="C580" s="118"/>
      <c r="D580" s="118"/>
      <c r="E580" s="119"/>
      <c r="F580" s="118"/>
      <c r="G580" s="118"/>
    </row>
  </sheetData>
  <mergeCells count="1">
    <mergeCell ref="A1:G1"/>
  </mergeCells>
  <pageMargins left="0.196527777777778" right="0.196527777777778" top="0.354166666666667" bottom="0.393055555555556" header="0.275" footer="0.236111111111111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workbookViewId="0">
      <selection activeCell="A1" sqref="A1:G1"/>
    </sheetView>
  </sheetViews>
  <sheetFormatPr defaultColWidth="9" defaultRowHeight="18.75" customHeight="1"/>
  <cols>
    <col min="1" max="1" width="5.75" style="1" customWidth="1"/>
    <col min="2" max="2" width="9.25" style="114" customWidth="1"/>
    <col min="3" max="3" width="10.875" style="66" customWidth="1"/>
    <col min="4" max="4" width="10.875" style="1" customWidth="1"/>
    <col min="5" max="5" width="10.875" style="113" customWidth="1"/>
    <col min="6" max="6" width="10.875" style="1" customWidth="1"/>
    <col min="7" max="7" width="14.375" style="1" customWidth="1"/>
    <col min="8" max="254" width="9" style="1" customWidth="1"/>
  </cols>
  <sheetData>
    <row r="1" s="1" customFormat="1" ht="20.25" spans="1:7">
      <c r="A1" s="70" t="s">
        <v>0</v>
      </c>
      <c r="B1" s="71"/>
      <c r="C1" s="70"/>
      <c r="D1" s="70"/>
      <c r="E1" s="70"/>
      <c r="F1" s="70"/>
      <c r="G1" s="70"/>
    </row>
    <row r="2" s="1" customFormat="1" ht="13.5" spans="1:7">
      <c r="A2" s="47" t="s">
        <v>6281</v>
      </c>
      <c r="B2" s="73"/>
      <c r="C2" s="74"/>
      <c r="D2" s="75"/>
      <c r="E2" s="76"/>
      <c r="F2" s="75"/>
      <c r="G2" s="66"/>
    </row>
    <row r="3" s="1" customFormat="1" ht="13.5" spans="1:7">
      <c r="A3" s="48" t="s">
        <v>516</v>
      </c>
      <c r="B3" s="79"/>
      <c r="C3" s="80"/>
      <c r="D3" s="81"/>
      <c r="E3" s="82"/>
      <c r="F3" s="81"/>
      <c r="G3" s="115"/>
    </row>
    <row r="4" s="1" customFormat="1" ht="35" customHeight="1" spans="1:7">
      <c r="A4" s="14" t="s">
        <v>3</v>
      </c>
      <c r="B4" s="14" t="s">
        <v>2663</v>
      </c>
      <c r="C4" s="89" t="s">
        <v>4</v>
      </c>
      <c r="D4" s="86" t="s">
        <v>5</v>
      </c>
      <c r="E4" s="51" t="s">
        <v>2664</v>
      </c>
      <c r="F4" s="51" t="s">
        <v>2665</v>
      </c>
      <c r="G4" s="116" t="s">
        <v>8</v>
      </c>
    </row>
    <row r="5" s="1" customFormat="1" customHeight="1" spans="1:9">
      <c r="A5" s="14">
        <v>1</v>
      </c>
      <c r="B5" s="14" t="s">
        <v>4114</v>
      </c>
      <c r="C5" s="89" t="s">
        <v>6282</v>
      </c>
      <c r="D5" s="96">
        <v>0.44</v>
      </c>
      <c r="E5" s="96">
        <v>81.7</v>
      </c>
      <c r="F5" s="96">
        <v>35.95</v>
      </c>
      <c r="G5" s="89"/>
      <c r="H5" s="97"/>
      <c r="I5" s="97"/>
    </row>
    <row r="6" s="1" customFormat="1" customHeight="1" spans="1:7">
      <c r="A6" s="14">
        <f t="shared" ref="A6:A69" si="0">A5+1</f>
        <v>2</v>
      </c>
      <c r="B6" s="14" t="s">
        <v>4114</v>
      </c>
      <c r="C6" s="89" t="s">
        <v>6283</v>
      </c>
      <c r="D6" s="96">
        <v>0.11</v>
      </c>
      <c r="E6" s="96">
        <v>81.7</v>
      </c>
      <c r="F6" s="96">
        <v>8.99</v>
      </c>
      <c r="G6" s="89"/>
    </row>
    <row r="7" s="1" customFormat="1" customHeight="1" spans="1:7">
      <c r="A7" s="14">
        <f t="shared" si="0"/>
        <v>3</v>
      </c>
      <c r="B7" s="14" t="s">
        <v>4114</v>
      </c>
      <c r="C7" s="89" t="s">
        <v>6284</v>
      </c>
      <c r="D7" s="96">
        <v>0.33</v>
      </c>
      <c r="E7" s="96">
        <v>81.7</v>
      </c>
      <c r="F7" s="96">
        <v>26.96</v>
      </c>
      <c r="G7" s="89"/>
    </row>
    <row r="8" s="1" customFormat="1" customHeight="1" spans="1:7">
      <c r="A8" s="14">
        <f t="shared" si="0"/>
        <v>4</v>
      </c>
      <c r="B8" s="14" t="s">
        <v>4114</v>
      </c>
      <c r="C8" s="89" t="s">
        <v>6285</v>
      </c>
      <c r="D8" s="96">
        <v>0.11</v>
      </c>
      <c r="E8" s="96">
        <v>81.7</v>
      </c>
      <c r="F8" s="96">
        <v>8.99</v>
      </c>
      <c r="G8" s="89"/>
    </row>
    <row r="9" s="1" customFormat="1" customHeight="1" spans="1:7">
      <c r="A9" s="14">
        <f t="shared" si="0"/>
        <v>5</v>
      </c>
      <c r="B9" s="14" t="s">
        <v>4114</v>
      </c>
      <c r="C9" s="89" t="s">
        <v>6286</v>
      </c>
      <c r="D9" s="86">
        <v>0.11</v>
      </c>
      <c r="E9" s="96">
        <v>81.7</v>
      </c>
      <c r="F9" s="86">
        <v>8.99</v>
      </c>
      <c r="G9" s="98"/>
    </row>
    <row r="10" s="1" customFormat="1" customHeight="1" spans="1:7">
      <c r="A10" s="14">
        <f t="shared" si="0"/>
        <v>6</v>
      </c>
      <c r="B10" s="14" t="s">
        <v>4114</v>
      </c>
      <c r="C10" s="89" t="s">
        <v>3350</v>
      </c>
      <c r="D10" s="96">
        <v>0.55</v>
      </c>
      <c r="E10" s="96">
        <v>81.7</v>
      </c>
      <c r="F10" s="96">
        <v>44.94</v>
      </c>
      <c r="G10" s="89"/>
    </row>
    <row r="11" s="1" customFormat="1" customHeight="1" spans="1:7">
      <c r="A11" s="14">
        <f t="shared" si="0"/>
        <v>7</v>
      </c>
      <c r="B11" s="14" t="s">
        <v>4114</v>
      </c>
      <c r="C11" s="89" t="s">
        <v>6287</v>
      </c>
      <c r="D11" s="96">
        <v>0.55</v>
      </c>
      <c r="E11" s="96">
        <v>81.7</v>
      </c>
      <c r="F11" s="96">
        <v>44.94</v>
      </c>
      <c r="G11" s="89"/>
    </row>
    <row r="12" s="1" customFormat="1" customHeight="1" spans="1:7">
      <c r="A12" s="14">
        <f t="shared" si="0"/>
        <v>8</v>
      </c>
      <c r="B12" s="14" t="s">
        <v>4114</v>
      </c>
      <c r="C12" s="89" t="s">
        <v>6288</v>
      </c>
      <c r="D12" s="96">
        <v>0.55</v>
      </c>
      <c r="E12" s="96">
        <v>81.7</v>
      </c>
      <c r="F12" s="96">
        <v>44.94</v>
      </c>
      <c r="G12" s="89"/>
    </row>
    <row r="13" s="1" customFormat="1" customHeight="1" spans="1:7">
      <c r="A13" s="14">
        <f t="shared" si="0"/>
        <v>9</v>
      </c>
      <c r="B13" s="14" t="s">
        <v>4114</v>
      </c>
      <c r="C13" s="105" t="s">
        <v>3805</v>
      </c>
      <c r="D13" s="86">
        <v>0.22</v>
      </c>
      <c r="E13" s="96">
        <v>81.7</v>
      </c>
      <c r="F13" s="86">
        <v>17.97</v>
      </c>
      <c r="G13" s="98"/>
    </row>
    <row r="14" s="1" customFormat="1" customHeight="1" spans="1:7">
      <c r="A14" s="14">
        <f t="shared" si="0"/>
        <v>10</v>
      </c>
      <c r="B14" s="14" t="s">
        <v>4114</v>
      </c>
      <c r="C14" s="105" t="s">
        <v>3805</v>
      </c>
      <c r="D14" s="96">
        <v>0.11</v>
      </c>
      <c r="E14" s="96">
        <v>81.7</v>
      </c>
      <c r="F14" s="96">
        <v>8.99</v>
      </c>
      <c r="G14" s="89"/>
    </row>
    <row r="15" s="1" customFormat="1" customHeight="1" spans="1:7">
      <c r="A15" s="14">
        <f t="shared" si="0"/>
        <v>11</v>
      </c>
      <c r="B15" s="14" t="s">
        <v>4114</v>
      </c>
      <c r="C15" s="89" t="s">
        <v>6289</v>
      </c>
      <c r="D15" s="96">
        <v>0.44</v>
      </c>
      <c r="E15" s="96">
        <v>81.7</v>
      </c>
      <c r="F15" s="96">
        <v>35.95</v>
      </c>
      <c r="G15" s="89"/>
    </row>
    <row r="16" s="1" customFormat="1" customHeight="1" spans="1:7">
      <c r="A16" s="14">
        <f t="shared" si="0"/>
        <v>12</v>
      </c>
      <c r="B16" s="14" t="s">
        <v>4114</v>
      </c>
      <c r="C16" s="89" t="s">
        <v>6290</v>
      </c>
      <c r="D16" s="96">
        <v>0.55</v>
      </c>
      <c r="E16" s="96">
        <v>81.7</v>
      </c>
      <c r="F16" s="96">
        <v>44.94</v>
      </c>
      <c r="G16" s="89"/>
    </row>
    <row r="17" s="1" customFormat="1" customHeight="1" spans="1:7">
      <c r="A17" s="14">
        <f t="shared" si="0"/>
        <v>13</v>
      </c>
      <c r="B17" s="14" t="s">
        <v>4114</v>
      </c>
      <c r="C17" s="89" t="s">
        <v>6291</v>
      </c>
      <c r="D17" s="96">
        <v>0.33</v>
      </c>
      <c r="E17" s="96">
        <v>81.7</v>
      </c>
      <c r="F17" s="96">
        <v>26.96</v>
      </c>
      <c r="G17" s="89"/>
    </row>
    <row r="18" s="1" customFormat="1" customHeight="1" spans="1:7">
      <c r="A18" s="14">
        <f t="shared" si="0"/>
        <v>14</v>
      </c>
      <c r="B18" s="14" t="s">
        <v>4114</v>
      </c>
      <c r="C18" s="89" t="s">
        <v>6292</v>
      </c>
      <c r="D18" s="96">
        <v>0.66</v>
      </c>
      <c r="E18" s="96">
        <v>81.7</v>
      </c>
      <c r="F18" s="96">
        <v>53.92</v>
      </c>
      <c r="G18" s="89"/>
    </row>
    <row r="19" s="1" customFormat="1" customHeight="1" spans="1:7">
      <c r="A19" s="14">
        <f t="shared" si="0"/>
        <v>15</v>
      </c>
      <c r="B19" s="14" t="s">
        <v>4114</v>
      </c>
      <c r="C19" s="89" t="s">
        <v>6293</v>
      </c>
      <c r="D19" s="96">
        <v>0.77</v>
      </c>
      <c r="E19" s="96">
        <v>81.7</v>
      </c>
      <c r="F19" s="86">
        <v>62.91</v>
      </c>
      <c r="G19" s="89"/>
    </row>
    <row r="20" s="1" customFormat="1" customHeight="1" spans="1:7">
      <c r="A20" s="14">
        <f t="shared" si="0"/>
        <v>16</v>
      </c>
      <c r="B20" s="14" t="s">
        <v>4114</v>
      </c>
      <c r="C20" s="89" t="s">
        <v>6294</v>
      </c>
      <c r="D20" s="96">
        <v>0.33</v>
      </c>
      <c r="E20" s="96">
        <v>81.7</v>
      </c>
      <c r="F20" s="96">
        <v>26.96</v>
      </c>
      <c r="G20" s="89"/>
    </row>
    <row r="21" s="1" customFormat="1" customHeight="1" spans="1:7">
      <c r="A21" s="14">
        <f t="shared" si="0"/>
        <v>17</v>
      </c>
      <c r="B21" s="14" t="s">
        <v>4114</v>
      </c>
      <c r="C21" s="89" t="s">
        <v>6295</v>
      </c>
      <c r="D21" s="96">
        <v>0.33</v>
      </c>
      <c r="E21" s="96">
        <v>81.7</v>
      </c>
      <c r="F21" s="96">
        <v>26.96</v>
      </c>
      <c r="G21" s="89"/>
    </row>
    <row r="22" s="1" customFormat="1" customHeight="1" spans="1:7">
      <c r="A22" s="14">
        <f t="shared" si="0"/>
        <v>18</v>
      </c>
      <c r="B22" s="14" t="s">
        <v>4114</v>
      </c>
      <c r="C22" s="89" t="s">
        <v>6296</v>
      </c>
      <c r="D22" s="96">
        <v>0.44</v>
      </c>
      <c r="E22" s="96">
        <v>81.7</v>
      </c>
      <c r="F22" s="96">
        <v>35.95</v>
      </c>
      <c r="G22" s="89"/>
    </row>
    <row r="23" s="1" customFormat="1" customHeight="1" spans="1:7">
      <c r="A23" s="14">
        <f t="shared" si="0"/>
        <v>19</v>
      </c>
      <c r="B23" s="14" t="s">
        <v>4114</v>
      </c>
      <c r="C23" s="89" t="s">
        <v>6297</v>
      </c>
      <c r="D23" s="86">
        <v>0.33</v>
      </c>
      <c r="E23" s="96">
        <v>81.7</v>
      </c>
      <c r="F23" s="86">
        <v>26.96</v>
      </c>
      <c r="G23" s="98"/>
    </row>
    <row r="24" s="1" customFormat="1" customHeight="1" spans="1:7">
      <c r="A24" s="14">
        <f t="shared" si="0"/>
        <v>20</v>
      </c>
      <c r="B24" s="14" t="s">
        <v>4114</v>
      </c>
      <c r="C24" s="89" t="s">
        <v>6298</v>
      </c>
      <c r="D24" s="86">
        <v>0.44</v>
      </c>
      <c r="E24" s="96">
        <v>81.7</v>
      </c>
      <c r="F24" s="86">
        <v>35.95</v>
      </c>
      <c r="G24" s="98"/>
    </row>
    <row r="25" s="1" customFormat="1" customHeight="1" spans="1:7">
      <c r="A25" s="14">
        <f t="shared" si="0"/>
        <v>21</v>
      </c>
      <c r="B25" s="14" t="s">
        <v>4114</v>
      </c>
      <c r="C25" s="89" t="s">
        <v>6299</v>
      </c>
      <c r="D25" s="96">
        <v>0.55</v>
      </c>
      <c r="E25" s="96">
        <v>81.7</v>
      </c>
      <c r="F25" s="96">
        <v>44.94</v>
      </c>
      <c r="G25" s="89"/>
    </row>
    <row r="26" s="1" customFormat="1" customHeight="1" spans="1:7">
      <c r="A26" s="14">
        <f t="shared" si="0"/>
        <v>22</v>
      </c>
      <c r="B26" s="14" t="s">
        <v>4114</v>
      </c>
      <c r="C26" s="89" t="s">
        <v>6300</v>
      </c>
      <c r="D26" s="86">
        <v>0.22</v>
      </c>
      <c r="E26" s="96">
        <v>81.7</v>
      </c>
      <c r="F26" s="86">
        <v>17.97</v>
      </c>
      <c r="G26" s="98"/>
    </row>
    <row r="27" s="1" customFormat="1" customHeight="1" spans="1:7">
      <c r="A27" s="14">
        <f t="shared" si="0"/>
        <v>23</v>
      </c>
      <c r="B27" s="14" t="s">
        <v>4114</v>
      </c>
      <c r="C27" s="89" t="s">
        <v>6301</v>
      </c>
      <c r="D27" s="86">
        <v>0.44</v>
      </c>
      <c r="E27" s="96">
        <v>81.7</v>
      </c>
      <c r="F27" s="86">
        <v>35.95</v>
      </c>
      <c r="G27" s="98"/>
    </row>
    <row r="28" s="1" customFormat="1" customHeight="1" spans="1:7">
      <c r="A28" s="14">
        <f t="shared" si="0"/>
        <v>24</v>
      </c>
      <c r="B28" s="14" t="s">
        <v>4114</v>
      </c>
      <c r="C28" s="89" t="s">
        <v>6302</v>
      </c>
      <c r="D28" s="86">
        <v>0.22</v>
      </c>
      <c r="E28" s="96">
        <v>81.7</v>
      </c>
      <c r="F28" s="86">
        <v>17.97</v>
      </c>
      <c r="G28" s="98"/>
    </row>
    <row r="29" s="1" customFormat="1" customHeight="1" spans="1:7">
      <c r="A29" s="14">
        <f t="shared" si="0"/>
        <v>25</v>
      </c>
      <c r="B29" s="14" t="s">
        <v>4114</v>
      </c>
      <c r="C29" s="89" t="s">
        <v>6303</v>
      </c>
      <c r="D29" s="86">
        <v>0.66</v>
      </c>
      <c r="E29" s="96">
        <v>81.7</v>
      </c>
      <c r="F29" s="86">
        <v>53.92</v>
      </c>
      <c r="G29" s="100"/>
    </row>
    <row r="30" s="1" customFormat="1" customHeight="1" spans="1:7">
      <c r="A30" s="14">
        <f t="shared" si="0"/>
        <v>26</v>
      </c>
      <c r="B30" s="14" t="s">
        <v>4114</v>
      </c>
      <c r="C30" s="89" t="s">
        <v>3479</v>
      </c>
      <c r="D30" s="96">
        <v>0.66</v>
      </c>
      <c r="E30" s="96">
        <v>81.7</v>
      </c>
      <c r="F30" s="96">
        <v>53.92</v>
      </c>
      <c r="G30" s="89"/>
    </row>
    <row r="31" s="1" customFormat="1" customHeight="1" spans="1:7">
      <c r="A31" s="14">
        <f t="shared" si="0"/>
        <v>27</v>
      </c>
      <c r="B31" s="14" t="s">
        <v>4114</v>
      </c>
      <c r="C31" s="89" t="s">
        <v>6304</v>
      </c>
      <c r="D31" s="86">
        <v>0.33</v>
      </c>
      <c r="E31" s="96">
        <v>81.7</v>
      </c>
      <c r="F31" s="86">
        <v>26.96</v>
      </c>
      <c r="G31" s="98"/>
    </row>
    <row r="32" s="1" customFormat="1" customHeight="1" spans="1:7">
      <c r="A32" s="14">
        <f t="shared" si="0"/>
        <v>28</v>
      </c>
      <c r="B32" s="14" t="s">
        <v>4114</v>
      </c>
      <c r="C32" s="89" t="s">
        <v>6305</v>
      </c>
      <c r="D32" s="96">
        <v>0.33</v>
      </c>
      <c r="E32" s="96">
        <v>81.7</v>
      </c>
      <c r="F32" s="96">
        <v>26.96</v>
      </c>
      <c r="G32" s="89"/>
    </row>
    <row r="33" s="1" customFormat="1" customHeight="1" spans="1:7">
      <c r="A33" s="14">
        <f t="shared" si="0"/>
        <v>29</v>
      </c>
      <c r="B33" s="14" t="s">
        <v>4114</v>
      </c>
      <c r="C33" s="89" t="s">
        <v>6306</v>
      </c>
      <c r="D33" s="96">
        <v>0.11</v>
      </c>
      <c r="E33" s="96">
        <v>81.7</v>
      </c>
      <c r="F33" s="96">
        <v>8.99</v>
      </c>
      <c r="G33" s="89"/>
    </row>
    <row r="34" s="1" customFormat="1" customHeight="1" spans="1:7">
      <c r="A34" s="14">
        <f t="shared" si="0"/>
        <v>30</v>
      </c>
      <c r="B34" s="14" t="s">
        <v>4114</v>
      </c>
      <c r="C34" s="89" t="s">
        <v>6307</v>
      </c>
      <c r="D34" s="86">
        <v>0.33</v>
      </c>
      <c r="E34" s="96">
        <v>81.7</v>
      </c>
      <c r="F34" s="86">
        <v>26.96</v>
      </c>
      <c r="G34" s="98"/>
    </row>
    <row r="35" s="1" customFormat="1" customHeight="1" spans="1:7">
      <c r="A35" s="14">
        <f t="shared" si="0"/>
        <v>31</v>
      </c>
      <c r="B35" s="14" t="s">
        <v>4114</v>
      </c>
      <c r="C35" s="89" t="s">
        <v>6308</v>
      </c>
      <c r="D35" s="86">
        <v>0.33</v>
      </c>
      <c r="E35" s="96">
        <v>81.7</v>
      </c>
      <c r="F35" s="86">
        <v>26.96</v>
      </c>
      <c r="G35" s="98"/>
    </row>
    <row r="36" s="1" customFormat="1" customHeight="1" spans="1:7">
      <c r="A36" s="14">
        <f t="shared" si="0"/>
        <v>32</v>
      </c>
      <c r="B36" s="14" t="s">
        <v>4114</v>
      </c>
      <c r="C36" s="89" t="s">
        <v>6309</v>
      </c>
      <c r="D36" s="96">
        <v>0.33</v>
      </c>
      <c r="E36" s="96">
        <v>81.7</v>
      </c>
      <c r="F36" s="96">
        <v>26.96</v>
      </c>
      <c r="G36" s="89"/>
    </row>
    <row r="37" s="1" customFormat="1" customHeight="1" spans="1:7">
      <c r="A37" s="14">
        <f t="shared" si="0"/>
        <v>33</v>
      </c>
      <c r="B37" s="14" t="s">
        <v>4114</v>
      </c>
      <c r="C37" s="89" t="s">
        <v>4210</v>
      </c>
      <c r="D37" s="96">
        <v>0.44</v>
      </c>
      <c r="E37" s="96">
        <v>81.7</v>
      </c>
      <c r="F37" s="96">
        <v>35.95</v>
      </c>
      <c r="G37" s="89"/>
    </row>
    <row r="38" s="1" customFormat="1" customHeight="1" spans="1:7">
      <c r="A38" s="14">
        <f t="shared" si="0"/>
        <v>34</v>
      </c>
      <c r="B38" s="14" t="s">
        <v>4114</v>
      </c>
      <c r="C38" s="89" t="s">
        <v>6310</v>
      </c>
      <c r="D38" s="96">
        <v>0.44</v>
      </c>
      <c r="E38" s="96">
        <v>81.7</v>
      </c>
      <c r="F38" s="96">
        <v>35.95</v>
      </c>
      <c r="G38" s="89"/>
    </row>
    <row r="39" s="1" customFormat="1" customHeight="1" spans="1:7">
      <c r="A39" s="14">
        <f t="shared" si="0"/>
        <v>35</v>
      </c>
      <c r="B39" s="14" t="s">
        <v>4114</v>
      </c>
      <c r="C39" s="89" t="s">
        <v>6311</v>
      </c>
      <c r="D39" s="96">
        <v>0.44</v>
      </c>
      <c r="E39" s="96">
        <v>81.7</v>
      </c>
      <c r="F39" s="96">
        <v>35.95</v>
      </c>
      <c r="G39" s="89"/>
    </row>
    <row r="40" s="1" customFormat="1" customHeight="1" spans="1:7">
      <c r="A40" s="14">
        <f t="shared" si="0"/>
        <v>36</v>
      </c>
      <c r="B40" s="14" t="s">
        <v>4114</v>
      </c>
      <c r="C40" s="89" t="s">
        <v>6312</v>
      </c>
      <c r="D40" s="96">
        <v>0.66</v>
      </c>
      <c r="E40" s="96">
        <v>81.7</v>
      </c>
      <c r="F40" s="96">
        <v>53.92</v>
      </c>
      <c r="G40" s="89"/>
    </row>
    <row r="41" s="1" customFormat="1" customHeight="1" spans="1:7">
      <c r="A41" s="14">
        <f t="shared" si="0"/>
        <v>37</v>
      </c>
      <c r="B41" s="14" t="s">
        <v>4114</v>
      </c>
      <c r="C41" s="89" t="s">
        <v>899</v>
      </c>
      <c r="D41" s="86">
        <v>0.44</v>
      </c>
      <c r="E41" s="96">
        <v>81.7</v>
      </c>
      <c r="F41" s="86">
        <v>35.95</v>
      </c>
      <c r="G41" s="98"/>
    </row>
    <row r="42" s="1" customFormat="1" customHeight="1" spans="1:7">
      <c r="A42" s="14">
        <f t="shared" si="0"/>
        <v>38</v>
      </c>
      <c r="B42" s="14" t="s">
        <v>4114</v>
      </c>
      <c r="C42" s="89" t="s">
        <v>992</v>
      </c>
      <c r="D42" s="86">
        <v>0.44</v>
      </c>
      <c r="E42" s="96">
        <v>81.7</v>
      </c>
      <c r="F42" s="86">
        <v>35.95</v>
      </c>
      <c r="G42" s="98"/>
    </row>
    <row r="43" s="1" customFormat="1" customHeight="1" spans="1:7">
      <c r="A43" s="14">
        <f t="shared" si="0"/>
        <v>39</v>
      </c>
      <c r="B43" s="14" t="s">
        <v>4114</v>
      </c>
      <c r="C43" s="89" t="s">
        <v>6313</v>
      </c>
      <c r="D43" s="96">
        <v>0.22</v>
      </c>
      <c r="E43" s="96">
        <v>81.7</v>
      </c>
      <c r="F43" s="96">
        <v>17.97</v>
      </c>
      <c r="G43" s="89"/>
    </row>
    <row r="44" s="1" customFormat="1" customHeight="1" spans="1:7">
      <c r="A44" s="14">
        <f t="shared" si="0"/>
        <v>40</v>
      </c>
      <c r="B44" s="14" t="s">
        <v>4114</v>
      </c>
      <c r="C44" s="89" t="s">
        <v>6314</v>
      </c>
      <c r="D44" s="96">
        <v>0.33</v>
      </c>
      <c r="E44" s="96">
        <v>81.7</v>
      </c>
      <c r="F44" s="96">
        <v>26.96</v>
      </c>
      <c r="G44" s="89"/>
    </row>
    <row r="45" s="1" customFormat="1" customHeight="1" spans="1:7">
      <c r="A45" s="14">
        <f t="shared" si="0"/>
        <v>41</v>
      </c>
      <c r="B45" s="14" t="s">
        <v>4114</v>
      </c>
      <c r="C45" s="89" t="s">
        <v>6315</v>
      </c>
      <c r="D45" s="96">
        <v>0.44</v>
      </c>
      <c r="E45" s="96">
        <v>81.7</v>
      </c>
      <c r="F45" s="96">
        <v>35.95</v>
      </c>
      <c r="G45" s="89"/>
    </row>
    <row r="46" s="1" customFormat="1" customHeight="1" spans="1:7">
      <c r="A46" s="14">
        <f t="shared" si="0"/>
        <v>42</v>
      </c>
      <c r="B46" s="14" t="s">
        <v>4114</v>
      </c>
      <c r="C46" s="89" t="s">
        <v>3805</v>
      </c>
      <c r="D46" s="96">
        <v>0.11</v>
      </c>
      <c r="E46" s="96">
        <v>81.7</v>
      </c>
      <c r="F46" s="96">
        <v>8.99</v>
      </c>
      <c r="G46" s="89"/>
    </row>
    <row r="47" s="1" customFormat="1" customHeight="1" spans="1:7">
      <c r="A47" s="14">
        <f t="shared" si="0"/>
        <v>43</v>
      </c>
      <c r="B47" s="14" t="s">
        <v>1502</v>
      </c>
      <c r="C47" s="105" t="s">
        <v>6316</v>
      </c>
      <c r="D47" s="96">
        <v>0.6</v>
      </c>
      <c r="E47" s="96">
        <v>81.7</v>
      </c>
      <c r="F47" s="117">
        <v>49.02</v>
      </c>
      <c r="G47" s="101"/>
    </row>
    <row r="48" s="1" customFormat="1" customHeight="1" spans="1:7">
      <c r="A48" s="14">
        <f t="shared" si="0"/>
        <v>44</v>
      </c>
      <c r="B48" s="14" t="s">
        <v>1502</v>
      </c>
      <c r="C48" s="105" t="s">
        <v>6316</v>
      </c>
      <c r="D48" s="96">
        <v>1.2</v>
      </c>
      <c r="E48" s="96">
        <v>81.7</v>
      </c>
      <c r="F48" s="96">
        <v>98.04</v>
      </c>
      <c r="G48" s="101"/>
    </row>
    <row r="49" s="1" customFormat="1" customHeight="1" spans="1:7">
      <c r="A49" s="14">
        <f t="shared" si="0"/>
        <v>45</v>
      </c>
      <c r="B49" s="14" t="s">
        <v>1502</v>
      </c>
      <c r="C49" s="105" t="s">
        <v>6316</v>
      </c>
      <c r="D49" s="96">
        <v>0.6</v>
      </c>
      <c r="E49" s="96">
        <v>81.7</v>
      </c>
      <c r="F49" s="117">
        <v>49.02</v>
      </c>
      <c r="G49" s="101"/>
    </row>
    <row r="50" s="1" customFormat="1" customHeight="1" spans="1:7">
      <c r="A50" s="14">
        <f t="shared" si="0"/>
        <v>46</v>
      </c>
      <c r="B50" s="14" t="s">
        <v>1502</v>
      </c>
      <c r="C50" s="89" t="s">
        <v>3353</v>
      </c>
      <c r="D50" s="96">
        <v>0.6</v>
      </c>
      <c r="E50" s="96">
        <v>81.7</v>
      </c>
      <c r="F50" s="96">
        <v>49.02</v>
      </c>
      <c r="G50" s="101"/>
    </row>
    <row r="51" s="1" customFormat="1" customHeight="1" spans="1:7">
      <c r="A51" s="14">
        <f t="shared" si="0"/>
        <v>47</v>
      </c>
      <c r="B51" s="14" t="s">
        <v>1502</v>
      </c>
      <c r="C51" s="105" t="s">
        <v>6317</v>
      </c>
      <c r="D51" s="96">
        <v>0.6</v>
      </c>
      <c r="E51" s="96">
        <v>81.7</v>
      </c>
      <c r="F51" s="96">
        <v>49.02</v>
      </c>
      <c r="G51" s="101"/>
    </row>
    <row r="52" s="1" customFormat="1" customHeight="1" spans="1:7">
      <c r="A52" s="14">
        <f t="shared" si="0"/>
        <v>48</v>
      </c>
      <c r="B52" s="14" t="s">
        <v>1502</v>
      </c>
      <c r="C52" s="105" t="s">
        <v>6317</v>
      </c>
      <c r="D52" s="96">
        <v>0.3</v>
      </c>
      <c r="E52" s="96">
        <v>81.7</v>
      </c>
      <c r="F52" s="117">
        <v>24.51</v>
      </c>
      <c r="G52" s="101"/>
    </row>
    <row r="53" s="1" customFormat="1" customHeight="1" spans="1:7">
      <c r="A53" s="14">
        <f t="shared" si="0"/>
        <v>49</v>
      </c>
      <c r="B53" s="14" t="s">
        <v>1502</v>
      </c>
      <c r="C53" s="105" t="s">
        <v>6317</v>
      </c>
      <c r="D53" s="96">
        <v>0.3</v>
      </c>
      <c r="E53" s="96">
        <v>81.7</v>
      </c>
      <c r="F53" s="117">
        <v>24.51</v>
      </c>
      <c r="G53" s="101"/>
    </row>
    <row r="54" s="1" customFormat="1" customHeight="1" spans="1:7">
      <c r="A54" s="14">
        <f t="shared" si="0"/>
        <v>50</v>
      </c>
      <c r="B54" s="14" t="s">
        <v>1502</v>
      </c>
      <c r="C54" s="89" t="s">
        <v>3670</v>
      </c>
      <c r="D54" s="96">
        <v>1.5</v>
      </c>
      <c r="E54" s="96">
        <v>81.7</v>
      </c>
      <c r="F54" s="96">
        <v>122.55</v>
      </c>
      <c r="G54" s="101"/>
    </row>
    <row r="55" s="1" customFormat="1" customHeight="1" spans="1:7">
      <c r="A55" s="14">
        <f t="shared" si="0"/>
        <v>51</v>
      </c>
      <c r="B55" s="14" t="s">
        <v>1502</v>
      </c>
      <c r="C55" s="89" t="s">
        <v>6318</v>
      </c>
      <c r="D55" s="96">
        <v>1.5</v>
      </c>
      <c r="E55" s="96">
        <v>81.7</v>
      </c>
      <c r="F55" s="96">
        <v>122.55</v>
      </c>
      <c r="G55" s="101"/>
    </row>
    <row r="56" s="1" customFormat="1" customHeight="1" spans="1:7">
      <c r="A56" s="14">
        <f t="shared" si="0"/>
        <v>52</v>
      </c>
      <c r="B56" s="14" t="s">
        <v>1502</v>
      </c>
      <c r="C56" s="89" t="s">
        <v>6319</v>
      </c>
      <c r="D56" s="96">
        <v>0.9</v>
      </c>
      <c r="E56" s="96">
        <v>81.7</v>
      </c>
      <c r="F56" s="96">
        <v>73.53</v>
      </c>
      <c r="G56" s="101"/>
    </row>
    <row r="57" s="1" customFormat="1" customHeight="1" spans="1:7">
      <c r="A57" s="14">
        <f t="shared" si="0"/>
        <v>53</v>
      </c>
      <c r="B57" s="14" t="s">
        <v>1502</v>
      </c>
      <c r="C57" s="89" t="s">
        <v>6320</v>
      </c>
      <c r="D57" s="96">
        <v>0.6</v>
      </c>
      <c r="E57" s="96">
        <v>81.7</v>
      </c>
      <c r="F57" s="96">
        <v>49.02</v>
      </c>
      <c r="G57" s="101"/>
    </row>
    <row r="58" s="1" customFormat="1" customHeight="1" spans="1:7">
      <c r="A58" s="14">
        <f t="shared" si="0"/>
        <v>54</v>
      </c>
      <c r="B58" s="14" t="s">
        <v>1502</v>
      </c>
      <c r="C58" s="89" t="s">
        <v>6321</v>
      </c>
      <c r="D58" s="96">
        <v>2.1</v>
      </c>
      <c r="E58" s="96">
        <v>81.7</v>
      </c>
      <c r="F58" s="96">
        <v>171.57</v>
      </c>
      <c r="G58" s="101"/>
    </row>
    <row r="59" s="1" customFormat="1" customHeight="1" spans="1:7">
      <c r="A59" s="14">
        <f t="shared" si="0"/>
        <v>55</v>
      </c>
      <c r="B59" s="14" t="s">
        <v>1502</v>
      </c>
      <c r="C59" s="89" t="s">
        <v>4261</v>
      </c>
      <c r="D59" s="96">
        <v>0.6</v>
      </c>
      <c r="E59" s="96">
        <v>81.7</v>
      </c>
      <c r="F59" s="96">
        <v>49.02</v>
      </c>
      <c r="G59" s="101"/>
    </row>
    <row r="60" s="1" customFormat="1" customHeight="1" spans="1:7">
      <c r="A60" s="14">
        <f t="shared" si="0"/>
        <v>56</v>
      </c>
      <c r="B60" s="14" t="s">
        <v>1502</v>
      </c>
      <c r="C60" s="89" t="s">
        <v>6322</v>
      </c>
      <c r="D60" s="96">
        <v>1.8</v>
      </c>
      <c r="E60" s="96">
        <v>81.7</v>
      </c>
      <c r="F60" s="96">
        <v>147.06</v>
      </c>
      <c r="G60" s="101"/>
    </row>
    <row r="61" s="1" customFormat="1" customHeight="1" spans="1:7">
      <c r="A61" s="14">
        <f t="shared" si="0"/>
        <v>57</v>
      </c>
      <c r="B61" s="14" t="s">
        <v>1502</v>
      </c>
      <c r="C61" s="89" t="s">
        <v>6323</v>
      </c>
      <c r="D61" s="96">
        <v>1.2</v>
      </c>
      <c r="E61" s="96">
        <v>81.7</v>
      </c>
      <c r="F61" s="96">
        <v>98.04</v>
      </c>
      <c r="G61" s="101"/>
    </row>
    <row r="62" s="1" customFormat="1" customHeight="1" spans="1:7">
      <c r="A62" s="14">
        <f t="shared" si="0"/>
        <v>58</v>
      </c>
      <c r="B62" s="14" t="s">
        <v>1502</v>
      </c>
      <c r="C62" s="89" t="s">
        <v>6324</v>
      </c>
      <c r="D62" s="96">
        <v>1.2</v>
      </c>
      <c r="E62" s="96">
        <v>81.7</v>
      </c>
      <c r="F62" s="96">
        <v>98.04</v>
      </c>
      <c r="G62" s="101"/>
    </row>
    <row r="63" s="1" customFormat="1" customHeight="1" spans="1:7">
      <c r="A63" s="14">
        <f t="shared" si="0"/>
        <v>59</v>
      </c>
      <c r="B63" s="14" t="s">
        <v>1502</v>
      </c>
      <c r="C63" s="105" t="s">
        <v>6325</v>
      </c>
      <c r="D63" s="96">
        <v>0.9</v>
      </c>
      <c r="E63" s="96">
        <v>81.7</v>
      </c>
      <c r="F63" s="96">
        <v>73.53</v>
      </c>
      <c r="G63" s="101"/>
    </row>
    <row r="64" s="1" customFormat="1" customHeight="1" spans="1:7">
      <c r="A64" s="14">
        <f t="shared" si="0"/>
        <v>60</v>
      </c>
      <c r="B64" s="14" t="s">
        <v>1502</v>
      </c>
      <c r="C64" s="89" t="s">
        <v>6326</v>
      </c>
      <c r="D64" s="96">
        <v>1.8</v>
      </c>
      <c r="E64" s="96">
        <v>81.7</v>
      </c>
      <c r="F64" s="96">
        <v>147.06</v>
      </c>
      <c r="G64" s="101"/>
    </row>
    <row r="65" s="1" customFormat="1" customHeight="1" spans="1:7">
      <c r="A65" s="14">
        <f t="shared" si="0"/>
        <v>61</v>
      </c>
      <c r="B65" s="14" t="s">
        <v>1502</v>
      </c>
      <c r="C65" s="89" t="s">
        <v>6327</v>
      </c>
      <c r="D65" s="96">
        <v>1.8</v>
      </c>
      <c r="E65" s="96">
        <v>81.7</v>
      </c>
      <c r="F65" s="96">
        <v>147.06</v>
      </c>
      <c r="G65" s="101"/>
    </row>
    <row r="66" s="1" customFormat="1" customHeight="1" spans="1:7">
      <c r="A66" s="14">
        <f t="shared" si="0"/>
        <v>62</v>
      </c>
      <c r="B66" s="14" t="s">
        <v>1502</v>
      </c>
      <c r="C66" s="89" t="s">
        <v>6328</v>
      </c>
      <c r="D66" s="96">
        <v>1.5</v>
      </c>
      <c r="E66" s="96">
        <v>81.7</v>
      </c>
      <c r="F66" s="96">
        <v>122.55</v>
      </c>
      <c r="G66" s="101"/>
    </row>
    <row r="67" s="1" customFormat="1" customHeight="1" spans="1:7">
      <c r="A67" s="14">
        <f t="shared" si="0"/>
        <v>63</v>
      </c>
      <c r="B67" s="14" t="s">
        <v>1502</v>
      </c>
      <c r="C67" s="89" t="s">
        <v>2063</v>
      </c>
      <c r="D67" s="96">
        <v>1.2</v>
      </c>
      <c r="E67" s="96">
        <v>81.7</v>
      </c>
      <c r="F67" s="96">
        <v>98.04</v>
      </c>
      <c r="G67" s="101"/>
    </row>
    <row r="68" s="1" customFormat="1" customHeight="1" spans="1:7">
      <c r="A68" s="14">
        <f t="shared" si="0"/>
        <v>64</v>
      </c>
      <c r="B68" s="14" t="s">
        <v>1502</v>
      </c>
      <c r="C68" s="89" t="s">
        <v>6329</v>
      </c>
      <c r="D68" s="96">
        <v>0.9</v>
      </c>
      <c r="E68" s="96">
        <v>81.7</v>
      </c>
      <c r="F68" s="96">
        <v>73.53</v>
      </c>
      <c r="G68" s="101"/>
    </row>
    <row r="69" s="1" customFormat="1" customHeight="1" spans="1:7">
      <c r="A69" s="14">
        <f t="shared" si="0"/>
        <v>65</v>
      </c>
      <c r="B69" s="14" t="s">
        <v>1502</v>
      </c>
      <c r="C69" s="89" t="s">
        <v>3581</v>
      </c>
      <c r="D69" s="96">
        <v>1.2</v>
      </c>
      <c r="E69" s="96">
        <v>81.7</v>
      </c>
      <c r="F69" s="96">
        <v>98.04</v>
      </c>
      <c r="G69" s="101"/>
    </row>
    <row r="70" s="1" customFormat="1" customHeight="1" spans="1:7">
      <c r="A70" s="14">
        <f t="shared" ref="A70:A133" si="1">A69+1</f>
        <v>66</v>
      </c>
      <c r="B70" s="14" t="s">
        <v>1502</v>
      </c>
      <c r="C70" s="89" t="s">
        <v>6330</v>
      </c>
      <c r="D70" s="96">
        <v>2.1</v>
      </c>
      <c r="E70" s="96">
        <v>81.7</v>
      </c>
      <c r="F70" s="96">
        <v>171.57</v>
      </c>
      <c r="G70" s="101"/>
    </row>
    <row r="71" s="1" customFormat="1" customHeight="1" spans="1:7">
      <c r="A71" s="14">
        <f t="shared" si="1"/>
        <v>67</v>
      </c>
      <c r="B71" s="14" t="s">
        <v>1502</v>
      </c>
      <c r="C71" s="89" t="s">
        <v>6331</v>
      </c>
      <c r="D71" s="96">
        <v>1.2</v>
      </c>
      <c r="E71" s="96">
        <v>81.7</v>
      </c>
      <c r="F71" s="96">
        <v>98.04</v>
      </c>
      <c r="G71" s="101"/>
    </row>
    <row r="72" s="1" customFormat="1" customHeight="1" spans="1:7">
      <c r="A72" s="14">
        <f t="shared" si="1"/>
        <v>68</v>
      </c>
      <c r="B72" s="14" t="s">
        <v>1502</v>
      </c>
      <c r="C72" s="105" t="s">
        <v>2573</v>
      </c>
      <c r="D72" s="96">
        <v>0.6</v>
      </c>
      <c r="E72" s="96">
        <v>81.7</v>
      </c>
      <c r="F72" s="96">
        <v>49.02</v>
      </c>
      <c r="G72" s="101"/>
    </row>
    <row r="73" s="1" customFormat="1" customHeight="1" spans="1:7">
      <c r="A73" s="14">
        <f t="shared" si="1"/>
        <v>69</v>
      </c>
      <c r="B73" s="14" t="s">
        <v>1502</v>
      </c>
      <c r="C73" s="89" t="s">
        <v>6332</v>
      </c>
      <c r="D73" s="96">
        <v>1.2</v>
      </c>
      <c r="E73" s="96">
        <v>81.7</v>
      </c>
      <c r="F73" s="96">
        <v>98.04</v>
      </c>
      <c r="G73" s="101"/>
    </row>
    <row r="74" s="1" customFormat="1" customHeight="1" spans="1:7">
      <c r="A74" s="14">
        <f t="shared" si="1"/>
        <v>70</v>
      </c>
      <c r="B74" s="14" t="s">
        <v>1502</v>
      </c>
      <c r="C74" s="89" t="s">
        <v>6333</v>
      </c>
      <c r="D74" s="96">
        <v>0.9</v>
      </c>
      <c r="E74" s="96">
        <v>81.7</v>
      </c>
      <c r="F74" s="96">
        <v>73.53</v>
      </c>
      <c r="G74" s="101"/>
    </row>
    <row r="75" s="1" customFormat="1" customHeight="1" spans="1:7">
      <c r="A75" s="14">
        <f t="shared" si="1"/>
        <v>71</v>
      </c>
      <c r="B75" s="14" t="s">
        <v>1502</v>
      </c>
      <c r="C75" s="105" t="s">
        <v>2573</v>
      </c>
      <c r="D75" s="96">
        <v>1.2</v>
      </c>
      <c r="E75" s="96">
        <v>81.7</v>
      </c>
      <c r="F75" s="96">
        <v>98.04</v>
      </c>
      <c r="G75" s="101"/>
    </row>
    <row r="76" s="1" customFormat="1" customHeight="1" spans="1:7">
      <c r="A76" s="14">
        <f t="shared" si="1"/>
        <v>72</v>
      </c>
      <c r="B76" s="14" t="s">
        <v>1502</v>
      </c>
      <c r="C76" s="89" t="s">
        <v>6334</v>
      </c>
      <c r="D76" s="96">
        <v>2.1</v>
      </c>
      <c r="E76" s="96">
        <v>81.7</v>
      </c>
      <c r="F76" s="96">
        <v>171.57</v>
      </c>
      <c r="G76" s="101"/>
    </row>
    <row r="77" s="1" customFormat="1" customHeight="1" spans="1:7">
      <c r="A77" s="14">
        <f t="shared" si="1"/>
        <v>73</v>
      </c>
      <c r="B77" s="14" t="s">
        <v>1502</v>
      </c>
      <c r="C77" s="105" t="s">
        <v>6335</v>
      </c>
      <c r="D77" s="96">
        <v>0.9</v>
      </c>
      <c r="E77" s="96">
        <v>81.7</v>
      </c>
      <c r="F77" s="96">
        <v>73.53</v>
      </c>
      <c r="G77" s="101"/>
    </row>
    <row r="78" s="1" customFormat="1" customHeight="1" spans="1:7">
      <c r="A78" s="14">
        <f t="shared" si="1"/>
        <v>74</v>
      </c>
      <c r="B78" s="14" t="s">
        <v>1502</v>
      </c>
      <c r="C78" s="105" t="s">
        <v>6335</v>
      </c>
      <c r="D78" s="96">
        <v>0.3</v>
      </c>
      <c r="E78" s="96">
        <v>81.7</v>
      </c>
      <c r="F78" s="96">
        <v>24.51</v>
      </c>
      <c r="G78" s="101"/>
    </row>
    <row r="79" s="1" customFormat="1" customHeight="1" spans="1:7">
      <c r="A79" s="14">
        <f t="shared" si="1"/>
        <v>75</v>
      </c>
      <c r="B79" s="14" t="s">
        <v>1502</v>
      </c>
      <c r="C79" s="105" t="s">
        <v>6336</v>
      </c>
      <c r="D79" s="96">
        <v>0.6</v>
      </c>
      <c r="E79" s="96">
        <v>81.7</v>
      </c>
      <c r="F79" s="96">
        <v>49.02</v>
      </c>
      <c r="G79" s="101"/>
    </row>
    <row r="80" s="1" customFormat="1" customHeight="1" spans="1:7">
      <c r="A80" s="14">
        <f t="shared" si="1"/>
        <v>76</v>
      </c>
      <c r="B80" s="14" t="s">
        <v>1502</v>
      </c>
      <c r="C80" s="89" t="s">
        <v>2574</v>
      </c>
      <c r="D80" s="96">
        <v>0.9</v>
      </c>
      <c r="E80" s="96">
        <v>81.7</v>
      </c>
      <c r="F80" s="96">
        <v>73.53</v>
      </c>
      <c r="G80" s="101"/>
    </row>
    <row r="81" s="1" customFormat="1" customHeight="1" spans="1:7">
      <c r="A81" s="14">
        <f t="shared" si="1"/>
        <v>77</v>
      </c>
      <c r="B81" s="14" t="s">
        <v>1502</v>
      </c>
      <c r="C81" s="105" t="s">
        <v>6337</v>
      </c>
      <c r="D81" s="96">
        <v>0.6</v>
      </c>
      <c r="E81" s="96">
        <v>81.7</v>
      </c>
      <c r="F81" s="96">
        <v>49.02</v>
      </c>
      <c r="G81" s="101"/>
    </row>
    <row r="82" s="1" customFormat="1" customHeight="1" spans="1:7">
      <c r="A82" s="14">
        <f t="shared" si="1"/>
        <v>78</v>
      </c>
      <c r="B82" s="14" t="s">
        <v>1502</v>
      </c>
      <c r="C82" s="89" t="s">
        <v>6338</v>
      </c>
      <c r="D82" s="96">
        <v>0.6</v>
      </c>
      <c r="E82" s="96">
        <v>81.7</v>
      </c>
      <c r="F82" s="96">
        <v>49.02</v>
      </c>
      <c r="G82" s="101"/>
    </row>
    <row r="83" s="1" customFormat="1" customHeight="1" spans="1:7">
      <c r="A83" s="14">
        <f t="shared" si="1"/>
        <v>79</v>
      </c>
      <c r="B83" s="14" t="s">
        <v>1502</v>
      </c>
      <c r="C83" s="105" t="s">
        <v>6337</v>
      </c>
      <c r="D83" s="96">
        <v>1.2</v>
      </c>
      <c r="E83" s="96">
        <v>81.7</v>
      </c>
      <c r="F83" s="96">
        <v>98.04</v>
      </c>
      <c r="G83" s="101"/>
    </row>
    <row r="84" s="1" customFormat="1" customHeight="1" spans="1:7">
      <c r="A84" s="14">
        <f t="shared" si="1"/>
        <v>80</v>
      </c>
      <c r="B84" s="14" t="s">
        <v>1502</v>
      </c>
      <c r="C84" s="89" t="s">
        <v>1077</v>
      </c>
      <c r="D84" s="96">
        <v>1.8</v>
      </c>
      <c r="E84" s="96">
        <v>81.7</v>
      </c>
      <c r="F84" s="96">
        <v>147.06</v>
      </c>
      <c r="G84" s="101"/>
    </row>
    <row r="85" s="1" customFormat="1" customHeight="1" spans="1:7">
      <c r="A85" s="14">
        <f t="shared" si="1"/>
        <v>81</v>
      </c>
      <c r="B85" s="14" t="s">
        <v>1502</v>
      </c>
      <c r="C85" s="89" t="s">
        <v>6339</v>
      </c>
      <c r="D85" s="96">
        <v>1.2</v>
      </c>
      <c r="E85" s="96">
        <v>81.7</v>
      </c>
      <c r="F85" s="96">
        <v>98.04</v>
      </c>
      <c r="G85" s="101"/>
    </row>
    <row r="86" s="1" customFormat="1" customHeight="1" spans="1:7">
      <c r="A86" s="14">
        <f t="shared" si="1"/>
        <v>82</v>
      </c>
      <c r="B86" s="14" t="s">
        <v>1502</v>
      </c>
      <c r="C86" s="89" t="s">
        <v>6340</v>
      </c>
      <c r="D86" s="96">
        <v>0.6</v>
      </c>
      <c r="E86" s="96">
        <v>81.7</v>
      </c>
      <c r="F86" s="96">
        <v>49.02</v>
      </c>
      <c r="G86" s="101"/>
    </row>
    <row r="87" s="1" customFormat="1" customHeight="1" spans="1:7">
      <c r="A87" s="14">
        <f t="shared" si="1"/>
        <v>83</v>
      </c>
      <c r="B87" s="14" t="s">
        <v>1502</v>
      </c>
      <c r="C87" s="89" t="s">
        <v>6341</v>
      </c>
      <c r="D87" s="96">
        <v>1.5</v>
      </c>
      <c r="E87" s="96">
        <v>81.7</v>
      </c>
      <c r="F87" s="96">
        <v>122.55</v>
      </c>
      <c r="G87" s="101"/>
    </row>
    <row r="88" s="1" customFormat="1" customHeight="1" spans="1:7">
      <c r="A88" s="14">
        <f t="shared" si="1"/>
        <v>84</v>
      </c>
      <c r="B88" s="14" t="s">
        <v>1502</v>
      </c>
      <c r="C88" s="89" t="s">
        <v>6342</v>
      </c>
      <c r="D88" s="96">
        <v>0.6</v>
      </c>
      <c r="E88" s="96">
        <v>81.7</v>
      </c>
      <c r="F88" s="96">
        <v>49.02</v>
      </c>
      <c r="G88" s="101"/>
    </row>
    <row r="89" s="1" customFormat="1" customHeight="1" spans="1:7">
      <c r="A89" s="14">
        <f t="shared" si="1"/>
        <v>85</v>
      </c>
      <c r="B89" s="14" t="s">
        <v>1502</v>
      </c>
      <c r="C89" s="89" t="s">
        <v>6343</v>
      </c>
      <c r="D89" s="96">
        <v>1.2</v>
      </c>
      <c r="E89" s="96">
        <v>81.7</v>
      </c>
      <c r="F89" s="96">
        <v>98.04</v>
      </c>
      <c r="G89" s="101"/>
    </row>
    <row r="90" s="1" customFormat="1" customHeight="1" spans="1:7">
      <c r="A90" s="14">
        <f t="shared" si="1"/>
        <v>86</v>
      </c>
      <c r="B90" s="14" t="s">
        <v>1502</v>
      </c>
      <c r="C90" s="89" t="s">
        <v>6344</v>
      </c>
      <c r="D90" s="96">
        <v>1.5</v>
      </c>
      <c r="E90" s="96">
        <v>81.7</v>
      </c>
      <c r="F90" s="96">
        <v>122.55</v>
      </c>
      <c r="G90" s="101"/>
    </row>
    <row r="91" s="1" customFormat="1" customHeight="1" spans="1:7">
      <c r="A91" s="14">
        <f t="shared" si="1"/>
        <v>87</v>
      </c>
      <c r="B91" s="14" t="s">
        <v>1502</v>
      </c>
      <c r="C91" s="89" t="s">
        <v>6345</v>
      </c>
      <c r="D91" s="96">
        <v>0.6</v>
      </c>
      <c r="E91" s="96">
        <v>81.7</v>
      </c>
      <c r="F91" s="96">
        <v>49.02</v>
      </c>
      <c r="G91" s="101"/>
    </row>
    <row r="92" s="1" customFormat="1" customHeight="1" spans="1:7">
      <c r="A92" s="14">
        <f t="shared" si="1"/>
        <v>88</v>
      </c>
      <c r="B92" s="14" t="s">
        <v>1502</v>
      </c>
      <c r="C92" s="89" t="s">
        <v>6346</v>
      </c>
      <c r="D92" s="96">
        <v>0.9</v>
      </c>
      <c r="E92" s="96">
        <v>81.7</v>
      </c>
      <c r="F92" s="96">
        <v>73.53</v>
      </c>
      <c r="G92" s="101"/>
    </row>
    <row r="93" s="1" customFormat="1" customHeight="1" spans="1:7">
      <c r="A93" s="14">
        <f t="shared" si="1"/>
        <v>89</v>
      </c>
      <c r="B93" s="14" t="s">
        <v>1502</v>
      </c>
      <c r="C93" s="89" t="s">
        <v>6347</v>
      </c>
      <c r="D93" s="96">
        <v>0.9</v>
      </c>
      <c r="E93" s="96">
        <v>81.7</v>
      </c>
      <c r="F93" s="96">
        <v>73.53</v>
      </c>
      <c r="G93" s="101"/>
    </row>
    <row r="94" s="1" customFormat="1" customHeight="1" spans="1:7">
      <c r="A94" s="14">
        <f t="shared" si="1"/>
        <v>90</v>
      </c>
      <c r="B94" s="14" t="s">
        <v>1502</v>
      </c>
      <c r="C94" s="89" t="s">
        <v>6348</v>
      </c>
      <c r="D94" s="96">
        <v>0.9</v>
      </c>
      <c r="E94" s="96">
        <v>81.7</v>
      </c>
      <c r="F94" s="96">
        <v>73.53</v>
      </c>
      <c r="G94" s="101"/>
    </row>
    <row r="95" s="1" customFormat="1" customHeight="1" spans="1:7">
      <c r="A95" s="14">
        <f t="shared" si="1"/>
        <v>91</v>
      </c>
      <c r="B95" s="14" t="s">
        <v>1502</v>
      </c>
      <c r="C95" s="89" t="s">
        <v>6349</v>
      </c>
      <c r="D95" s="96">
        <v>1.2</v>
      </c>
      <c r="E95" s="96">
        <v>81.7</v>
      </c>
      <c r="F95" s="96">
        <v>98.04</v>
      </c>
      <c r="G95" s="101"/>
    </row>
    <row r="96" s="1" customFormat="1" customHeight="1" spans="1:7">
      <c r="A96" s="14">
        <f t="shared" si="1"/>
        <v>92</v>
      </c>
      <c r="B96" s="14" t="s">
        <v>1502</v>
      </c>
      <c r="C96" s="89" t="s">
        <v>6350</v>
      </c>
      <c r="D96" s="96">
        <v>0.9</v>
      </c>
      <c r="E96" s="96">
        <v>81.7</v>
      </c>
      <c r="F96" s="96">
        <v>73.53</v>
      </c>
      <c r="G96" s="101"/>
    </row>
    <row r="97" s="1" customFormat="1" customHeight="1" spans="1:7">
      <c r="A97" s="14">
        <f t="shared" si="1"/>
        <v>93</v>
      </c>
      <c r="B97" s="14" t="s">
        <v>1502</v>
      </c>
      <c r="C97" s="89" t="s">
        <v>6351</v>
      </c>
      <c r="D97" s="96">
        <v>1.5</v>
      </c>
      <c r="E97" s="96">
        <v>81.7</v>
      </c>
      <c r="F97" s="96">
        <v>122.55</v>
      </c>
      <c r="G97" s="101"/>
    </row>
    <row r="98" s="1" customFormat="1" customHeight="1" spans="1:7">
      <c r="A98" s="14">
        <f t="shared" si="1"/>
        <v>94</v>
      </c>
      <c r="B98" s="14" t="s">
        <v>1502</v>
      </c>
      <c r="C98" s="89" t="s">
        <v>6352</v>
      </c>
      <c r="D98" s="96">
        <v>1.2</v>
      </c>
      <c r="E98" s="96">
        <v>81.7</v>
      </c>
      <c r="F98" s="96">
        <v>98.04</v>
      </c>
      <c r="G98" s="101"/>
    </row>
    <row r="99" s="1" customFormat="1" customHeight="1" spans="1:7">
      <c r="A99" s="14">
        <f t="shared" si="1"/>
        <v>95</v>
      </c>
      <c r="B99" s="14" t="s">
        <v>1502</v>
      </c>
      <c r="C99" s="89" t="s">
        <v>6353</v>
      </c>
      <c r="D99" s="96">
        <v>0.9</v>
      </c>
      <c r="E99" s="96">
        <v>81.7</v>
      </c>
      <c r="F99" s="96">
        <v>73.53</v>
      </c>
      <c r="G99" s="101"/>
    </row>
    <row r="100" s="1" customFormat="1" customHeight="1" spans="1:7">
      <c r="A100" s="14">
        <f t="shared" si="1"/>
        <v>96</v>
      </c>
      <c r="B100" s="14" t="s">
        <v>1502</v>
      </c>
      <c r="C100" s="89" t="s">
        <v>6354</v>
      </c>
      <c r="D100" s="96">
        <v>1.2</v>
      </c>
      <c r="E100" s="96">
        <v>81.7</v>
      </c>
      <c r="F100" s="96">
        <v>98.04</v>
      </c>
      <c r="G100" s="101"/>
    </row>
    <row r="101" s="1" customFormat="1" customHeight="1" spans="1:7">
      <c r="A101" s="14">
        <f t="shared" si="1"/>
        <v>97</v>
      </c>
      <c r="B101" s="14" t="s">
        <v>1502</v>
      </c>
      <c r="C101" s="89" t="s">
        <v>6355</v>
      </c>
      <c r="D101" s="96">
        <v>1.2</v>
      </c>
      <c r="E101" s="96">
        <v>81.7</v>
      </c>
      <c r="F101" s="96">
        <v>98.04</v>
      </c>
      <c r="G101" s="101"/>
    </row>
    <row r="102" s="1" customFormat="1" customHeight="1" spans="1:7">
      <c r="A102" s="14">
        <f t="shared" si="1"/>
        <v>98</v>
      </c>
      <c r="B102" s="14" t="s">
        <v>1502</v>
      </c>
      <c r="C102" s="105" t="s">
        <v>6336</v>
      </c>
      <c r="D102" s="96">
        <v>0.3</v>
      </c>
      <c r="E102" s="96">
        <v>81.7</v>
      </c>
      <c r="F102" s="96">
        <v>24.51</v>
      </c>
      <c r="G102" s="101"/>
    </row>
    <row r="103" s="1" customFormat="1" customHeight="1" spans="1:7">
      <c r="A103" s="14">
        <f t="shared" si="1"/>
        <v>99</v>
      </c>
      <c r="B103" s="14" t="s">
        <v>1502</v>
      </c>
      <c r="C103" s="89" t="s">
        <v>939</v>
      </c>
      <c r="D103" s="96">
        <v>0.6</v>
      </c>
      <c r="E103" s="96">
        <v>81.7</v>
      </c>
      <c r="F103" s="96">
        <v>49.02</v>
      </c>
      <c r="G103" s="101"/>
    </row>
    <row r="104" s="1" customFormat="1" customHeight="1" spans="1:7">
      <c r="A104" s="14">
        <f t="shared" si="1"/>
        <v>100</v>
      </c>
      <c r="B104" s="14" t="s">
        <v>1502</v>
      </c>
      <c r="C104" s="89" t="s">
        <v>6356</v>
      </c>
      <c r="D104" s="96">
        <v>0.6</v>
      </c>
      <c r="E104" s="96">
        <v>81.7</v>
      </c>
      <c r="F104" s="96">
        <v>49.02</v>
      </c>
      <c r="G104" s="101"/>
    </row>
    <row r="105" s="1" customFormat="1" customHeight="1" spans="1:7">
      <c r="A105" s="14">
        <f t="shared" si="1"/>
        <v>101</v>
      </c>
      <c r="B105" s="14" t="s">
        <v>1502</v>
      </c>
      <c r="C105" s="89" t="s">
        <v>6357</v>
      </c>
      <c r="D105" s="96">
        <v>0.6</v>
      </c>
      <c r="E105" s="96">
        <v>81.7</v>
      </c>
      <c r="F105" s="96">
        <v>49.02</v>
      </c>
      <c r="G105" s="101"/>
    </row>
    <row r="106" s="1" customFormat="1" customHeight="1" spans="1:7">
      <c r="A106" s="14">
        <f t="shared" si="1"/>
        <v>102</v>
      </c>
      <c r="B106" s="14" t="s">
        <v>1502</v>
      </c>
      <c r="C106" s="89" t="s">
        <v>6358</v>
      </c>
      <c r="D106" s="96">
        <v>1.2</v>
      </c>
      <c r="E106" s="96">
        <v>81.7</v>
      </c>
      <c r="F106" s="96">
        <v>98.04</v>
      </c>
      <c r="G106" s="101"/>
    </row>
    <row r="107" s="1" customFormat="1" customHeight="1" spans="1:7">
      <c r="A107" s="14">
        <f t="shared" si="1"/>
        <v>103</v>
      </c>
      <c r="B107" s="14" t="s">
        <v>1502</v>
      </c>
      <c r="C107" s="105" t="s">
        <v>6325</v>
      </c>
      <c r="D107" s="96">
        <v>1.2</v>
      </c>
      <c r="E107" s="96">
        <v>81.7</v>
      </c>
      <c r="F107" s="96">
        <v>98.04</v>
      </c>
      <c r="G107" s="101"/>
    </row>
    <row r="108" s="1" customFormat="1" customHeight="1" spans="1:7">
      <c r="A108" s="14">
        <f t="shared" si="1"/>
        <v>104</v>
      </c>
      <c r="B108" s="14" t="s">
        <v>1502</v>
      </c>
      <c r="C108" s="89" t="s">
        <v>2147</v>
      </c>
      <c r="D108" s="96">
        <v>0.6</v>
      </c>
      <c r="E108" s="96">
        <v>81.7</v>
      </c>
      <c r="F108" s="96">
        <v>49.02</v>
      </c>
      <c r="G108" s="101"/>
    </row>
    <row r="109" s="1" customFormat="1" customHeight="1" spans="1:7">
      <c r="A109" s="14">
        <f t="shared" si="1"/>
        <v>105</v>
      </c>
      <c r="B109" s="14" t="s">
        <v>1502</v>
      </c>
      <c r="C109" s="89" t="s">
        <v>6359</v>
      </c>
      <c r="D109" s="96">
        <v>0.9</v>
      </c>
      <c r="E109" s="96">
        <v>81.7</v>
      </c>
      <c r="F109" s="117">
        <v>73.53</v>
      </c>
      <c r="G109" s="101"/>
    </row>
    <row r="110" s="1" customFormat="1" customHeight="1" spans="1:7">
      <c r="A110" s="14">
        <f t="shared" si="1"/>
        <v>106</v>
      </c>
      <c r="B110" s="14" t="s">
        <v>1502</v>
      </c>
      <c r="C110" s="89" t="s">
        <v>6360</v>
      </c>
      <c r="D110" s="86">
        <v>0.9</v>
      </c>
      <c r="E110" s="96">
        <v>81.7</v>
      </c>
      <c r="F110" s="86">
        <v>73.53</v>
      </c>
      <c r="G110" s="85"/>
    </row>
    <row r="111" s="1" customFormat="1" customHeight="1" spans="1:7">
      <c r="A111" s="14">
        <f t="shared" si="1"/>
        <v>107</v>
      </c>
      <c r="B111" s="14" t="s">
        <v>1502</v>
      </c>
      <c r="C111" s="105" t="s">
        <v>6325</v>
      </c>
      <c r="D111" s="86">
        <v>0.3</v>
      </c>
      <c r="E111" s="96">
        <v>81.7</v>
      </c>
      <c r="F111" s="86">
        <v>24.51</v>
      </c>
      <c r="G111" s="85"/>
    </row>
    <row r="112" s="1" customFormat="1" customHeight="1" spans="1:7">
      <c r="A112" s="14">
        <f t="shared" si="1"/>
        <v>108</v>
      </c>
      <c r="B112" s="14" t="s">
        <v>1502</v>
      </c>
      <c r="C112" s="89" t="s">
        <v>6361</v>
      </c>
      <c r="D112" s="86">
        <v>1.2</v>
      </c>
      <c r="E112" s="96">
        <v>81.7</v>
      </c>
      <c r="F112" s="86">
        <v>98.04</v>
      </c>
      <c r="G112" s="85"/>
    </row>
    <row r="113" s="1" customFormat="1" customHeight="1" spans="1:7">
      <c r="A113" s="14">
        <f t="shared" si="1"/>
        <v>109</v>
      </c>
      <c r="B113" s="14" t="s">
        <v>4217</v>
      </c>
      <c r="C113" s="89" t="s">
        <v>6362</v>
      </c>
      <c r="D113" s="86">
        <v>1.32</v>
      </c>
      <c r="E113" s="96">
        <v>81.7</v>
      </c>
      <c r="F113" s="86">
        <v>107.84</v>
      </c>
      <c r="G113" s="85"/>
    </row>
    <row r="114" s="1" customFormat="1" customHeight="1" spans="1:7">
      <c r="A114" s="14">
        <f t="shared" si="1"/>
        <v>110</v>
      </c>
      <c r="B114" s="14" t="s">
        <v>4217</v>
      </c>
      <c r="C114" s="89" t="s">
        <v>6363</v>
      </c>
      <c r="D114" s="86">
        <v>1.32</v>
      </c>
      <c r="E114" s="96">
        <v>81.7</v>
      </c>
      <c r="F114" s="117">
        <v>107.84</v>
      </c>
      <c r="G114" s="104"/>
    </row>
    <row r="115" s="1" customFormat="1" customHeight="1" spans="1:7">
      <c r="A115" s="14">
        <f t="shared" si="1"/>
        <v>111</v>
      </c>
      <c r="B115" s="14" t="s">
        <v>4217</v>
      </c>
      <c r="C115" s="89" t="s">
        <v>6364</v>
      </c>
      <c r="D115" s="86">
        <v>2.64</v>
      </c>
      <c r="E115" s="96">
        <v>81.7</v>
      </c>
      <c r="F115" s="86">
        <v>215.69</v>
      </c>
      <c r="G115" s="85"/>
    </row>
    <row r="116" s="1" customFormat="1" customHeight="1" spans="1:7">
      <c r="A116" s="14">
        <f t="shared" si="1"/>
        <v>112</v>
      </c>
      <c r="B116" s="14" t="s">
        <v>4217</v>
      </c>
      <c r="C116" s="89" t="s">
        <v>3252</v>
      </c>
      <c r="D116" s="86">
        <v>1.32</v>
      </c>
      <c r="E116" s="96">
        <v>81.7</v>
      </c>
      <c r="F116" s="86">
        <v>107.84</v>
      </c>
      <c r="G116" s="85"/>
    </row>
    <row r="117" s="1" customFormat="1" customHeight="1" spans="1:7">
      <c r="A117" s="14">
        <f t="shared" si="1"/>
        <v>113</v>
      </c>
      <c r="B117" s="14" t="s">
        <v>4217</v>
      </c>
      <c r="C117" s="89" t="s">
        <v>6365</v>
      </c>
      <c r="D117" s="86">
        <v>0.66</v>
      </c>
      <c r="E117" s="96">
        <v>81.7</v>
      </c>
      <c r="F117" s="86">
        <v>53.92</v>
      </c>
      <c r="G117" s="85"/>
    </row>
    <row r="118" s="1" customFormat="1" customHeight="1" spans="1:7">
      <c r="A118" s="14">
        <f t="shared" si="1"/>
        <v>114</v>
      </c>
      <c r="B118" s="14" t="s">
        <v>4217</v>
      </c>
      <c r="C118" s="89" t="s">
        <v>6366</v>
      </c>
      <c r="D118" s="86">
        <v>0.33</v>
      </c>
      <c r="E118" s="96">
        <v>81.7</v>
      </c>
      <c r="F118" s="86">
        <v>26.96</v>
      </c>
      <c r="G118" s="85"/>
    </row>
    <row r="119" s="1" customFormat="1" customHeight="1" spans="1:7">
      <c r="A119" s="14">
        <f t="shared" si="1"/>
        <v>115</v>
      </c>
      <c r="B119" s="14" t="s">
        <v>4217</v>
      </c>
      <c r="C119" s="89" t="s">
        <v>6367</v>
      </c>
      <c r="D119" s="86">
        <v>1.32</v>
      </c>
      <c r="E119" s="96">
        <v>81.7</v>
      </c>
      <c r="F119" s="86">
        <v>107.84</v>
      </c>
      <c r="G119" s="85"/>
    </row>
    <row r="120" s="1" customFormat="1" customHeight="1" spans="1:7">
      <c r="A120" s="14">
        <f t="shared" si="1"/>
        <v>116</v>
      </c>
      <c r="B120" s="14" t="s">
        <v>4217</v>
      </c>
      <c r="C120" s="89" t="s">
        <v>6368</v>
      </c>
      <c r="D120" s="86">
        <v>0.33</v>
      </c>
      <c r="E120" s="96">
        <v>81.7</v>
      </c>
      <c r="F120" s="86">
        <v>26.96</v>
      </c>
      <c r="G120" s="85"/>
    </row>
    <row r="121" s="1" customFormat="1" customHeight="1" spans="1:7">
      <c r="A121" s="14">
        <f t="shared" si="1"/>
        <v>117</v>
      </c>
      <c r="B121" s="14" t="s">
        <v>4217</v>
      </c>
      <c r="C121" s="89" t="s">
        <v>6369</v>
      </c>
      <c r="D121" s="86">
        <v>1.32</v>
      </c>
      <c r="E121" s="96">
        <v>81.7</v>
      </c>
      <c r="F121" s="86">
        <v>107.84</v>
      </c>
      <c r="G121" s="85"/>
    </row>
    <row r="122" s="1" customFormat="1" customHeight="1" spans="1:7">
      <c r="A122" s="14">
        <f t="shared" si="1"/>
        <v>118</v>
      </c>
      <c r="B122" s="14" t="s">
        <v>4217</v>
      </c>
      <c r="C122" s="89" t="s">
        <v>5171</v>
      </c>
      <c r="D122" s="86">
        <v>0.99</v>
      </c>
      <c r="E122" s="96">
        <v>81.7</v>
      </c>
      <c r="F122" s="86">
        <v>80.88</v>
      </c>
      <c r="G122" s="98"/>
    </row>
    <row r="123" s="1" customFormat="1" customHeight="1" spans="1:7">
      <c r="A123" s="14">
        <f t="shared" si="1"/>
        <v>119</v>
      </c>
      <c r="B123" s="14" t="s">
        <v>4217</v>
      </c>
      <c r="C123" s="105" t="s">
        <v>4521</v>
      </c>
      <c r="D123" s="86">
        <v>1.32</v>
      </c>
      <c r="E123" s="96">
        <v>81.7</v>
      </c>
      <c r="F123" s="86">
        <v>107.84</v>
      </c>
      <c r="G123" s="85"/>
    </row>
    <row r="124" s="1" customFormat="1" customHeight="1" spans="1:7">
      <c r="A124" s="14">
        <f t="shared" si="1"/>
        <v>120</v>
      </c>
      <c r="B124" s="14" t="s">
        <v>4217</v>
      </c>
      <c r="C124" s="105" t="s">
        <v>6370</v>
      </c>
      <c r="D124" s="86">
        <v>0.33</v>
      </c>
      <c r="E124" s="96">
        <v>81.7</v>
      </c>
      <c r="F124" s="86">
        <v>26.96</v>
      </c>
      <c r="G124" s="85"/>
    </row>
    <row r="125" s="1" customFormat="1" customHeight="1" spans="1:7">
      <c r="A125" s="14">
        <f t="shared" si="1"/>
        <v>121</v>
      </c>
      <c r="B125" s="14" t="s">
        <v>4217</v>
      </c>
      <c r="C125" s="105" t="s">
        <v>2942</v>
      </c>
      <c r="D125" s="86">
        <v>2.64</v>
      </c>
      <c r="E125" s="96">
        <v>81.7</v>
      </c>
      <c r="F125" s="86">
        <v>215.69</v>
      </c>
      <c r="G125" s="85"/>
    </row>
    <row r="126" s="1" customFormat="1" customHeight="1" spans="1:7">
      <c r="A126" s="14">
        <f t="shared" si="1"/>
        <v>122</v>
      </c>
      <c r="B126" s="14" t="s">
        <v>4217</v>
      </c>
      <c r="C126" s="89" t="s">
        <v>6371</v>
      </c>
      <c r="D126" s="86">
        <v>1.65</v>
      </c>
      <c r="E126" s="96">
        <v>81.7</v>
      </c>
      <c r="F126" s="86">
        <v>134.81</v>
      </c>
      <c r="G126" s="85"/>
    </row>
    <row r="127" s="1" customFormat="1" customHeight="1" spans="1:7">
      <c r="A127" s="14">
        <f t="shared" si="1"/>
        <v>123</v>
      </c>
      <c r="B127" s="14" t="s">
        <v>4217</v>
      </c>
      <c r="C127" s="89" t="s">
        <v>3616</v>
      </c>
      <c r="D127" s="86">
        <v>1.32</v>
      </c>
      <c r="E127" s="96">
        <v>81.7</v>
      </c>
      <c r="F127" s="86">
        <v>107.84</v>
      </c>
      <c r="G127" s="85"/>
    </row>
    <row r="128" s="1" customFormat="1" customHeight="1" spans="1:7">
      <c r="A128" s="14">
        <f t="shared" si="1"/>
        <v>124</v>
      </c>
      <c r="B128" s="14" t="s">
        <v>4217</v>
      </c>
      <c r="C128" s="89" t="s">
        <v>6372</v>
      </c>
      <c r="D128" s="86">
        <v>0.99</v>
      </c>
      <c r="E128" s="96">
        <v>81.7</v>
      </c>
      <c r="F128" s="86">
        <v>80.88</v>
      </c>
      <c r="G128" s="85"/>
    </row>
    <row r="129" s="1" customFormat="1" customHeight="1" spans="1:7">
      <c r="A129" s="14">
        <f t="shared" si="1"/>
        <v>125</v>
      </c>
      <c r="B129" s="14" t="s">
        <v>4217</v>
      </c>
      <c r="C129" s="105" t="s">
        <v>598</v>
      </c>
      <c r="D129" s="86">
        <v>0.99</v>
      </c>
      <c r="E129" s="96">
        <v>81.7</v>
      </c>
      <c r="F129" s="86">
        <v>80.88</v>
      </c>
      <c r="G129" s="98"/>
    </row>
    <row r="130" s="1" customFormat="1" customHeight="1" spans="1:7">
      <c r="A130" s="14">
        <f t="shared" si="1"/>
        <v>126</v>
      </c>
      <c r="B130" s="14" t="s">
        <v>4217</v>
      </c>
      <c r="C130" s="89" t="s">
        <v>6373</v>
      </c>
      <c r="D130" s="86">
        <v>1.32</v>
      </c>
      <c r="E130" s="96">
        <v>81.7</v>
      </c>
      <c r="F130" s="86">
        <v>107.84</v>
      </c>
      <c r="G130" s="85"/>
    </row>
    <row r="131" s="1" customFormat="1" customHeight="1" spans="1:7">
      <c r="A131" s="14">
        <f t="shared" si="1"/>
        <v>127</v>
      </c>
      <c r="B131" s="14" t="s">
        <v>4217</v>
      </c>
      <c r="C131" s="105" t="s">
        <v>6374</v>
      </c>
      <c r="D131" s="86">
        <v>0.33</v>
      </c>
      <c r="E131" s="96">
        <v>81.7</v>
      </c>
      <c r="F131" s="86">
        <v>26.96</v>
      </c>
      <c r="G131" s="85"/>
    </row>
    <row r="132" s="1" customFormat="1" customHeight="1" spans="1:7">
      <c r="A132" s="14">
        <f t="shared" si="1"/>
        <v>128</v>
      </c>
      <c r="B132" s="14" t="s">
        <v>4217</v>
      </c>
      <c r="C132" s="105" t="s">
        <v>6375</v>
      </c>
      <c r="D132" s="86">
        <v>0.33</v>
      </c>
      <c r="E132" s="96">
        <v>81.7</v>
      </c>
      <c r="F132" s="86">
        <v>26.96</v>
      </c>
      <c r="G132" s="85"/>
    </row>
    <row r="133" s="1" customFormat="1" customHeight="1" spans="1:7">
      <c r="A133" s="14">
        <f t="shared" si="1"/>
        <v>129</v>
      </c>
      <c r="B133" s="14" t="s">
        <v>4217</v>
      </c>
      <c r="C133" s="105" t="s">
        <v>6375</v>
      </c>
      <c r="D133" s="86">
        <v>1.32</v>
      </c>
      <c r="E133" s="96">
        <v>81.7</v>
      </c>
      <c r="F133" s="86">
        <v>107.84</v>
      </c>
      <c r="G133" s="85"/>
    </row>
    <row r="134" s="1" customFormat="1" customHeight="1" spans="1:7">
      <c r="A134" s="14">
        <f t="shared" ref="A134:A197" si="2">A133+1</f>
        <v>130</v>
      </c>
      <c r="B134" s="14" t="s">
        <v>4217</v>
      </c>
      <c r="C134" s="105" t="s">
        <v>6376</v>
      </c>
      <c r="D134" s="86">
        <v>1.65</v>
      </c>
      <c r="E134" s="96">
        <v>81.7</v>
      </c>
      <c r="F134" s="86">
        <v>134.81</v>
      </c>
      <c r="G134" s="85"/>
    </row>
    <row r="135" s="1" customFormat="1" customHeight="1" spans="1:7">
      <c r="A135" s="14">
        <f t="shared" si="2"/>
        <v>131</v>
      </c>
      <c r="B135" s="14" t="s">
        <v>4217</v>
      </c>
      <c r="C135" s="89" t="s">
        <v>6377</v>
      </c>
      <c r="D135" s="86">
        <v>1.98</v>
      </c>
      <c r="E135" s="96">
        <v>81.7</v>
      </c>
      <c r="F135" s="86">
        <v>161.77</v>
      </c>
      <c r="G135" s="98"/>
    </row>
    <row r="136" s="1" customFormat="1" customHeight="1" spans="1:7">
      <c r="A136" s="14">
        <f t="shared" si="2"/>
        <v>132</v>
      </c>
      <c r="B136" s="14" t="s">
        <v>4217</v>
      </c>
      <c r="C136" s="89" t="s">
        <v>6378</v>
      </c>
      <c r="D136" s="86">
        <v>1.32</v>
      </c>
      <c r="E136" s="96">
        <v>81.7</v>
      </c>
      <c r="F136" s="86">
        <v>107.84</v>
      </c>
      <c r="G136" s="85"/>
    </row>
    <row r="137" s="1" customFormat="1" customHeight="1" spans="1:7">
      <c r="A137" s="14">
        <f t="shared" si="2"/>
        <v>133</v>
      </c>
      <c r="B137" s="14" t="s">
        <v>4217</v>
      </c>
      <c r="C137" s="89" t="s">
        <v>6379</v>
      </c>
      <c r="D137" s="86">
        <v>0.99</v>
      </c>
      <c r="E137" s="96">
        <v>81.7</v>
      </c>
      <c r="F137" s="86">
        <v>80.88</v>
      </c>
      <c r="G137" s="85"/>
    </row>
    <row r="138" s="1" customFormat="1" customHeight="1" spans="1:7">
      <c r="A138" s="14">
        <f t="shared" si="2"/>
        <v>134</v>
      </c>
      <c r="B138" s="14" t="s">
        <v>4217</v>
      </c>
      <c r="C138" s="89" t="s">
        <v>6380</v>
      </c>
      <c r="D138" s="86">
        <v>0.66</v>
      </c>
      <c r="E138" s="96">
        <v>81.7</v>
      </c>
      <c r="F138" s="86">
        <v>53.92</v>
      </c>
      <c r="G138" s="85"/>
    </row>
    <row r="139" s="1" customFormat="1" customHeight="1" spans="1:7">
      <c r="A139" s="14">
        <f t="shared" si="2"/>
        <v>135</v>
      </c>
      <c r="B139" s="14" t="s">
        <v>4217</v>
      </c>
      <c r="C139" s="89" t="s">
        <v>6381</v>
      </c>
      <c r="D139" s="86">
        <v>1.98</v>
      </c>
      <c r="E139" s="96">
        <v>81.7</v>
      </c>
      <c r="F139" s="86">
        <v>161.77</v>
      </c>
      <c r="G139" s="85"/>
    </row>
    <row r="140" s="1" customFormat="1" customHeight="1" spans="1:7">
      <c r="A140" s="14">
        <f t="shared" si="2"/>
        <v>136</v>
      </c>
      <c r="B140" s="14" t="s">
        <v>4217</v>
      </c>
      <c r="C140" s="89" t="s">
        <v>6382</v>
      </c>
      <c r="D140" s="86">
        <v>1.65</v>
      </c>
      <c r="E140" s="96">
        <v>81.7</v>
      </c>
      <c r="F140" s="117">
        <v>134.81</v>
      </c>
      <c r="G140" s="104"/>
    </row>
    <row r="141" s="1" customFormat="1" customHeight="1" spans="1:7">
      <c r="A141" s="14">
        <f t="shared" si="2"/>
        <v>137</v>
      </c>
      <c r="B141" s="14" t="s">
        <v>4217</v>
      </c>
      <c r="C141" s="105" t="s">
        <v>6383</v>
      </c>
      <c r="D141" s="86">
        <v>1.98</v>
      </c>
      <c r="E141" s="96">
        <v>81.7</v>
      </c>
      <c r="F141" s="86">
        <v>161.77</v>
      </c>
      <c r="G141" s="85"/>
    </row>
    <row r="142" s="1" customFormat="1" customHeight="1" spans="1:7">
      <c r="A142" s="14">
        <f t="shared" si="2"/>
        <v>138</v>
      </c>
      <c r="B142" s="14" t="s">
        <v>4217</v>
      </c>
      <c r="C142" s="89" t="s">
        <v>6384</v>
      </c>
      <c r="D142" s="86">
        <v>0.66</v>
      </c>
      <c r="E142" s="96">
        <v>81.7</v>
      </c>
      <c r="F142" s="86">
        <v>53.92</v>
      </c>
      <c r="G142" s="85"/>
    </row>
    <row r="143" s="1" customFormat="1" customHeight="1" spans="1:7">
      <c r="A143" s="14">
        <f t="shared" si="2"/>
        <v>139</v>
      </c>
      <c r="B143" s="14" t="s">
        <v>4217</v>
      </c>
      <c r="C143" s="105" t="s">
        <v>6376</v>
      </c>
      <c r="D143" s="86">
        <v>0.33</v>
      </c>
      <c r="E143" s="96">
        <v>81.7</v>
      </c>
      <c r="F143" s="86">
        <v>26.96</v>
      </c>
      <c r="G143" s="85"/>
    </row>
    <row r="144" s="1" customFormat="1" customHeight="1" spans="1:7">
      <c r="A144" s="14">
        <f t="shared" si="2"/>
        <v>140</v>
      </c>
      <c r="B144" s="14" t="s">
        <v>4217</v>
      </c>
      <c r="C144" s="89" t="s">
        <v>5271</v>
      </c>
      <c r="D144" s="86">
        <v>0.66</v>
      </c>
      <c r="E144" s="96">
        <v>81.7</v>
      </c>
      <c r="F144" s="86">
        <v>53.92</v>
      </c>
      <c r="G144" s="85"/>
    </row>
    <row r="145" s="1" customFormat="1" customHeight="1" spans="1:7">
      <c r="A145" s="14">
        <f t="shared" si="2"/>
        <v>141</v>
      </c>
      <c r="B145" s="14" t="s">
        <v>4217</v>
      </c>
      <c r="C145" s="105" t="s">
        <v>6385</v>
      </c>
      <c r="D145" s="86">
        <v>0.33</v>
      </c>
      <c r="E145" s="96">
        <v>81.7</v>
      </c>
      <c r="F145" s="86">
        <v>26.96</v>
      </c>
      <c r="G145" s="85"/>
    </row>
    <row r="146" s="1" customFormat="1" customHeight="1" spans="1:7">
      <c r="A146" s="14">
        <f t="shared" si="2"/>
        <v>142</v>
      </c>
      <c r="B146" s="14" t="s">
        <v>4217</v>
      </c>
      <c r="C146" s="89" t="s">
        <v>6386</v>
      </c>
      <c r="D146" s="86">
        <v>1.65</v>
      </c>
      <c r="E146" s="96">
        <v>81.7</v>
      </c>
      <c r="F146" s="86">
        <v>134.81</v>
      </c>
      <c r="G146" s="85"/>
    </row>
    <row r="147" s="1" customFormat="1" customHeight="1" spans="1:7">
      <c r="A147" s="14">
        <f t="shared" si="2"/>
        <v>143</v>
      </c>
      <c r="B147" s="14" t="s">
        <v>4217</v>
      </c>
      <c r="C147" s="89" t="s">
        <v>2717</v>
      </c>
      <c r="D147" s="86">
        <v>0.99</v>
      </c>
      <c r="E147" s="96">
        <v>81.7</v>
      </c>
      <c r="F147" s="86">
        <v>80.88</v>
      </c>
      <c r="G147" s="98"/>
    </row>
    <row r="148" s="1" customFormat="1" customHeight="1" spans="1:7">
      <c r="A148" s="14">
        <f t="shared" si="2"/>
        <v>144</v>
      </c>
      <c r="B148" s="14" t="s">
        <v>4217</v>
      </c>
      <c r="C148" s="89" t="s">
        <v>6387</v>
      </c>
      <c r="D148" s="86">
        <v>0.33</v>
      </c>
      <c r="E148" s="96">
        <v>81.7</v>
      </c>
      <c r="F148" s="117">
        <v>26.96</v>
      </c>
      <c r="G148" s="104"/>
    </row>
    <row r="149" s="1" customFormat="1" customHeight="1" spans="1:7">
      <c r="A149" s="14">
        <f t="shared" si="2"/>
        <v>145</v>
      </c>
      <c r="B149" s="14" t="s">
        <v>4217</v>
      </c>
      <c r="C149" s="105" t="s">
        <v>4521</v>
      </c>
      <c r="D149" s="86">
        <v>1.65</v>
      </c>
      <c r="E149" s="96">
        <v>81.7</v>
      </c>
      <c r="F149" s="86">
        <v>134.81</v>
      </c>
      <c r="G149" s="85"/>
    </row>
    <row r="150" s="1" customFormat="1" customHeight="1" spans="1:7">
      <c r="A150" s="14">
        <f t="shared" si="2"/>
        <v>146</v>
      </c>
      <c r="B150" s="14" t="s">
        <v>4217</v>
      </c>
      <c r="C150" s="89" t="s">
        <v>3365</v>
      </c>
      <c r="D150" s="86">
        <v>1.32</v>
      </c>
      <c r="E150" s="96">
        <v>81.7</v>
      </c>
      <c r="F150" s="86">
        <v>107.84</v>
      </c>
      <c r="G150" s="85"/>
    </row>
    <row r="151" s="1" customFormat="1" customHeight="1" spans="1:7">
      <c r="A151" s="14">
        <f t="shared" si="2"/>
        <v>147</v>
      </c>
      <c r="B151" s="14" t="s">
        <v>4217</v>
      </c>
      <c r="C151" s="89" t="s">
        <v>6388</v>
      </c>
      <c r="D151" s="86">
        <v>0.99</v>
      </c>
      <c r="E151" s="96">
        <v>81.7</v>
      </c>
      <c r="F151" s="86">
        <v>80.88</v>
      </c>
      <c r="G151" s="85"/>
    </row>
    <row r="152" s="1" customFormat="1" customHeight="1" spans="1:7">
      <c r="A152" s="14">
        <f t="shared" si="2"/>
        <v>148</v>
      </c>
      <c r="B152" s="14" t="s">
        <v>4217</v>
      </c>
      <c r="C152" s="89" t="s">
        <v>6389</v>
      </c>
      <c r="D152" s="86">
        <v>0.99</v>
      </c>
      <c r="E152" s="96">
        <v>81.7</v>
      </c>
      <c r="F152" s="86">
        <v>80.88</v>
      </c>
      <c r="G152" s="85"/>
    </row>
    <row r="153" s="1" customFormat="1" customHeight="1" spans="1:7">
      <c r="A153" s="14">
        <f t="shared" si="2"/>
        <v>149</v>
      </c>
      <c r="B153" s="14" t="s">
        <v>4217</v>
      </c>
      <c r="C153" s="89" t="s">
        <v>6390</v>
      </c>
      <c r="D153" s="86">
        <v>1.32</v>
      </c>
      <c r="E153" s="96">
        <v>81.7</v>
      </c>
      <c r="F153" s="86">
        <v>107.84</v>
      </c>
      <c r="G153" s="98"/>
    </row>
    <row r="154" s="1" customFormat="1" customHeight="1" spans="1:7">
      <c r="A154" s="14">
        <f t="shared" si="2"/>
        <v>150</v>
      </c>
      <c r="B154" s="14" t="s">
        <v>4217</v>
      </c>
      <c r="C154" s="105" t="s">
        <v>6383</v>
      </c>
      <c r="D154" s="86">
        <v>0.33</v>
      </c>
      <c r="E154" s="96">
        <v>81.7</v>
      </c>
      <c r="F154" s="86">
        <v>26.96</v>
      </c>
      <c r="G154" s="85"/>
    </row>
    <row r="155" s="1" customFormat="1" customHeight="1" spans="1:7">
      <c r="A155" s="14">
        <f t="shared" si="2"/>
        <v>151</v>
      </c>
      <c r="B155" s="14" t="s">
        <v>4217</v>
      </c>
      <c r="C155" s="89" t="s">
        <v>6391</v>
      </c>
      <c r="D155" s="86">
        <v>0.66</v>
      </c>
      <c r="E155" s="96">
        <v>81.7</v>
      </c>
      <c r="F155" s="86">
        <v>53.92</v>
      </c>
      <c r="G155" s="85"/>
    </row>
    <row r="156" s="1" customFormat="1" customHeight="1" spans="1:7">
      <c r="A156" s="14">
        <f t="shared" si="2"/>
        <v>152</v>
      </c>
      <c r="B156" s="14" t="s">
        <v>4217</v>
      </c>
      <c r="C156" s="105" t="s">
        <v>6385</v>
      </c>
      <c r="D156" s="86">
        <v>1.32</v>
      </c>
      <c r="E156" s="96">
        <v>81.7</v>
      </c>
      <c r="F156" s="86">
        <v>107.84</v>
      </c>
      <c r="G156" s="98"/>
    </row>
    <row r="157" s="1" customFormat="1" customHeight="1" spans="1:7">
      <c r="A157" s="14">
        <f t="shared" si="2"/>
        <v>153</v>
      </c>
      <c r="B157" s="14" t="s">
        <v>4217</v>
      </c>
      <c r="C157" s="105" t="s">
        <v>598</v>
      </c>
      <c r="D157" s="86">
        <v>1.32</v>
      </c>
      <c r="E157" s="96">
        <v>81.7</v>
      </c>
      <c r="F157" s="86">
        <v>107.84</v>
      </c>
      <c r="G157" s="85"/>
    </row>
    <row r="158" s="1" customFormat="1" customHeight="1" spans="1:7">
      <c r="A158" s="14">
        <f t="shared" si="2"/>
        <v>154</v>
      </c>
      <c r="B158" s="14" t="s">
        <v>4217</v>
      </c>
      <c r="C158" s="89" t="s">
        <v>6392</v>
      </c>
      <c r="D158" s="86">
        <v>1.32</v>
      </c>
      <c r="E158" s="96">
        <v>81.7</v>
      </c>
      <c r="F158" s="86">
        <v>107.84</v>
      </c>
      <c r="G158" s="85"/>
    </row>
    <row r="159" s="1" customFormat="1" customHeight="1" spans="1:7">
      <c r="A159" s="14">
        <f t="shared" si="2"/>
        <v>155</v>
      </c>
      <c r="B159" s="14" t="s">
        <v>4217</v>
      </c>
      <c r="C159" s="89" t="s">
        <v>5466</v>
      </c>
      <c r="D159" s="86">
        <v>0.99</v>
      </c>
      <c r="E159" s="96">
        <v>81.7</v>
      </c>
      <c r="F159" s="86">
        <v>80.88</v>
      </c>
      <c r="G159" s="98"/>
    </row>
    <row r="160" s="1" customFormat="1" customHeight="1" spans="1:7">
      <c r="A160" s="14">
        <f t="shared" si="2"/>
        <v>156</v>
      </c>
      <c r="B160" s="14" t="s">
        <v>4217</v>
      </c>
      <c r="C160" s="105" t="s">
        <v>6374</v>
      </c>
      <c r="D160" s="86">
        <v>1.32</v>
      </c>
      <c r="E160" s="96">
        <v>81.7</v>
      </c>
      <c r="F160" s="86">
        <v>107.84</v>
      </c>
      <c r="G160" s="85"/>
    </row>
    <row r="161" s="1" customFormat="1" customHeight="1" spans="1:7">
      <c r="A161" s="14">
        <f t="shared" si="2"/>
        <v>157</v>
      </c>
      <c r="B161" s="14" t="s">
        <v>4217</v>
      </c>
      <c r="C161" s="89" t="s">
        <v>6393</v>
      </c>
      <c r="D161" s="86">
        <v>1.32</v>
      </c>
      <c r="E161" s="96">
        <v>81.7</v>
      </c>
      <c r="F161" s="86">
        <v>107.84</v>
      </c>
      <c r="G161" s="85"/>
    </row>
    <row r="162" s="1" customFormat="1" customHeight="1" spans="1:7">
      <c r="A162" s="14">
        <f t="shared" si="2"/>
        <v>158</v>
      </c>
      <c r="B162" s="14" t="s">
        <v>4217</v>
      </c>
      <c r="C162" s="105" t="s">
        <v>6370</v>
      </c>
      <c r="D162" s="86">
        <v>0.66</v>
      </c>
      <c r="E162" s="96">
        <v>81.7</v>
      </c>
      <c r="F162" s="86">
        <v>53.92</v>
      </c>
      <c r="G162" s="85"/>
    </row>
    <row r="163" s="1" customFormat="1" customHeight="1" spans="1:7">
      <c r="A163" s="14">
        <f t="shared" si="2"/>
        <v>159</v>
      </c>
      <c r="B163" s="14" t="s">
        <v>4217</v>
      </c>
      <c r="C163" s="89" t="s">
        <v>6394</v>
      </c>
      <c r="D163" s="86">
        <v>0.66</v>
      </c>
      <c r="E163" s="96">
        <v>81.7</v>
      </c>
      <c r="F163" s="86">
        <v>53.92</v>
      </c>
      <c r="G163" s="85"/>
    </row>
    <row r="164" s="1" customFormat="1" customHeight="1" spans="1:7">
      <c r="A164" s="14">
        <f t="shared" si="2"/>
        <v>160</v>
      </c>
      <c r="B164" s="14" t="s">
        <v>4264</v>
      </c>
      <c r="C164" s="89" t="s">
        <v>6395</v>
      </c>
      <c r="D164" s="86">
        <v>0.87</v>
      </c>
      <c r="E164" s="96">
        <v>81.7</v>
      </c>
      <c r="F164" s="86">
        <v>71.08</v>
      </c>
      <c r="G164" s="85"/>
    </row>
    <row r="165" s="1" customFormat="1" customHeight="1" spans="1:7">
      <c r="A165" s="14">
        <f t="shared" si="2"/>
        <v>161</v>
      </c>
      <c r="B165" s="14" t="s">
        <v>4264</v>
      </c>
      <c r="C165" s="89" t="s">
        <v>6396</v>
      </c>
      <c r="D165" s="86">
        <v>1.16</v>
      </c>
      <c r="E165" s="96">
        <v>81.7</v>
      </c>
      <c r="F165" s="86">
        <v>94.77</v>
      </c>
      <c r="G165" s="85"/>
    </row>
    <row r="166" s="1" customFormat="1" customHeight="1" spans="1:7">
      <c r="A166" s="14">
        <f t="shared" si="2"/>
        <v>162</v>
      </c>
      <c r="B166" s="14" t="s">
        <v>4264</v>
      </c>
      <c r="C166" s="89" t="s">
        <v>6397</v>
      </c>
      <c r="D166" s="86">
        <v>1.16</v>
      </c>
      <c r="E166" s="96">
        <v>81.7</v>
      </c>
      <c r="F166" s="86">
        <v>94.77</v>
      </c>
      <c r="G166" s="98"/>
    </row>
    <row r="167" s="1" customFormat="1" customHeight="1" spans="1:7">
      <c r="A167" s="14">
        <f t="shared" si="2"/>
        <v>163</v>
      </c>
      <c r="B167" s="14" t="s">
        <v>4264</v>
      </c>
      <c r="C167" s="89" t="s">
        <v>6398</v>
      </c>
      <c r="D167" s="86">
        <v>1.16</v>
      </c>
      <c r="E167" s="96">
        <v>81.7</v>
      </c>
      <c r="F167" s="86">
        <v>94.77</v>
      </c>
      <c r="G167" s="85"/>
    </row>
    <row r="168" s="1" customFormat="1" customHeight="1" spans="1:7">
      <c r="A168" s="14">
        <f t="shared" si="2"/>
        <v>164</v>
      </c>
      <c r="B168" s="14" t="s">
        <v>4264</v>
      </c>
      <c r="C168" s="89" t="s">
        <v>1667</v>
      </c>
      <c r="D168" s="86">
        <v>0.58</v>
      </c>
      <c r="E168" s="96">
        <v>81.7</v>
      </c>
      <c r="F168" s="86">
        <v>47.39</v>
      </c>
      <c r="G168" s="98"/>
    </row>
    <row r="169" s="1" customFormat="1" customHeight="1" spans="1:7">
      <c r="A169" s="14">
        <f t="shared" si="2"/>
        <v>165</v>
      </c>
      <c r="B169" s="14" t="s">
        <v>4264</v>
      </c>
      <c r="C169" s="89" t="s">
        <v>6399</v>
      </c>
      <c r="D169" s="86">
        <v>0.58</v>
      </c>
      <c r="E169" s="96">
        <v>81.7</v>
      </c>
      <c r="F169" s="86">
        <v>47.39</v>
      </c>
      <c r="G169" s="85"/>
    </row>
    <row r="170" s="1" customFormat="1" customHeight="1" spans="1:7">
      <c r="A170" s="14">
        <f t="shared" si="2"/>
        <v>166</v>
      </c>
      <c r="B170" s="14" t="s">
        <v>4264</v>
      </c>
      <c r="C170" s="105" t="s">
        <v>6400</v>
      </c>
      <c r="D170" s="86">
        <v>1.74</v>
      </c>
      <c r="E170" s="96">
        <v>81.7</v>
      </c>
      <c r="F170" s="86">
        <v>142.16</v>
      </c>
      <c r="G170" s="85"/>
    </row>
    <row r="171" s="1" customFormat="1" customHeight="1" spans="1:7">
      <c r="A171" s="14">
        <f t="shared" si="2"/>
        <v>167</v>
      </c>
      <c r="B171" s="14" t="s">
        <v>4264</v>
      </c>
      <c r="C171" s="89" t="s">
        <v>6401</v>
      </c>
      <c r="D171" s="86">
        <v>0.29</v>
      </c>
      <c r="E171" s="96">
        <v>81.7</v>
      </c>
      <c r="F171" s="86">
        <v>23.69</v>
      </c>
      <c r="G171" s="85"/>
    </row>
    <row r="172" s="1" customFormat="1" customHeight="1" spans="1:7">
      <c r="A172" s="14">
        <f t="shared" si="2"/>
        <v>168</v>
      </c>
      <c r="B172" s="14" t="s">
        <v>4264</v>
      </c>
      <c r="C172" s="89" t="s">
        <v>6402</v>
      </c>
      <c r="D172" s="86">
        <v>1.45</v>
      </c>
      <c r="E172" s="96">
        <v>81.7</v>
      </c>
      <c r="F172" s="86">
        <v>118.47</v>
      </c>
      <c r="G172" s="85"/>
    </row>
    <row r="173" s="1" customFormat="1" customHeight="1" spans="1:7">
      <c r="A173" s="14">
        <f t="shared" si="2"/>
        <v>169</v>
      </c>
      <c r="B173" s="14" t="s">
        <v>4264</v>
      </c>
      <c r="C173" s="89" t="s">
        <v>6403</v>
      </c>
      <c r="D173" s="86">
        <v>0.29</v>
      </c>
      <c r="E173" s="96">
        <v>81.7</v>
      </c>
      <c r="F173" s="86">
        <v>23.69</v>
      </c>
      <c r="G173" s="85"/>
    </row>
    <row r="174" s="1" customFormat="1" customHeight="1" spans="1:7">
      <c r="A174" s="14">
        <f t="shared" si="2"/>
        <v>170</v>
      </c>
      <c r="B174" s="14" t="s">
        <v>4264</v>
      </c>
      <c r="C174" s="89" t="s">
        <v>6404</v>
      </c>
      <c r="D174" s="86">
        <v>1.45</v>
      </c>
      <c r="E174" s="96">
        <v>81.7</v>
      </c>
      <c r="F174" s="86">
        <v>118.47</v>
      </c>
      <c r="G174" s="85"/>
    </row>
    <row r="175" s="1" customFormat="1" customHeight="1" spans="1:7">
      <c r="A175" s="14">
        <f t="shared" si="2"/>
        <v>171</v>
      </c>
      <c r="B175" s="14" t="s">
        <v>4264</v>
      </c>
      <c r="C175" s="89" t="s">
        <v>6405</v>
      </c>
      <c r="D175" s="86">
        <v>1.16</v>
      </c>
      <c r="E175" s="96">
        <v>81.7</v>
      </c>
      <c r="F175" s="86">
        <v>94.77</v>
      </c>
      <c r="G175" s="85"/>
    </row>
    <row r="176" s="1" customFormat="1" customHeight="1" spans="1:7">
      <c r="A176" s="14">
        <f t="shared" si="2"/>
        <v>172</v>
      </c>
      <c r="B176" s="14" t="s">
        <v>4264</v>
      </c>
      <c r="C176" s="89" t="s">
        <v>6406</v>
      </c>
      <c r="D176" s="86">
        <v>1.45</v>
      </c>
      <c r="E176" s="96">
        <v>81.7</v>
      </c>
      <c r="F176" s="86">
        <v>118.47</v>
      </c>
      <c r="G176" s="85"/>
    </row>
    <row r="177" s="1" customFormat="1" customHeight="1" spans="1:7">
      <c r="A177" s="14">
        <f t="shared" si="2"/>
        <v>173</v>
      </c>
      <c r="B177" s="14" t="s">
        <v>4264</v>
      </c>
      <c r="C177" s="89" t="s">
        <v>6407</v>
      </c>
      <c r="D177" s="86">
        <v>1.16</v>
      </c>
      <c r="E177" s="96">
        <v>81.7</v>
      </c>
      <c r="F177" s="86">
        <v>94.77</v>
      </c>
      <c r="G177" s="85"/>
    </row>
    <row r="178" s="1" customFormat="1" customHeight="1" spans="1:7">
      <c r="A178" s="14">
        <f t="shared" si="2"/>
        <v>174</v>
      </c>
      <c r="B178" s="14" t="s">
        <v>4264</v>
      </c>
      <c r="C178" s="89" t="s">
        <v>6408</v>
      </c>
      <c r="D178" s="86">
        <v>1.45</v>
      </c>
      <c r="E178" s="96">
        <v>81.7</v>
      </c>
      <c r="F178" s="86">
        <v>118.47</v>
      </c>
      <c r="G178" s="85"/>
    </row>
    <row r="179" s="1" customFormat="1" customHeight="1" spans="1:7">
      <c r="A179" s="14">
        <f t="shared" si="2"/>
        <v>175</v>
      </c>
      <c r="B179" s="14" t="s">
        <v>4264</v>
      </c>
      <c r="C179" s="89" t="s">
        <v>6409</v>
      </c>
      <c r="D179" s="86">
        <v>1.16</v>
      </c>
      <c r="E179" s="96">
        <v>81.7</v>
      </c>
      <c r="F179" s="86">
        <v>94.77</v>
      </c>
      <c r="G179" s="85"/>
    </row>
    <row r="180" s="1" customFormat="1" customHeight="1" spans="1:7">
      <c r="A180" s="14">
        <f t="shared" si="2"/>
        <v>176</v>
      </c>
      <c r="B180" s="14" t="s">
        <v>4264</v>
      </c>
      <c r="C180" s="89" t="s">
        <v>6410</v>
      </c>
      <c r="D180" s="86">
        <v>0.29</v>
      </c>
      <c r="E180" s="96">
        <v>81.7</v>
      </c>
      <c r="F180" s="86">
        <v>23.69</v>
      </c>
      <c r="G180" s="85"/>
    </row>
    <row r="181" s="1" customFormat="1" customHeight="1" spans="1:7">
      <c r="A181" s="14">
        <f t="shared" si="2"/>
        <v>177</v>
      </c>
      <c r="B181" s="14" t="s">
        <v>4264</v>
      </c>
      <c r="C181" s="89" t="s">
        <v>6411</v>
      </c>
      <c r="D181" s="86">
        <v>1.16</v>
      </c>
      <c r="E181" s="96">
        <v>81.7</v>
      </c>
      <c r="F181" s="117">
        <v>94.77</v>
      </c>
      <c r="G181" s="100"/>
    </row>
    <row r="182" s="1" customFormat="1" customHeight="1" spans="1:7">
      <c r="A182" s="14">
        <f t="shared" si="2"/>
        <v>178</v>
      </c>
      <c r="B182" s="14" t="s">
        <v>4264</v>
      </c>
      <c r="C182" s="105" t="s">
        <v>2573</v>
      </c>
      <c r="D182" s="86">
        <v>0.87</v>
      </c>
      <c r="E182" s="96">
        <v>81.7</v>
      </c>
      <c r="F182" s="86">
        <v>71.08</v>
      </c>
      <c r="G182" s="98"/>
    </row>
    <row r="183" s="1" customFormat="1" customHeight="1" spans="1:7">
      <c r="A183" s="14">
        <f t="shared" si="2"/>
        <v>179</v>
      </c>
      <c r="B183" s="14" t="s">
        <v>4264</v>
      </c>
      <c r="C183" s="89" t="s">
        <v>6412</v>
      </c>
      <c r="D183" s="86">
        <v>1.45</v>
      </c>
      <c r="E183" s="96">
        <v>81.7</v>
      </c>
      <c r="F183" s="86">
        <v>118.47</v>
      </c>
      <c r="G183" s="98"/>
    </row>
    <row r="184" s="1" customFormat="1" customHeight="1" spans="1:7">
      <c r="A184" s="14">
        <f t="shared" si="2"/>
        <v>180</v>
      </c>
      <c r="B184" s="14" t="s">
        <v>4264</v>
      </c>
      <c r="C184" s="89" t="s">
        <v>6413</v>
      </c>
      <c r="D184" s="86">
        <v>1.16</v>
      </c>
      <c r="E184" s="96">
        <v>81.7</v>
      </c>
      <c r="F184" s="86">
        <v>94.77</v>
      </c>
      <c r="G184" s="85"/>
    </row>
    <row r="185" s="1" customFormat="1" customHeight="1" spans="1:7">
      <c r="A185" s="14">
        <f t="shared" si="2"/>
        <v>181</v>
      </c>
      <c r="B185" s="14" t="s">
        <v>4264</v>
      </c>
      <c r="C185" s="89" t="s">
        <v>6414</v>
      </c>
      <c r="D185" s="86">
        <v>0.87</v>
      </c>
      <c r="E185" s="96">
        <v>81.7</v>
      </c>
      <c r="F185" s="117">
        <v>71.08</v>
      </c>
      <c r="G185" s="100"/>
    </row>
    <row r="186" s="1" customFormat="1" customHeight="1" spans="1:7">
      <c r="A186" s="14">
        <f t="shared" si="2"/>
        <v>182</v>
      </c>
      <c r="B186" s="14" t="s">
        <v>4264</v>
      </c>
      <c r="C186" s="89" t="s">
        <v>2698</v>
      </c>
      <c r="D186" s="86">
        <v>1.74</v>
      </c>
      <c r="E186" s="96">
        <v>81.7</v>
      </c>
      <c r="F186" s="117">
        <v>142.16</v>
      </c>
      <c r="G186" s="100"/>
    </row>
    <row r="187" s="1" customFormat="1" customHeight="1" spans="1:7">
      <c r="A187" s="14">
        <f t="shared" si="2"/>
        <v>183</v>
      </c>
      <c r="B187" s="14" t="s">
        <v>4264</v>
      </c>
      <c r="C187" s="89" t="s">
        <v>6415</v>
      </c>
      <c r="D187" s="86">
        <v>1.16</v>
      </c>
      <c r="E187" s="96">
        <v>81.7</v>
      </c>
      <c r="F187" s="117">
        <v>94.77</v>
      </c>
      <c r="G187" s="100"/>
    </row>
    <row r="188" s="1" customFormat="1" customHeight="1" spans="1:7">
      <c r="A188" s="14">
        <f t="shared" si="2"/>
        <v>184</v>
      </c>
      <c r="B188" s="14" t="s">
        <v>4264</v>
      </c>
      <c r="C188" s="89" t="s">
        <v>6416</v>
      </c>
      <c r="D188" s="86">
        <v>2.03</v>
      </c>
      <c r="E188" s="96">
        <v>81.7</v>
      </c>
      <c r="F188" s="86">
        <v>165.85</v>
      </c>
      <c r="G188" s="100"/>
    </row>
    <row r="189" s="1" customFormat="1" customHeight="1" spans="1:7">
      <c r="A189" s="14">
        <f t="shared" si="2"/>
        <v>185</v>
      </c>
      <c r="B189" s="14" t="s">
        <v>4264</v>
      </c>
      <c r="C189" s="89" t="s">
        <v>4223</v>
      </c>
      <c r="D189" s="86">
        <v>1.16</v>
      </c>
      <c r="E189" s="96">
        <v>81.7</v>
      </c>
      <c r="F189" s="86">
        <v>94.77</v>
      </c>
      <c r="G189" s="85"/>
    </row>
    <row r="190" s="1" customFormat="1" customHeight="1" spans="1:7">
      <c r="A190" s="14">
        <f t="shared" si="2"/>
        <v>186</v>
      </c>
      <c r="B190" s="14" t="s">
        <v>4264</v>
      </c>
      <c r="C190" s="105" t="s">
        <v>6417</v>
      </c>
      <c r="D190" s="86">
        <v>0.58</v>
      </c>
      <c r="E190" s="96">
        <v>81.7</v>
      </c>
      <c r="F190" s="86">
        <v>47.39</v>
      </c>
      <c r="G190" s="85"/>
    </row>
    <row r="191" s="1" customFormat="1" customHeight="1" spans="1:7">
      <c r="A191" s="14">
        <f t="shared" si="2"/>
        <v>187</v>
      </c>
      <c r="B191" s="14" t="s">
        <v>4264</v>
      </c>
      <c r="C191" s="105" t="s">
        <v>6417</v>
      </c>
      <c r="D191" s="86">
        <v>0.29</v>
      </c>
      <c r="E191" s="96">
        <v>81.7</v>
      </c>
      <c r="F191" s="86">
        <v>23.69</v>
      </c>
      <c r="G191" s="98"/>
    </row>
    <row r="192" s="1" customFormat="1" customHeight="1" spans="1:7">
      <c r="A192" s="14">
        <f t="shared" si="2"/>
        <v>188</v>
      </c>
      <c r="B192" s="14" t="s">
        <v>4264</v>
      </c>
      <c r="C192" s="105" t="s">
        <v>6418</v>
      </c>
      <c r="D192" s="86">
        <v>0.58</v>
      </c>
      <c r="E192" s="96">
        <v>81.7</v>
      </c>
      <c r="F192" s="86">
        <v>47.39</v>
      </c>
      <c r="G192" s="85"/>
    </row>
    <row r="193" s="1" customFormat="1" customHeight="1" spans="1:7">
      <c r="A193" s="14">
        <f t="shared" si="2"/>
        <v>189</v>
      </c>
      <c r="B193" s="14" t="s">
        <v>4264</v>
      </c>
      <c r="C193" s="105" t="s">
        <v>6418</v>
      </c>
      <c r="D193" s="86">
        <v>0.29</v>
      </c>
      <c r="E193" s="96">
        <v>81.7</v>
      </c>
      <c r="F193" s="86">
        <v>23.69</v>
      </c>
      <c r="G193" s="98"/>
    </row>
    <row r="194" s="1" customFormat="1" customHeight="1" spans="1:7">
      <c r="A194" s="14">
        <f t="shared" si="2"/>
        <v>190</v>
      </c>
      <c r="B194" s="14" t="s">
        <v>4264</v>
      </c>
      <c r="C194" s="89" t="s">
        <v>6419</v>
      </c>
      <c r="D194" s="86">
        <v>0.87</v>
      </c>
      <c r="E194" s="96">
        <v>81.7</v>
      </c>
      <c r="F194" s="86">
        <v>71.08</v>
      </c>
      <c r="G194" s="98"/>
    </row>
    <row r="195" s="1" customFormat="1" customHeight="1" spans="1:7">
      <c r="A195" s="14">
        <f t="shared" si="2"/>
        <v>191</v>
      </c>
      <c r="B195" s="14" t="s">
        <v>4264</v>
      </c>
      <c r="C195" s="89" t="s">
        <v>6420</v>
      </c>
      <c r="D195" s="86">
        <v>1.16</v>
      </c>
      <c r="E195" s="96">
        <v>81.7</v>
      </c>
      <c r="F195" s="86">
        <v>94.77</v>
      </c>
      <c r="G195" s="85"/>
    </row>
    <row r="196" s="1" customFormat="1" customHeight="1" spans="1:7">
      <c r="A196" s="14">
        <f t="shared" si="2"/>
        <v>192</v>
      </c>
      <c r="B196" s="14" t="s">
        <v>4264</v>
      </c>
      <c r="C196" s="89" t="s">
        <v>6421</v>
      </c>
      <c r="D196" s="86">
        <v>0.87</v>
      </c>
      <c r="E196" s="96">
        <v>81.7</v>
      </c>
      <c r="F196" s="86">
        <v>71.08</v>
      </c>
      <c r="G196" s="85"/>
    </row>
    <row r="197" s="1" customFormat="1" customHeight="1" spans="1:7">
      <c r="A197" s="14">
        <f t="shared" si="2"/>
        <v>193</v>
      </c>
      <c r="B197" s="14" t="s">
        <v>4264</v>
      </c>
      <c r="C197" s="89" t="s">
        <v>6422</v>
      </c>
      <c r="D197" s="86">
        <v>1.16</v>
      </c>
      <c r="E197" s="96">
        <v>81.7</v>
      </c>
      <c r="F197" s="86">
        <v>94.77</v>
      </c>
      <c r="G197" s="85"/>
    </row>
    <row r="198" s="1" customFormat="1" customHeight="1" spans="1:7">
      <c r="A198" s="14">
        <f t="shared" ref="A198:A261" si="3">A197+1</f>
        <v>194</v>
      </c>
      <c r="B198" s="14" t="s">
        <v>4264</v>
      </c>
      <c r="C198" s="89" t="s">
        <v>6423</v>
      </c>
      <c r="D198" s="86">
        <v>0.87</v>
      </c>
      <c r="E198" s="96">
        <v>81.7</v>
      </c>
      <c r="F198" s="86">
        <v>71.08</v>
      </c>
      <c r="G198" s="98"/>
    </row>
    <row r="199" s="1" customFormat="1" customHeight="1" spans="1:7">
      <c r="A199" s="14">
        <f t="shared" si="3"/>
        <v>195</v>
      </c>
      <c r="B199" s="14" t="s">
        <v>4264</v>
      </c>
      <c r="C199" s="89" t="s">
        <v>6424</v>
      </c>
      <c r="D199" s="86">
        <v>0.87</v>
      </c>
      <c r="E199" s="96">
        <v>81.7</v>
      </c>
      <c r="F199" s="117">
        <v>71.08</v>
      </c>
      <c r="G199" s="104"/>
    </row>
    <row r="200" s="1" customFormat="1" customHeight="1" spans="1:7">
      <c r="A200" s="14">
        <f t="shared" si="3"/>
        <v>196</v>
      </c>
      <c r="B200" s="14" t="s">
        <v>4264</v>
      </c>
      <c r="C200" s="89" t="s">
        <v>6425</v>
      </c>
      <c r="D200" s="86">
        <v>0.87</v>
      </c>
      <c r="E200" s="96">
        <v>81.7</v>
      </c>
      <c r="F200" s="86">
        <v>71.08</v>
      </c>
      <c r="G200" s="85"/>
    </row>
    <row r="201" s="1" customFormat="1" customHeight="1" spans="1:7">
      <c r="A201" s="14">
        <f t="shared" si="3"/>
        <v>197</v>
      </c>
      <c r="B201" s="14" t="s">
        <v>4264</v>
      </c>
      <c r="C201" s="89" t="s">
        <v>6426</v>
      </c>
      <c r="D201" s="86">
        <v>1.16</v>
      </c>
      <c r="E201" s="96">
        <v>81.7</v>
      </c>
      <c r="F201" s="86">
        <v>94.77</v>
      </c>
      <c r="G201" s="85"/>
    </row>
    <row r="202" s="1" customFormat="1" customHeight="1" spans="1:7">
      <c r="A202" s="14">
        <f t="shared" si="3"/>
        <v>198</v>
      </c>
      <c r="B202" s="14" t="s">
        <v>4264</v>
      </c>
      <c r="C202" s="89" t="s">
        <v>6427</v>
      </c>
      <c r="D202" s="86">
        <v>0.87</v>
      </c>
      <c r="E202" s="96">
        <v>81.7</v>
      </c>
      <c r="F202" s="86">
        <v>71.08</v>
      </c>
      <c r="G202" s="85"/>
    </row>
    <row r="203" s="1" customFormat="1" customHeight="1" spans="1:7">
      <c r="A203" s="14">
        <f t="shared" si="3"/>
        <v>199</v>
      </c>
      <c r="B203" s="14" t="s">
        <v>4264</v>
      </c>
      <c r="C203" s="89" t="s">
        <v>4226</v>
      </c>
      <c r="D203" s="86">
        <v>0.87</v>
      </c>
      <c r="E203" s="96">
        <v>81.7</v>
      </c>
      <c r="F203" s="86">
        <v>71.08</v>
      </c>
      <c r="G203" s="85"/>
    </row>
    <row r="204" s="1" customFormat="1" customHeight="1" spans="1:7">
      <c r="A204" s="14">
        <f t="shared" si="3"/>
        <v>200</v>
      </c>
      <c r="B204" s="14" t="s">
        <v>4264</v>
      </c>
      <c r="C204" s="89" t="s">
        <v>1937</v>
      </c>
      <c r="D204" s="86">
        <v>0.29</v>
      </c>
      <c r="E204" s="96">
        <v>81.7</v>
      </c>
      <c r="F204" s="86">
        <v>23.69</v>
      </c>
      <c r="G204" s="85"/>
    </row>
    <row r="205" s="1" customFormat="1" customHeight="1" spans="1:7">
      <c r="A205" s="14">
        <f t="shared" si="3"/>
        <v>201</v>
      </c>
      <c r="B205" s="14" t="s">
        <v>4264</v>
      </c>
      <c r="C205" s="105" t="s">
        <v>6400</v>
      </c>
      <c r="D205" s="86">
        <v>0.29</v>
      </c>
      <c r="E205" s="96">
        <v>81.7</v>
      </c>
      <c r="F205" s="86">
        <v>23.69</v>
      </c>
      <c r="G205" s="85"/>
    </row>
    <row r="206" s="1" customFormat="1" customHeight="1" spans="1:7">
      <c r="A206" s="14">
        <f t="shared" si="3"/>
        <v>202</v>
      </c>
      <c r="B206" s="14" t="s">
        <v>4302</v>
      </c>
      <c r="C206" s="89" t="s">
        <v>6428</v>
      </c>
      <c r="D206" s="86">
        <v>1.44</v>
      </c>
      <c r="E206" s="96">
        <v>81.7</v>
      </c>
      <c r="F206" s="86">
        <v>117.65</v>
      </c>
      <c r="G206" s="85"/>
    </row>
    <row r="207" s="1" customFormat="1" customHeight="1" spans="1:7">
      <c r="A207" s="14">
        <f t="shared" si="3"/>
        <v>203</v>
      </c>
      <c r="B207" s="14" t="s">
        <v>4302</v>
      </c>
      <c r="C207" s="105" t="s">
        <v>6429</v>
      </c>
      <c r="D207" s="86">
        <v>0.72</v>
      </c>
      <c r="E207" s="96">
        <v>81.7</v>
      </c>
      <c r="F207" s="86">
        <v>58.82</v>
      </c>
      <c r="G207" s="85"/>
    </row>
    <row r="208" s="1" customFormat="1" customHeight="1" spans="1:7">
      <c r="A208" s="14">
        <f t="shared" si="3"/>
        <v>204</v>
      </c>
      <c r="B208" s="14" t="s">
        <v>4302</v>
      </c>
      <c r="C208" s="89" t="s">
        <v>6430</v>
      </c>
      <c r="D208" s="86">
        <v>0.72</v>
      </c>
      <c r="E208" s="96">
        <v>81.7</v>
      </c>
      <c r="F208" s="86">
        <v>58.82</v>
      </c>
      <c r="G208" s="85"/>
    </row>
    <row r="209" s="1" customFormat="1" customHeight="1" spans="1:7">
      <c r="A209" s="14">
        <f t="shared" si="3"/>
        <v>205</v>
      </c>
      <c r="B209" s="14" t="s">
        <v>4302</v>
      </c>
      <c r="C209" s="105" t="s">
        <v>6429</v>
      </c>
      <c r="D209" s="86">
        <v>1.44</v>
      </c>
      <c r="E209" s="96">
        <v>81.7</v>
      </c>
      <c r="F209" s="86">
        <v>117.65</v>
      </c>
      <c r="G209" s="85"/>
    </row>
    <row r="210" s="1" customFormat="1" customHeight="1" spans="1:7">
      <c r="A210" s="14">
        <f t="shared" si="3"/>
        <v>206</v>
      </c>
      <c r="B210" s="14" t="s">
        <v>4302</v>
      </c>
      <c r="C210" s="89" t="s">
        <v>6431</v>
      </c>
      <c r="D210" s="86">
        <v>1.8</v>
      </c>
      <c r="E210" s="96">
        <v>81.7</v>
      </c>
      <c r="F210" s="86">
        <v>147.06</v>
      </c>
      <c r="G210" s="98"/>
    </row>
    <row r="211" s="1" customFormat="1" customHeight="1" spans="1:7">
      <c r="A211" s="14">
        <f t="shared" si="3"/>
        <v>207</v>
      </c>
      <c r="B211" s="14" t="s">
        <v>4302</v>
      </c>
      <c r="C211" s="89" t="s">
        <v>6432</v>
      </c>
      <c r="D211" s="86">
        <v>1.08</v>
      </c>
      <c r="E211" s="96">
        <v>81.7</v>
      </c>
      <c r="F211" s="86">
        <v>88.24</v>
      </c>
      <c r="G211" s="85"/>
    </row>
    <row r="212" s="1" customFormat="1" customHeight="1" spans="1:7">
      <c r="A212" s="14">
        <f t="shared" si="3"/>
        <v>208</v>
      </c>
      <c r="B212" s="14" t="s">
        <v>4302</v>
      </c>
      <c r="C212" s="89" t="s">
        <v>6433</v>
      </c>
      <c r="D212" s="86">
        <v>0.72</v>
      </c>
      <c r="E212" s="96">
        <v>81.7</v>
      </c>
      <c r="F212" s="86">
        <v>58.82</v>
      </c>
      <c r="G212" s="85"/>
    </row>
    <row r="213" s="1" customFormat="1" customHeight="1" spans="1:7">
      <c r="A213" s="14">
        <f t="shared" si="3"/>
        <v>209</v>
      </c>
      <c r="B213" s="14" t="s">
        <v>4302</v>
      </c>
      <c r="C213" s="89" t="s">
        <v>6434</v>
      </c>
      <c r="D213" s="86">
        <v>0.72</v>
      </c>
      <c r="E213" s="96">
        <v>81.7</v>
      </c>
      <c r="F213" s="86">
        <v>58.82</v>
      </c>
      <c r="G213" s="85"/>
    </row>
    <row r="214" s="1" customFormat="1" customHeight="1" spans="1:7">
      <c r="A214" s="14">
        <f t="shared" si="3"/>
        <v>210</v>
      </c>
      <c r="B214" s="14" t="s">
        <v>4302</v>
      </c>
      <c r="C214" s="89" t="s">
        <v>6435</v>
      </c>
      <c r="D214" s="86">
        <v>1.44</v>
      </c>
      <c r="E214" s="96">
        <v>81.7</v>
      </c>
      <c r="F214" s="86">
        <v>117.65</v>
      </c>
      <c r="G214" s="85"/>
    </row>
    <row r="215" s="1" customFormat="1" customHeight="1" spans="1:7">
      <c r="A215" s="14">
        <f t="shared" si="3"/>
        <v>211</v>
      </c>
      <c r="B215" s="14" t="s">
        <v>4302</v>
      </c>
      <c r="C215" s="89" t="s">
        <v>5250</v>
      </c>
      <c r="D215" s="86">
        <v>0.36</v>
      </c>
      <c r="E215" s="96">
        <v>81.7</v>
      </c>
      <c r="F215" s="86">
        <v>29.41</v>
      </c>
      <c r="G215" s="85"/>
    </row>
    <row r="216" s="1" customFormat="1" customHeight="1" spans="1:7">
      <c r="A216" s="14">
        <f t="shared" si="3"/>
        <v>212</v>
      </c>
      <c r="B216" s="14" t="s">
        <v>4302</v>
      </c>
      <c r="C216" s="89" t="s">
        <v>3953</v>
      </c>
      <c r="D216" s="86">
        <v>1.8</v>
      </c>
      <c r="E216" s="96">
        <v>81.7</v>
      </c>
      <c r="F216" s="86">
        <v>147.06</v>
      </c>
      <c r="G216" s="85"/>
    </row>
    <row r="217" s="1" customFormat="1" customHeight="1" spans="1:7">
      <c r="A217" s="14">
        <f t="shared" si="3"/>
        <v>213</v>
      </c>
      <c r="B217" s="14" t="s">
        <v>4302</v>
      </c>
      <c r="C217" s="89" t="s">
        <v>6436</v>
      </c>
      <c r="D217" s="86">
        <v>1.8</v>
      </c>
      <c r="E217" s="96">
        <v>81.7</v>
      </c>
      <c r="F217" s="86">
        <v>147.06</v>
      </c>
      <c r="G217" s="85"/>
    </row>
    <row r="218" s="1" customFormat="1" customHeight="1" spans="1:7">
      <c r="A218" s="14">
        <f t="shared" si="3"/>
        <v>214</v>
      </c>
      <c r="B218" s="14" t="s">
        <v>4302</v>
      </c>
      <c r="C218" s="89" t="s">
        <v>6437</v>
      </c>
      <c r="D218" s="86">
        <v>0.36</v>
      </c>
      <c r="E218" s="96">
        <v>81.7</v>
      </c>
      <c r="F218" s="86">
        <v>29.41</v>
      </c>
      <c r="G218" s="85"/>
    </row>
    <row r="219" s="1" customFormat="1" customHeight="1" spans="1:7">
      <c r="A219" s="14">
        <f t="shared" si="3"/>
        <v>215</v>
      </c>
      <c r="B219" s="14" t="s">
        <v>4302</v>
      </c>
      <c r="C219" s="89" t="s">
        <v>6438</v>
      </c>
      <c r="D219" s="86">
        <v>0.72</v>
      </c>
      <c r="E219" s="96">
        <v>81.7</v>
      </c>
      <c r="F219" s="117">
        <v>58.82</v>
      </c>
      <c r="G219" s="100"/>
    </row>
    <row r="220" s="1" customFormat="1" customHeight="1" spans="1:7">
      <c r="A220" s="14">
        <f t="shared" si="3"/>
        <v>216</v>
      </c>
      <c r="B220" s="14" t="s">
        <v>4302</v>
      </c>
      <c r="C220" s="89" t="s">
        <v>3681</v>
      </c>
      <c r="D220" s="86">
        <v>1.08</v>
      </c>
      <c r="E220" s="96">
        <v>81.7</v>
      </c>
      <c r="F220" s="86">
        <v>88.24</v>
      </c>
      <c r="G220" s="98"/>
    </row>
    <row r="221" s="1" customFormat="1" customHeight="1" spans="1:7">
      <c r="A221" s="14">
        <f t="shared" si="3"/>
        <v>217</v>
      </c>
      <c r="B221" s="14" t="s">
        <v>4302</v>
      </c>
      <c r="C221" s="89" t="s">
        <v>6439</v>
      </c>
      <c r="D221" s="86">
        <v>0.36</v>
      </c>
      <c r="E221" s="96">
        <v>81.7</v>
      </c>
      <c r="F221" s="86">
        <v>29.41</v>
      </c>
      <c r="G221" s="98"/>
    </row>
    <row r="222" s="1" customFormat="1" customHeight="1" spans="1:7">
      <c r="A222" s="14">
        <f t="shared" si="3"/>
        <v>218</v>
      </c>
      <c r="B222" s="14" t="s">
        <v>4302</v>
      </c>
      <c r="C222" s="89" t="s">
        <v>6440</v>
      </c>
      <c r="D222" s="86">
        <v>1.08</v>
      </c>
      <c r="E222" s="96">
        <v>81.7</v>
      </c>
      <c r="F222" s="86">
        <v>88.24</v>
      </c>
      <c r="G222" s="98"/>
    </row>
    <row r="223" s="1" customFormat="1" customHeight="1" spans="1:7">
      <c r="A223" s="14">
        <f t="shared" si="3"/>
        <v>219</v>
      </c>
      <c r="B223" s="14" t="s">
        <v>4302</v>
      </c>
      <c r="C223" s="89" t="s">
        <v>4868</v>
      </c>
      <c r="D223" s="86">
        <v>0.36</v>
      </c>
      <c r="E223" s="96">
        <v>81.7</v>
      </c>
      <c r="F223" s="86">
        <v>29.41</v>
      </c>
      <c r="G223" s="98"/>
    </row>
    <row r="224" s="1" customFormat="1" customHeight="1" spans="1:7">
      <c r="A224" s="14">
        <f t="shared" si="3"/>
        <v>220</v>
      </c>
      <c r="B224" s="14" t="s">
        <v>4302</v>
      </c>
      <c r="C224" s="89" t="s">
        <v>4322</v>
      </c>
      <c r="D224" s="86">
        <v>0.72</v>
      </c>
      <c r="E224" s="96">
        <v>81.7</v>
      </c>
      <c r="F224" s="86">
        <v>58.82</v>
      </c>
      <c r="G224" s="98"/>
    </row>
    <row r="225" s="1" customFormat="1" customHeight="1" spans="1:7">
      <c r="A225" s="14">
        <f t="shared" si="3"/>
        <v>221</v>
      </c>
      <c r="B225" s="14" t="s">
        <v>4302</v>
      </c>
      <c r="C225" s="89" t="s">
        <v>6441</v>
      </c>
      <c r="D225" s="86">
        <v>1.44</v>
      </c>
      <c r="E225" s="96">
        <v>81.7</v>
      </c>
      <c r="F225" s="86">
        <v>117.65</v>
      </c>
      <c r="G225" s="98"/>
    </row>
    <row r="226" s="1" customFormat="1" customHeight="1" spans="1:7">
      <c r="A226" s="14">
        <f t="shared" si="3"/>
        <v>222</v>
      </c>
      <c r="B226" s="14" t="s">
        <v>4302</v>
      </c>
      <c r="C226" s="89" t="s">
        <v>6442</v>
      </c>
      <c r="D226" s="86">
        <v>1.08</v>
      </c>
      <c r="E226" s="96">
        <v>81.7</v>
      </c>
      <c r="F226" s="86">
        <v>88.24</v>
      </c>
      <c r="G226" s="98"/>
    </row>
    <row r="227" s="1" customFormat="1" customHeight="1" spans="1:7">
      <c r="A227" s="14">
        <f t="shared" si="3"/>
        <v>223</v>
      </c>
      <c r="B227" s="14" t="s">
        <v>4302</v>
      </c>
      <c r="C227" s="89" t="s">
        <v>6443</v>
      </c>
      <c r="D227" s="86">
        <v>2.16</v>
      </c>
      <c r="E227" s="96">
        <v>81.7</v>
      </c>
      <c r="F227" s="86">
        <v>176.47</v>
      </c>
      <c r="G227" s="98"/>
    </row>
    <row r="228" s="1" customFormat="1" customHeight="1" spans="1:7">
      <c r="A228" s="14">
        <f t="shared" si="3"/>
        <v>224</v>
      </c>
      <c r="B228" s="14" t="s">
        <v>4302</v>
      </c>
      <c r="C228" s="89" t="s">
        <v>6444</v>
      </c>
      <c r="D228" s="86">
        <v>1.8</v>
      </c>
      <c r="E228" s="96">
        <v>81.7</v>
      </c>
      <c r="F228" s="86">
        <v>147.06</v>
      </c>
      <c r="G228" s="98"/>
    </row>
    <row r="229" s="1" customFormat="1" customHeight="1" spans="1:7">
      <c r="A229" s="14">
        <f t="shared" si="3"/>
        <v>225</v>
      </c>
      <c r="B229" s="14" t="s">
        <v>4302</v>
      </c>
      <c r="C229" s="89" t="s">
        <v>6445</v>
      </c>
      <c r="D229" s="86">
        <v>0.72</v>
      </c>
      <c r="E229" s="96">
        <v>81.7</v>
      </c>
      <c r="F229" s="86">
        <v>58.82</v>
      </c>
      <c r="G229" s="85"/>
    </row>
    <row r="230" s="1" customFormat="1" customHeight="1" spans="1:7">
      <c r="A230" s="14">
        <f t="shared" si="3"/>
        <v>226</v>
      </c>
      <c r="B230" s="14" t="s">
        <v>4302</v>
      </c>
      <c r="C230" s="89" t="s">
        <v>6446</v>
      </c>
      <c r="D230" s="86">
        <v>1.44</v>
      </c>
      <c r="E230" s="96">
        <v>81.7</v>
      </c>
      <c r="F230" s="86">
        <v>117.65</v>
      </c>
      <c r="G230" s="98"/>
    </row>
    <row r="231" s="1" customFormat="1" customHeight="1" spans="1:7">
      <c r="A231" s="14">
        <f t="shared" si="3"/>
        <v>227</v>
      </c>
      <c r="B231" s="14" t="s">
        <v>4302</v>
      </c>
      <c r="C231" s="89" t="s">
        <v>6447</v>
      </c>
      <c r="D231" s="86">
        <v>1.44</v>
      </c>
      <c r="E231" s="96">
        <v>81.7</v>
      </c>
      <c r="F231" s="86">
        <v>117.65</v>
      </c>
      <c r="G231" s="98"/>
    </row>
    <row r="232" s="1" customFormat="1" customHeight="1" spans="1:7">
      <c r="A232" s="14">
        <f t="shared" si="3"/>
        <v>228</v>
      </c>
      <c r="B232" s="14" t="s">
        <v>4302</v>
      </c>
      <c r="C232" s="89" t="s">
        <v>6448</v>
      </c>
      <c r="D232" s="86">
        <v>1.8</v>
      </c>
      <c r="E232" s="96">
        <v>81.7</v>
      </c>
      <c r="F232" s="86">
        <v>147.06</v>
      </c>
      <c r="G232" s="85"/>
    </row>
    <row r="233" s="1" customFormat="1" customHeight="1" spans="1:7">
      <c r="A233" s="14">
        <f t="shared" si="3"/>
        <v>229</v>
      </c>
      <c r="B233" s="14" t="s">
        <v>4302</v>
      </c>
      <c r="C233" s="89" t="s">
        <v>6449</v>
      </c>
      <c r="D233" s="86">
        <v>1.44</v>
      </c>
      <c r="E233" s="96">
        <v>81.7</v>
      </c>
      <c r="F233" s="86">
        <v>117.65</v>
      </c>
      <c r="G233" s="98"/>
    </row>
    <row r="234" s="1" customFormat="1" customHeight="1" spans="1:7">
      <c r="A234" s="14">
        <f t="shared" si="3"/>
        <v>230</v>
      </c>
      <c r="B234" s="14" t="s">
        <v>4302</v>
      </c>
      <c r="C234" s="89" t="s">
        <v>6450</v>
      </c>
      <c r="D234" s="86">
        <v>0.36</v>
      </c>
      <c r="E234" s="96">
        <v>81.7</v>
      </c>
      <c r="F234" s="86">
        <v>29.41</v>
      </c>
      <c r="G234" s="85"/>
    </row>
    <row r="235" s="1" customFormat="1" customHeight="1" spans="1:7">
      <c r="A235" s="14">
        <f t="shared" si="3"/>
        <v>231</v>
      </c>
      <c r="B235" s="14" t="s">
        <v>4302</v>
      </c>
      <c r="C235" s="89" t="s">
        <v>6451</v>
      </c>
      <c r="D235" s="86">
        <v>0.36</v>
      </c>
      <c r="E235" s="96">
        <v>81.7</v>
      </c>
      <c r="F235" s="86">
        <v>29.41</v>
      </c>
      <c r="G235" s="85"/>
    </row>
    <row r="236" s="1" customFormat="1" customHeight="1" spans="1:7">
      <c r="A236" s="14">
        <f t="shared" si="3"/>
        <v>232</v>
      </c>
      <c r="B236" s="14" t="s">
        <v>4302</v>
      </c>
      <c r="C236" s="89" t="s">
        <v>6452</v>
      </c>
      <c r="D236" s="86">
        <v>0.36</v>
      </c>
      <c r="E236" s="96">
        <v>81.7</v>
      </c>
      <c r="F236" s="86">
        <v>29.41</v>
      </c>
      <c r="G236" s="98"/>
    </row>
    <row r="237" s="1" customFormat="1" customHeight="1" spans="1:7">
      <c r="A237" s="14">
        <f t="shared" si="3"/>
        <v>233</v>
      </c>
      <c r="B237" s="14" t="s">
        <v>4302</v>
      </c>
      <c r="C237" s="89" t="s">
        <v>6453</v>
      </c>
      <c r="D237" s="86">
        <v>0.36</v>
      </c>
      <c r="E237" s="96">
        <v>81.7</v>
      </c>
      <c r="F237" s="86">
        <v>29.41</v>
      </c>
      <c r="G237" s="98"/>
    </row>
    <row r="238" s="1" customFormat="1" customHeight="1" spans="1:7">
      <c r="A238" s="14">
        <f t="shared" si="3"/>
        <v>234</v>
      </c>
      <c r="B238" s="14" t="s">
        <v>4302</v>
      </c>
      <c r="C238" s="89" t="s">
        <v>6454</v>
      </c>
      <c r="D238" s="86">
        <v>0.36</v>
      </c>
      <c r="E238" s="96">
        <v>81.7</v>
      </c>
      <c r="F238" s="86">
        <v>29.41</v>
      </c>
      <c r="G238" s="85"/>
    </row>
    <row r="239" s="1" customFormat="1" customHeight="1" spans="1:7">
      <c r="A239" s="14">
        <f t="shared" si="3"/>
        <v>235</v>
      </c>
      <c r="B239" s="14" t="s">
        <v>4302</v>
      </c>
      <c r="C239" s="89" t="s">
        <v>6455</v>
      </c>
      <c r="D239" s="86">
        <v>0.72</v>
      </c>
      <c r="E239" s="96">
        <v>81.7</v>
      </c>
      <c r="F239" s="86">
        <v>58.82</v>
      </c>
      <c r="G239" s="98"/>
    </row>
    <row r="240" s="1" customFormat="1" customHeight="1" spans="1:7">
      <c r="A240" s="14">
        <f t="shared" si="3"/>
        <v>236</v>
      </c>
      <c r="B240" s="14" t="s">
        <v>4302</v>
      </c>
      <c r="C240" s="89" t="s">
        <v>6456</v>
      </c>
      <c r="D240" s="86">
        <v>1.08</v>
      </c>
      <c r="E240" s="96">
        <v>81.7</v>
      </c>
      <c r="F240" s="86">
        <v>88.24</v>
      </c>
      <c r="G240" s="98"/>
    </row>
    <row r="241" s="1" customFormat="1" customHeight="1" spans="1:7">
      <c r="A241" s="14">
        <f t="shared" si="3"/>
        <v>237</v>
      </c>
      <c r="B241" s="14" t="s">
        <v>4302</v>
      </c>
      <c r="C241" s="89" t="s">
        <v>6457</v>
      </c>
      <c r="D241" s="86">
        <v>0.72</v>
      </c>
      <c r="E241" s="96">
        <v>81.7</v>
      </c>
      <c r="F241" s="86">
        <v>58.82</v>
      </c>
      <c r="G241" s="98"/>
    </row>
    <row r="242" s="1" customFormat="1" customHeight="1" spans="1:7">
      <c r="A242" s="14">
        <f t="shared" si="3"/>
        <v>238</v>
      </c>
      <c r="B242" s="14" t="s">
        <v>4302</v>
      </c>
      <c r="C242" s="89" t="s">
        <v>6458</v>
      </c>
      <c r="D242" s="86">
        <v>1.44</v>
      </c>
      <c r="E242" s="96">
        <v>81.7</v>
      </c>
      <c r="F242" s="86">
        <v>117.65</v>
      </c>
      <c r="G242" s="85"/>
    </row>
    <row r="243" s="1" customFormat="1" customHeight="1" spans="1:7">
      <c r="A243" s="14">
        <f t="shared" si="3"/>
        <v>239</v>
      </c>
      <c r="B243" s="14" t="s">
        <v>4302</v>
      </c>
      <c r="C243" s="89" t="s">
        <v>6459</v>
      </c>
      <c r="D243" s="86">
        <v>1.08</v>
      </c>
      <c r="E243" s="96">
        <v>81.7</v>
      </c>
      <c r="F243" s="86">
        <v>88.24</v>
      </c>
      <c r="G243" s="98"/>
    </row>
    <row r="244" s="1" customFormat="1" customHeight="1" spans="1:7">
      <c r="A244" s="14">
        <f t="shared" si="3"/>
        <v>240</v>
      </c>
      <c r="B244" s="14" t="s">
        <v>4302</v>
      </c>
      <c r="C244" s="89" t="s">
        <v>6460</v>
      </c>
      <c r="D244" s="86">
        <v>0.72</v>
      </c>
      <c r="E244" s="96">
        <v>81.7</v>
      </c>
      <c r="F244" s="86">
        <v>58.82</v>
      </c>
      <c r="G244" s="85"/>
    </row>
    <row r="245" s="1" customFormat="1" customHeight="1" spans="1:7">
      <c r="A245" s="14">
        <f t="shared" si="3"/>
        <v>241</v>
      </c>
      <c r="B245" s="14" t="s">
        <v>4302</v>
      </c>
      <c r="C245" s="89" t="s">
        <v>6461</v>
      </c>
      <c r="D245" s="86">
        <v>1.44</v>
      </c>
      <c r="E245" s="96">
        <v>81.7</v>
      </c>
      <c r="F245" s="86">
        <v>117.65</v>
      </c>
      <c r="G245" s="98"/>
    </row>
    <row r="246" s="1" customFormat="1" customHeight="1" spans="1:7">
      <c r="A246" s="14">
        <f t="shared" si="3"/>
        <v>242</v>
      </c>
      <c r="B246" s="14" t="s">
        <v>4302</v>
      </c>
      <c r="C246" s="105" t="s">
        <v>6462</v>
      </c>
      <c r="D246" s="86">
        <v>1.44</v>
      </c>
      <c r="E246" s="96">
        <v>81.7</v>
      </c>
      <c r="F246" s="86">
        <v>117.65</v>
      </c>
      <c r="G246" s="98"/>
    </row>
    <row r="247" s="1" customFormat="1" customHeight="1" spans="1:7">
      <c r="A247" s="14">
        <f t="shared" si="3"/>
        <v>243</v>
      </c>
      <c r="B247" s="14" t="s">
        <v>4302</v>
      </c>
      <c r="C247" s="89" t="s">
        <v>6463</v>
      </c>
      <c r="D247" s="86">
        <v>1.08</v>
      </c>
      <c r="E247" s="96">
        <v>81.7</v>
      </c>
      <c r="F247" s="86">
        <v>88.24</v>
      </c>
      <c r="G247" s="98"/>
    </row>
    <row r="248" s="1" customFormat="1" customHeight="1" spans="1:7">
      <c r="A248" s="14">
        <f t="shared" si="3"/>
        <v>244</v>
      </c>
      <c r="B248" s="14" t="s">
        <v>4302</v>
      </c>
      <c r="C248" s="89" t="s">
        <v>6464</v>
      </c>
      <c r="D248" s="86">
        <v>0.36</v>
      </c>
      <c r="E248" s="96">
        <v>81.7</v>
      </c>
      <c r="F248" s="86">
        <v>29.41</v>
      </c>
      <c r="G248" s="98"/>
    </row>
    <row r="249" s="1" customFormat="1" customHeight="1" spans="1:7">
      <c r="A249" s="14">
        <f t="shared" si="3"/>
        <v>245</v>
      </c>
      <c r="B249" s="14" t="s">
        <v>4302</v>
      </c>
      <c r="C249" s="89" t="s">
        <v>6465</v>
      </c>
      <c r="D249" s="86">
        <v>1.44</v>
      </c>
      <c r="E249" s="96">
        <v>81.7</v>
      </c>
      <c r="F249" s="86">
        <v>117.65</v>
      </c>
      <c r="G249" s="85"/>
    </row>
    <row r="250" s="1" customFormat="1" customHeight="1" spans="1:7">
      <c r="A250" s="14">
        <f t="shared" si="3"/>
        <v>246</v>
      </c>
      <c r="B250" s="14" t="s">
        <v>4302</v>
      </c>
      <c r="C250" s="89" t="s">
        <v>6466</v>
      </c>
      <c r="D250" s="86">
        <v>1.44</v>
      </c>
      <c r="E250" s="96">
        <v>81.7</v>
      </c>
      <c r="F250" s="86">
        <v>117.65</v>
      </c>
      <c r="G250" s="98"/>
    </row>
    <row r="251" s="1" customFormat="1" customHeight="1" spans="1:7">
      <c r="A251" s="14">
        <f t="shared" si="3"/>
        <v>247</v>
      </c>
      <c r="B251" s="14" t="s">
        <v>4302</v>
      </c>
      <c r="C251" s="89" t="s">
        <v>6467</v>
      </c>
      <c r="D251" s="86">
        <v>0.72</v>
      </c>
      <c r="E251" s="96">
        <v>81.7</v>
      </c>
      <c r="F251" s="86">
        <v>58.82</v>
      </c>
      <c r="G251" s="98"/>
    </row>
    <row r="252" s="1" customFormat="1" customHeight="1" spans="1:7">
      <c r="A252" s="14">
        <f t="shared" si="3"/>
        <v>248</v>
      </c>
      <c r="B252" s="14" t="s">
        <v>4302</v>
      </c>
      <c r="C252" s="89" t="s">
        <v>6468</v>
      </c>
      <c r="D252" s="86">
        <v>1.44</v>
      </c>
      <c r="E252" s="96">
        <v>81.7</v>
      </c>
      <c r="F252" s="86">
        <v>117.65</v>
      </c>
      <c r="G252" s="85"/>
    </row>
    <row r="253" s="1" customFormat="1" customHeight="1" spans="1:7">
      <c r="A253" s="14">
        <f t="shared" si="3"/>
        <v>249</v>
      </c>
      <c r="B253" s="14" t="s">
        <v>4302</v>
      </c>
      <c r="C253" s="89" t="s">
        <v>6469</v>
      </c>
      <c r="D253" s="86">
        <v>1.44</v>
      </c>
      <c r="E253" s="96">
        <v>81.7</v>
      </c>
      <c r="F253" s="86">
        <v>117.65</v>
      </c>
      <c r="G253" s="85"/>
    </row>
    <row r="254" s="1" customFormat="1" customHeight="1" spans="1:7">
      <c r="A254" s="14">
        <f t="shared" si="3"/>
        <v>250</v>
      </c>
      <c r="B254" s="14" t="s">
        <v>4302</v>
      </c>
      <c r="C254" s="89" t="s">
        <v>6470</v>
      </c>
      <c r="D254" s="86">
        <v>0.72</v>
      </c>
      <c r="E254" s="96">
        <v>81.7</v>
      </c>
      <c r="F254" s="86">
        <v>58.82</v>
      </c>
      <c r="G254" s="98"/>
    </row>
    <row r="255" s="1" customFormat="1" customHeight="1" spans="1:7">
      <c r="A255" s="14">
        <f t="shared" si="3"/>
        <v>251</v>
      </c>
      <c r="B255" s="14" t="s">
        <v>4302</v>
      </c>
      <c r="C255" s="89" t="s">
        <v>6471</v>
      </c>
      <c r="D255" s="86">
        <v>1.44</v>
      </c>
      <c r="E255" s="96">
        <v>81.7</v>
      </c>
      <c r="F255" s="86">
        <v>117.65</v>
      </c>
      <c r="G255" s="98"/>
    </row>
    <row r="256" s="1" customFormat="1" customHeight="1" spans="1:7">
      <c r="A256" s="14">
        <f t="shared" si="3"/>
        <v>252</v>
      </c>
      <c r="B256" s="14" t="s">
        <v>4302</v>
      </c>
      <c r="C256" s="89" t="s">
        <v>6472</v>
      </c>
      <c r="D256" s="86">
        <v>1.44</v>
      </c>
      <c r="E256" s="96">
        <v>81.7</v>
      </c>
      <c r="F256" s="86">
        <v>117.65</v>
      </c>
      <c r="G256" s="85"/>
    </row>
    <row r="257" s="1" customFormat="1" customHeight="1" spans="1:7">
      <c r="A257" s="14">
        <f t="shared" si="3"/>
        <v>253</v>
      </c>
      <c r="B257" s="14" t="s">
        <v>4302</v>
      </c>
      <c r="C257" s="89" t="s">
        <v>6473</v>
      </c>
      <c r="D257" s="86">
        <v>0.72</v>
      </c>
      <c r="E257" s="96">
        <v>81.7</v>
      </c>
      <c r="F257" s="86">
        <v>58.82</v>
      </c>
      <c r="G257" s="98"/>
    </row>
    <row r="258" s="1" customFormat="1" customHeight="1" spans="1:7">
      <c r="A258" s="14">
        <f t="shared" si="3"/>
        <v>254</v>
      </c>
      <c r="B258" s="14" t="s">
        <v>4302</v>
      </c>
      <c r="C258" s="89" t="s">
        <v>6474</v>
      </c>
      <c r="D258" s="86">
        <v>0.36</v>
      </c>
      <c r="E258" s="96">
        <v>81.7</v>
      </c>
      <c r="F258" s="86">
        <v>29.41</v>
      </c>
      <c r="G258" s="98"/>
    </row>
    <row r="259" s="1" customFormat="1" customHeight="1" spans="1:7">
      <c r="A259" s="14">
        <f t="shared" si="3"/>
        <v>255</v>
      </c>
      <c r="B259" s="14" t="s">
        <v>4334</v>
      </c>
      <c r="C259" s="89" t="s">
        <v>6475</v>
      </c>
      <c r="D259" s="86">
        <v>1.28</v>
      </c>
      <c r="E259" s="96">
        <v>81.7</v>
      </c>
      <c r="F259" s="86">
        <v>104.58</v>
      </c>
      <c r="G259" s="98"/>
    </row>
    <row r="260" s="1" customFormat="1" customHeight="1" spans="1:7">
      <c r="A260" s="14">
        <f t="shared" si="3"/>
        <v>256</v>
      </c>
      <c r="B260" s="14" t="s">
        <v>4334</v>
      </c>
      <c r="C260" s="89" t="s">
        <v>59</v>
      </c>
      <c r="D260" s="86">
        <v>0.64</v>
      </c>
      <c r="E260" s="96">
        <v>81.7</v>
      </c>
      <c r="F260" s="86">
        <v>52.29</v>
      </c>
      <c r="G260" s="85"/>
    </row>
    <row r="261" s="1" customFormat="1" customHeight="1" spans="1:7">
      <c r="A261" s="14">
        <f t="shared" si="3"/>
        <v>257</v>
      </c>
      <c r="B261" s="14" t="s">
        <v>4334</v>
      </c>
      <c r="C261" s="89" t="s">
        <v>6476</v>
      </c>
      <c r="D261" s="86">
        <v>0.96</v>
      </c>
      <c r="E261" s="96">
        <v>81.7</v>
      </c>
      <c r="F261" s="86">
        <v>78.43</v>
      </c>
      <c r="G261" s="98"/>
    </row>
    <row r="262" s="1" customFormat="1" customHeight="1" spans="1:7">
      <c r="A262" s="14">
        <f t="shared" ref="A262:A310" si="4">A261+1</f>
        <v>258</v>
      </c>
      <c r="B262" s="14" t="s">
        <v>4334</v>
      </c>
      <c r="C262" s="89" t="s">
        <v>6477</v>
      </c>
      <c r="D262" s="86">
        <v>1.28</v>
      </c>
      <c r="E262" s="96">
        <v>81.7</v>
      </c>
      <c r="F262" s="86">
        <v>104.58</v>
      </c>
      <c r="G262" s="98"/>
    </row>
    <row r="263" s="1" customFormat="1" customHeight="1" spans="1:7">
      <c r="A263" s="14">
        <f t="shared" si="4"/>
        <v>259</v>
      </c>
      <c r="B263" s="14" t="s">
        <v>4334</v>
      </c>
      <c r="C263" s="89" t="s">
        <v>6268</v>
      </c>
      <c r="D263" s="86">
        <v>1.28</v>
      </c>
      <c r="E263" s="96">
        <v>81.7</v>
      </c>
      <c r="F263" s="86">
        <v>104.58</v>
      </c>
      <c r="G263" s="98"/>
    </row>
    <row r="264" s="1" customFormat="1" customHeight="1" spans="1:7">
      <c r="A264" s="14">
        <f t="shared" si="4"/>
        <v>260</v>
      </c>
      <c r="B264" s="14" t="s">
        <v>4334</v>
      </c>
      <c r="C264" s="89" t="s">
        <v>6478</v>
      </c>
      <c r="D264" s="86">
        <v>1.28</v>
      </c>
      <c r="E264" s="96">
        <v>81.7</v>
      </c>
      <c r="F264" s="86">
        <v>104.58</v>
      </c>
      <c r="G264" s="98"/>
    </row>
    <row r="265" s="1" customFormat="1" customHeight="1" spans="1:7">
      <c r="A265" s="14">
        <f t="shared" si="4"/>
        <v>261</v>
      </c>
      <c r="B265" s="14" t="s">
        <v>4334</v>
      </c>
      <c r="C265" s="105" t="s">
        <v>6462</v>
      </c>
      <c r="D265" s="86">
        <v>1.6</v>
      </c>
      <c r="E265" s="96">
        <v>81.7</v>
      </c>
      <c r="F265" s="86">
        <v>130.72</v>
      </c>
      <c r="G265" s="85"/>
    </row>
    <row r="266" s="1" customFormat="1" customHeight="1" spans="1:7">
      <c r="A266" s="14">
        <f t="shared" si="4"/>
        <v>262</v>
      </c>
      <c r="B266" s="14" t="s">
        <v>4334</v>
      </c>
      <c r="C266" s="89" t="s">
        <v>4520</v>
      </c>
      <c r="D266" s="86">
        <v>0.64</v>
      </c>
      <c r="E266" s="96">
        <v>81.7</v>
      </c>
      <c r="F266" s="86">
        <v>52.29</v>
      </c>
      <c r="G266" s="98"/>
    </row>
    <row r="267" s="1" customFormat="1" customHeight="1" spans="1:7">
      <c r="A267" s="14">
        <f t="shared" si="4"/>
        <v>263</v>
      </c>
      <c r="B267" s="14" t="s">
        <v>4334</v>
      </c>
      <c r="C267" s="89" t="s">
        <v>6479</v>
      </c>
      <c r="D267" s="86">
        <v>0.64</v>
      </c>
      <c r="E267" s="96">
        <v>81.7</v>
      </c>
      <c r="F267" s="86">
        <v>52.29</v>
      </c>
      <c r="G267" s="100"/>
    </row>
    <row r="268" s="1" customFormat="1" customHeight="1" spans="1:7">
      <c r="A268" s="14">
        <f t="shared" si="4"/>
        <v>264</v>
      </c>
      <c r="B268" s="14" t="s">
        <v>4334</v>
      </c>
      <c r="C268" s="89" t="s">
        <v>6480</v>
      </c>
      <c r="D268" s="86">
        <v>2.24</v>
      </c>
      <c r="E268" s="96">
        <v>81.7</v>
      </c>
      <c r="F268" s="86">
        <v>183.01</v>
      </c>
      <c r="G268" s="98"/>
    </row>
    <row r="269" s="1" customFormat="1" customHeight="1" spans="1:7">
      <c r="A269" s="14">
        <f t="shared" si="4"/>
        <v>265</v>
      </c>
      <c r="B269" s="14" t="s">
        <v>4334</v>
      </c>
      <c r="C269" s="105" t="s">
        <v>1705</v>
      </c>
      <c r="D269" s="86">
        <v>0.32</v>
      </c>
      <c r="E269" s="96">
        <v>81.7</v>
      </c>
      <c r="F269" s="86">
        <v>26.14</v>
      </c>
      <c r="G269" s="98"/>
    </row>
    <row r="270" s="1" customFormat="1" customHeight="1" spans="1:7">
      <c r="A270" s="14">
        <f t="shared" si="4"/>
        <v>266</v>
      </c>
      <c r="B270" s="14" t="s">
        <v>4334</v>
      </c>
      <c r="C270" s="89" t="s">
        <v>6481</v>
      </c>
      <c r="D270" s="86">
        <v>1.28</v>
      </c>
      <c r="E270" s="96">
        <v>81.7</v>
      </c>
      <c r="F270" s="86">
        <v>104.58</v>
      </c>
      <c r="G270" s="98"/>
    </row>
    <row r="271" s="1" customFormat="1" customHeight="1" spans="1:7">
      <c r="A271" s="14">
        <f t="shared" si="4"/>
        <v>267</v>
      </c>
      <c r="B271" s="14" t="s">
        <v>4334</v>
      </c>
      <c r="C271" s="89" t="s">
        <v>6482</v>
      </c>
      <c r="D271" s="86">
        <v>0.64</v>
      </c>
      <c r="E271" s="96">
        <v>81.7</v>
      </c>
      <c r="F271" s="86">
        <v>52.29</v>
      </c>
      <c r="G271" s="98"/>
    </row>
    <row r="272" s="1" customFormat="1" customHeight="1" spans="1:7">
      <c r="A272" s="14">
        <f t="shared" si="4"/>
        <v>268</v>
      </c>
      <c r="B272" s="14" t="s">
        <v>4334</v>
      </c>
      <c r="C272" s="105" t="s">
        <v>1705</v>
      </c>
      <c r="D272" s="86">
        <v>1.28</v>
      </c>
      <c r="E272" s="96">
        <v>81.7</v>
      </c>
      <c r="F272" s="86">
        <v>104.58</v>
      </c>
      <c r="G272" s="98"/>
    </row>
    <row r="273" s="1" customFormat="1" customHeight="1" spans="1:7">
      <c r="A273" s="14">
        <f t="shared" si="4"/>
        <v>269</v>
      </c>
      <c r="B273" s="14" t="s">
        <v>4334</v>
      </c>
      <c r="C273" s="89" t="s">
        <v>6483</v>
      </c>
      <c r="D273" s="86">
        <v>1.28</v>
      </c>
      <c r="E273" s="96">
        <v>81.7</v>
      </c>
      <c r="F273" s="86">
        <v>104.58</v>
      </c>
      <c r="G273" s="98"/>
    </row>
    <row r="274" s="1" customFormat="1" customHeight="1" spans="1:7">
      <c r="A274" s="14">
        <f t="shared" si="4"/>
        <v>270</v>
      </c>
      <c r="B274" s="14" t="s">
        <v>4334</v>
      </c>
      <c r="C274" s="89" t="s">
        <v>6484</v>
      </c>
      <c r="D274" s="86">
        <v>1.6</v>
      </c>
      <c r="E274" s="96">
        <v>81.7</v>
      </c>
      <c r="F274" s="86">
        <v>130.72</v>
      </c>
      <c r="G274" s="98"/>
    </row>
    <row r="275" s="1" customFormat="1" customHeight="1" spans="1:7">
      <c r="A275" s="14">
        <f t="shared" si="4"/>
        <v>271</v>
      </c>
      <c r="B275" s="14" t="s">
        <v>4334</v>
      </c>
      <c r="C275" s="89" t="s">
        <v>6485</v>
      </c>
      <c r="D275" s="86">
        <v>1.28</v>
      </c>
      <c r="E275" s="96">
        <v>81.7</v>
      </c>
      <c r="F275" s="86">
        <v>104.58</v>
      </c>
      <c r="G275" s="98"/>
    </row>
    <row r="276" s="1" customFormat="1" customHeight="1" spans="1:7">
      <c r="A276" s="14">
        <f t="shared" si="4"/>
        <v>272</v>
      </c>
      <c r="B276" s="14" t="s">
        <v>4334</v>
      </c>
      <c r="C276" s="89" t="s">
        <v>6486</v>
      </c>
      <c r="D276" s="86">
        <v>3.2</v>
      </c>
      <c r="E276" s="96">
        <v>81.7</v>
      </c>
      <c r="F276" s="86">
        <v>261.44</v>
      </c>
      <c r="G276" s="98"/>
    </row>
    <row r="277" s="1" customFormat="1" customHeight="1" spans="1:7">
      <c r="A277" s="14">
        <f t="shared" si="4"/>
        <v>273</v>
      </c>
      <c r="B277" s="14" t="s">
        <v>4334</v>
      </c>
      <c r="C277" s="89" t="s">
        <v>6487</v>
      </c>
      <c r="D277" s="86">
        <v>1.28</v>
      </c>
      <c r="E277" s="96">
        <v>81.7</v>
      </c>
      <c r="F277" s="86">
        <v>104.58</v>
      </c>
      <c r="G277" s="85"/>
    </row>
    <row r="278" s="1" customFormat="1" customHeight="1" spans="1:7">
      <c r="A278" s="14">
        <f t="shared" si="4"/>
        <v>274</v>
      </c>
      <c r="B278" s="14" t="s">
        <v>4334</v>
      </c>
      <c r="C278" s="89" t="s">
        <v>6488</v>
      </c>
      <c r="D278" s="86">
        <v>2.24</v>
      </c>
      <c r="E278" s="96">
        <v>81.7</v>
      </c>
      <c r="F278" s="86">
        <v>183.01</v>
      </c>
      <c r="G278" s="98"/>
    </row>
    <row r="279" s="1" customFormat="1" customHeight="1" spans="1:7">
      <c r="A279" s="14">
        <f t="shared" si="4"/>
        <v>275</v>
      </c>
      <c r="B279" s="14" t="s">
        <v>4334</v>
      </c>
      <c r="C279" s="105" t="s">
        <v>6489</v>
      </c>
      <c r="D279" s="86">
        <v>0.64</v>
      </c>
      <c r="E279" s="96">
        <v>81.7</v>
      </c>
      <c r="F279" s="86">
        <v>52.29</v>
      </c>
      <c r="G279" s="98"/>
    </row>
    <row r="280" s="1" customFormat="1" customHeight="1" spans="1:7">
      <c r="A280" s="14">
        <f t="shared" si="4"/>
        <v>276</v>
      </c>
      <c r="B280" s="14" t="s">
        <v>4334</v>
      </c>
      <c r="C280" s="105" t="s">
        <v>6489</v>
      </c>
      <c r="D280" s="86">
        <v>0.64</v>
      </c>
      <c r="E280" s="96">
        <v>81.7</v>
      </c>
      <c r="F280" s="86">
        <v>52.29</v>
      </c>
      <c r="G280" s="98"/>
    </row>
    <row r="281" s="1" customFormat="1" customHeight="1" spans="1:7">
      <c r="A281" s="14">
        <f t="shared" si="4"/>
        <v>277</v>
      </c>
      <c r="B281" s="14" t="s">
        <v>4334</v>
      </c>
      <c r="C281" s="89" t="s">
        <v>6490</v>
      </c>
      <c r="D281" s="86">
        <v>0.64</v>
      </c>
      <c r="E281" s="96">
        <v>81.7</v>
      </c>
      <c r="F281" s="86">
        <v>52.29</v>
      </c>
      <c r="G281" s="85"/>
    </row>
    <row r="282" s="1" customFormat="1" customHeight="1" spans="1:7">
      <c r="A282" s="14">
        <f t="shared" si="4"/>
        <v>278</v>
      </c>
      <c r="B282" s="14" t="s">
        <v>4334</v>
      </c>
      <c r="C282" s="89" t="s">
        <v>6491</v>
      </c>
      <c r="D282" s="86">
        <v>0.96</v>
      </c>
      <c r="E282" s="96">
        <v>81.7</v>
      </c>
      <c r="F282" s="86">
        <v>78.43</v>
      </c>
      <c r="G282" s="98"/>
    </row>
    <row r="283" s="1" customFormat="1" customHeight="1" spans="1:7">
      <c r="A283" s="14">
        <f t="shared" si="4"/>
        <v>279</v>
      </c>
      <c r="B283" s="14" t="s">
        <v>4334</v>
      </c>
      <c r="C283" s="89" t="s">
        <v>6492</v>
      </c>
      <c r="D283" s="86">
        <v>1.6</v>
      </c>
      <c r="E283" s="96">
        <v>81.7</v>
      </c>
      <c r="F283" s="86">
        <v>130.72</v>
      </c>
      <c r="G283" s="85"/>
    </row>
    <row r="284" s="1" customFormat="1" customHeight="1" spans="1:7">
      <c r="A284" s="14">
        <f t="shared" si="4"/>
        <v>280</v>
      </c>
      <c r="B284" s="14" t="s">
        <v>4334</v>
      </c>
      <c r="C284" s="89" t="s">
        <v>1893</v>
      </c>
      <c r="D284" s="86">
        <v>1.92</v>
      </c>
      <c r="E284" s="96">
        <v>81.7</v>
      </c>
      <c r="F284" s="86">
        <v>156.86</v>
      </c>
      <c r="G284" s="98"/>
    </row>
    <row r="285" s="1" customFormat="1" customHeight="1" spans="1:7">
      <c r="A285" s="14">
        <f t="shared" si="4"/>
        <v>281</v>
      </c>
      <c r="B285" s="14" t="s">
        <v>4334</v>
      </c>
      <c r="C285" s="89" t="s">
        <v>167</v>
      </c>
      <c r="D285" s="86">
        <v>1.6</v>
      </c>
      <c r="E285" s="96">
        <v>81.7</v>
      </c>
      <c r="F285" s="86">
        <v>130.72</v>
      </c>
      <c r="G285" s="98"/>
    </row>
    <row r="286" s="1" customFormat="1" customHeight="1" spans="1:7">
      <c r="A286" s="14">
        <f t="shared" si="4"/>
        <v>282</v>
      </c>
      <c r="B286" s="14" t="s">
        <v>4334</v>
      </c>
      <c r="C286" s="89" t="s">
        <v>6493</v>
      </c>
      <c r="D286" s="86">
        <v>1.6</v>
      </c>
      <c r="E286" s="96">
        <v>81.7</v>
      </c>
      <c r="F286" s="86">
        <v>130.72</v>
      </c>
      <c r="G286" s="98"/>
    </row>
    <row r="287" s="1" customFormat="1" customHeight="1" spans="1:7">
      <c r="A287" s="14">
        <f t="shared" si="4"/>
        <v>283</v>
      </c>
      <c r="B287" s="14" t="s">
        <v>4334</v>
      </c>
      <c r="C287" s="89" t="s">
        <v>6494</v>
      </c>
      <c r="D287" s="86">
        <v>0.64</v>
      </c>
      <c r="E287" s="96">
        <v>81.7</v>
      </c>
      <c r="F287" s="86">
        <v>52.29</v>
      </c>
      <c r="G287" s="85"/>
    </row>
    <row r="288" s="1" customFormat="1" customHeight="1" spans="1:7">
      <c r="A288" s="14">
        <f t="shared" si="4"/>
        <v>284</v>
      </c>
      <c r="B288" s="14" t="s">
        <v>4334</v>
      </c>
      <c r="C288" s="89" t="s">
        <v>6495</v>
      </c>
      <c r="D288" s="86">
        <v>0.96</v>
      </c>
      <c r="E288" s="96">
        <v>81.7</v>
      </c>
      <c r="F288" s="86">
        <v>78.43</v>
      </c>
      <c r="G288" s="98"/>
    </row>
    <row r="289" s="1" customFormat="1" customHeight="1" spans="1:7">
      <c r="A289" s="14">
        <f t="shared" si="4"/>
        <v>285</v>
      </c>
      <c r="B289" s="14" t="s">
        <v>4334</v>
      </c>
      <c r="C289" s="89" t="s">
        <v>6496</v>
      </c>
      <c r="D289" s="86">
        <v>0.64</v>
      </c>
      <c r="E289" s="96">
        <v>81.7</v>
      </c>
      <c r="F289" s="86">
        <v>52.29</v>
      </c>
      <c r="G289" s="98"/>
    </row>
    <row r="290" s="1" customFormat="1" customHeight="1" spans="1:7">
      <c r="A290" s="14">
        <f t="shared" si="4"/>
        <v>286</v>
      </c>
      <c r="B290" s="14" t="s">
        <v>4334</v>
      </c>
      <c r="C290" s="105" t="s">
        <v>2942</v>
      </c>
      <c r="D290" s="86">
        <v>0.96</v>
      </c>
      <c r="E290" s="96">
        <v>81.7</v>
      </c>
      <c r="F290" s="86">
        <v>78.43</v>
      </c>
      <c r="G290" s="98"/>
    </row>
    <row r="291" s="1" customFormat="1" customHeight="1" spans="1:7">
      <c r="A291" s="14">
        <f t="shared" si="4"/>
        <v>287</v>
      </c>
      <c r="B291" s="14" t="s">
        <v>4334</v>
      </c>
      <c r="C291" s="89" t="s">
        <v>6497</v>
      </c>
      <c r="D291" s="86">
        <v>0.64</v>
      </c>
      <c r="E291" s="96">
        <v>81.7</v>
      </c>
      <c r="F291" s="86">
        <v>52.29</v>
      </c>
      <c r="G291" s="98"/>
    </row>
    <row r="292" s="1" customFormat="1" customHeight="1" spans="1:7">
      <c r="A292" s="14">
        <f t="shared" si="4"/>
        <v>288</v>
      </c>
      <c r="B292" s="14" t="s">
        <v>4334</v>
      </c>
      <c r="C292" s="89" t="s">
        <v>6498</v>
      </c>
      <c r="D292" s="86">
        <v>0.64</v>
      </c>
      <c r="E292" s="96">
        <v>81.7</v>
      </c>
      <c r="F292" s="86">
        <v>52.29</v>
      </c>
      <c r="G292" s="98"/>
    </row>
    <row r="293" s="1" customFormat="1" customHeight="1" spans="1:7">
      <c r="A293" s="14">
        <f t="shared" si="4"/>
        <v>289</v>
      </c>
      <c r="B293" s="14" t="s">
        <v>4334</v>
      </c>
      <c r="C293" s="89" t="s">
        <v>6499</v>
      </c>
      <c r="D293" s="86">
        <v>1.28</v>
      </c>
      <c r="E293" s="96">
        <v>81.7</v>
      </c>
      <c r="F293" s="86">
        <v>104.58</v>
      </c>
      <c r="G293" s="98"/>
    </row>
    <row r="294" s="1" customFormat="1" customHeight="1" spans="1:7">
      <c r="A294" s="14">
        <f t="shared" si="4"/>
        <v>290</v>
      </c>
      <c r="B294" s="14" t="s">
        <v>4334</v>
      </c>
      <c r="C294" s="89" t="s">
        <v>6500</v>
      </c>
      <c r="D294" s="86">
        <v>1.6</v>
      </c>
      <c r="E294" s="96">
        <v>81.7</v>
      </c>
      <c r="F294" s="86">
        <v>130.72</v>
      </c>
      <c r="G294" s="98"/>
    </row>
    <row r="295" s="1" customFormat="1" customHeight="1" spans="1:7">
      <c r="A295" s="14">
        <f t="shared" si="4"/>
        <v>291</v>
      </c>
      <c r="B295" s="14" t="s">
        <v>4334</v>
      </c>
      <c r="C295" s="89" t="s">
        <v>6501</v>
      </c>
      <c r="D295" s="86">
        <v>0.64</v>
      </c>
      <c r="E295" s="96">
        <v>81.7</v>
      </c>
      <c r="F295" s="86">
        <v>52.29</v>
      </c>
      <c r="G295" s="98"/>
    </row>
    <row r="296" s="1" customFormat="1" customHeight="1" spans="1:7">
      <c r="A296" s="14">
        <f t="shared" si="4"/>
        <v>292</v>
      </c>
      <c r="B296" s="14" t="s">
        <v>4334</v>
      </c>
      <c r="C296" s="89" t="s">
        <v>6502</v>
      </c>
      <c r="D296" s="86">
        <v>0.96</v>
      </c>
      <c r="E296" s="96">
        <v>81.7</v>
      </c>
      <c r="F296" s="86">
        <v>78.43</v>
      </c>
      <c r="G296" s="98"/>
    </row>
    <row r="297" s="1" customFormat="1" customHeight="1" spans="1:7">
      <c r="A297" s="14">
        <f t="shared" si="4"/>
        <v>293</v>
      </c>
      <c r="B297" s="14" t="s">
        <v>4334</v>
      </c>
      <c r="C297" s="89" t="s">
        <v>6503</v>
      </c>
      <c r="D297" s="86">
        <v>0.32</v>
      </c>
      <c r="E297" s="96">
        <v>81.7</v>
      </c>
      <c r="F297" s="86">
        <v>26.14</v>
      </c>
      <c r="G297" s="98"/>
    </row>
    <row r="298" s="1" customFormat="1" customHeight="1" spans="1:7">
      <c r="A298" s="14">
        <f t="shared" si="4"/>
        <v>294</v>
      </c>
      <c r="B298" s="14" t="s">
        <v>4334</v>
      </c>
      <c r="C298" s="89" t="s">
        <v>6504</v>
      </c>
      <c r="D298" s="86">
        <v>0.96</v>
      </c>
      <c r="E298" s="96">
        <v>81.7</v>
      </c>
      <c r="F298" s="86">
        <v>78.43</v>
      </c>
      <c r="G298" s="98"/>
    </row>
    <row r="299" s="1" customFormat="1" customHeight="1" spans="1:7">
      <c r="A299" s="14">
        <f t="shared" si="4"/>
        <v>295</v>
      </c>
      <c r="B299" s="14" t="s">
        <v>4334</v>
      </c>
      <c r="C299" s="89" t="s">
        <v>6505</v>
      </c>
      <c r="D299" s="86">
        <v>0.96</v>
      </c>
      <c r="E299" s="96">
        <v>81.7</v>
      </c>
      <c r="F299" s="86">
        <v>78.43</v>
      </c>
      <c r="G299" s="98"/>
    </row>
    <row r="300" s="1" customFormat="1" customHeight="1" spans="1:7">
      <c r="A300" s="14">
        <f t="shared" si="4"/>
        <v>296</v>
      </c>
      <c r="B300" s="14" t="s">
        <v>4334</v>
      </c>
      <c r="C300" s="89" t="s">
        <v>6506</v>
      </c>
      <c r="D300" s="86">
        <v>1.28</v>
      </c>
      <c r="E300" s="96">
        <v>81.7</v>
      </c>
      <c r="F300" s="117">
        <v>104.58</v>
      </c>
      <c r="G300" s="104"/>
    </row>
    <row r="301" s="1" customFormat="1" customHeight="1" spans="1:7">
      <c r="A301" s="14">
        <f t="shared" si="4"/>
        <v>297</v>
      </c>
      <c r="B301" s="14" t="s">
        <v>4334</v>
      </c>
      <c r="C301" s="89" t="s">
        <v>6507</v>
      </c>
      <c r="D301" s="86">
        <v>0.96</v>
      </c>
      <c r="E301" s="96">
        <v>81.7</v>
      </c>
      <c r="F301" s="86">
        <v>78.43</v>
      </c>
      <c r="G301" s="85"/>
    </row>
    <row r="302" s="1" customFormat="1" customHeight="1" spans="1:7">
      <c r="A302" s="14">
        <f t="shared" si="4"/>
        <v>298</v>
      </c>
      <c r="B302" s="14" t="s">
        <v>4334</v>
      </c>
      <c r="C302" s="89" t="s">
        <v>3249</v>
      </c>
      <c r="D302" s="86">
        <v>1.28</v>
      </c>
      <c r="E302" s="96">
        <v>81.7</v>
      </c>
      <c r="F302" s="86">
        <v>104.58</v>
      </c>
      <c r="G302" s="85"/>
    </row>
    <row r="303" s="1" customFormat="1" customHeight="1" spans="1:7">
      <c r="A303" s="14">
        <f t="shared" si="4"/>
        <v>299</v>
      </c>
      <c r="B303" s="14" t="s">
        <v>4334</v>
      </c>
      <c r="C303" s="89" t="s">
        <v>6508</v>
      </c>
      <c r="D303" s="86">
        <v>1.28</v>
      </c>
      <c r="E303" s="96">
        <v>81.7</v>
      </c>
      <c r="F303" s="86">
        <v>104.58</v>
      </c>
      <c r="G303" s="85"/>
    </row>
    <row r="304" s="1" customFormat="1" customHeight="1" spans="1:7">
      <c r="A304" s="14">
        <f t="shared" si="4"/>
        <v>300</v>
      </c>
      <c r="B304" s="14" t="s">
        <v>4334</v>
      </c>
      <c r="C304" s="89" t="s">
        <v>6509</v>
      </c>
      <c r="D304" s="86">
        <v>0.64</v>
      </c>
      <c r="E304" s="96">
        <v>81.7</v>
      </c>
      <c r="F304" s="86">
        <v>52.29</v>
      </c>
      <c r="G304" s="85"/>
    </row>
    <row r="305" s="1" customFormat="1" customHeight="1" spans="1:7">
      <c r="A305" s="14">
        <f t="shared" si="4"/>
        <v>301</v>
      </c>
      <c r="B305" s="14" t="s">
        <v>4334</v>
      </c>
      <c r="C305" s="89" t="s">
        <v>4189</v>
      </c>
      <c r="D305" s="86">
        <v>0.96</v>
      </c>
      <c r="E305" s="96">
        <v>81.7</v>
      </c>
      <c r="F305" s="86">
        <v>78.43</v>
      </c>
      <c r="G305" s="85"/>
    </row>
    <row r="306" s="1" customFormat="1" customHeight="1" spans="1:7">
      <c r="A306" s="14">
        <f t="shared" si="4"/>
        <v>302</v>
      </c>
      <c r="B306" s="14" t="s">
        <v>4334</v>
      </c>
      <c r="C306" s="89" t="s">
        <v>6510</v>
      </c>
      <c r="D306" s="86">
        <v>0.96</v>
      </c>
      <c r="E306" s="96">
        <v>81.7</v>
      </c>
      <c r="F306" s="86">
        <v>78.43</v>
      </c>
      <c r="G306" s="85"/>
    </row>
    <row r="307" s="1" customFormat="1" customHeight="1" spans="1:7">
      <c r="A307" s="14">
        <f t="shared" si="4"/>
        <v>303</v>
      </c>
      <c r="B307" s="14" t="s">
        <v>4334</v>
      </c>
      <c r="C307" s="89" t="s">
        <v>6511</v>
      </c>
      <c r="D307" s="86">
        <v>0.64</v>
      </c>
      <c r="E307" s="96">
        <v>81.7</v>
      </c>
      <c r="F307" s="86">
        <v>52.29</v>
      </c>
      <c r="G307" s="85"/>
    </row>
    <row r="308" s="1" customFormat="1" customHeight="1" spans="1:7">
      <c r="A308" s="14">
        <f t="shared" si="4"/>
        <v>304</v>
      </c>
      <c r="B308" s="14" t="s">
        <v>4334</v>
      </c>
      <c r="C308" s="89" t="s">
        <v>6512</v>
      </c>
      <c r="D308" s="86">
        <v>1.28</v>
      </c>
      <c r="E308" s="96">
        <v>81.7</v>
      </c>
      <c r="F308" s="86">
        <v>104.58</v>
      </c>
      <c r="G308" s="85"/>
    </row>
    <row r="309" s="1" customFormat="1" customHeight="1" spans="1:7">
      <c r="A309" s="14">
        <f t="shared" si="4"/>
        <v>305</v>
      </c>
      <c r="B309" s="14" t="s">
        <v>4334</v>
      </c>
      <c r="C309" s="89" t="s">
        <v>6513</v>
      </c>
      <c r="D309" s="86">
        <v>0.96</v>
      </c>
      <c r="E309" s="96">
        <v>81.7</v>
      </c>
      <c r="F309" s="86">
        <v>78.43</v>
      </c>
      <c r="G309" s="85"/>
    </row>
    <row r="310" s="1" customFormat="1" customHeight="1" spans="1:7">
      <c r="A310" s="14">
        <f t="shared" si="4"/>
        <v>306</v>
      </c>
      <c r="B310" s="14" t="s">
        <v>4334</v>
      </c>
      <c r="C310" s="89" t="s">
        <v>6514</v>
      </c>
      <c r="D310" s="86">
        <v>0.32</v>
      </c>
      <c r="E310" s="96">
        <v>81.7</v>
      </c>
      <c r="F310" s="86">
        <v>26.14</v>
      </c>
      <c r="G310" s="85"/>
    </row>
    <row r="311" s="113" customFormat="1" customHeight="1" spans="1:7">
      <c r="A311" s="14"/>
      <c r="B311" s="14" t="s">
        <v>2588</v>
      </c>
      <c r="C311" s="14"/>
      <c r="D311" s="15">
        <f>SUM(D5:D310)</f>
        <v>294.66</v>
      </c>
      <c r="E311" s="14"/>
      <c r="F311" s="86">
        <v>24073.72</v>
      </c>
      <c r="G311" s="14"/>
    </row>
    <row r="312" s="1" customFormat="1" customHeight="1" spans="1:7">
      <c r="A312" s="40" t="s">
        <v>513</v>
      </c>
      <c r="B312" s="106"/>
      <c r="C312" s="107"/>
      <c r="D312" s="108"/>
      <c r="E312" s="109"/>
      <c r="F312" s="108"/>
      <c r="G312" s="66"/>
    </row>
    <row r="313" s="1" customFormat="1" customHeight="1" spans="1:7">
      <c r="A313" s="40" t="s">
        <v>514</v>
      </c>
      <c r="B313" s="106"/>
      <c r="C313" s="107"/>
      <c r="D313" s="108"/>
      <c r="E313" s="109"/>
      <c r="F313" s="108"/>
      <c r="G313" s="66"/>
    </row>
    <row r="314" s="1" customFormat="1" customHeight="1" spans="1:7">
      <c r="A314" s="110"/>
      <c r="B314" s="106"/>
      <c r="C314" s="107"/>
      <c r="D314" s="108"/>
      <c r="E314" s="109"/>
      <c r="F314" s="108"/>
      <c r="G314" s="66"/>
    </row>
    <row r="315" s="1" customFormat="1" customHeight="1" spans="1:6">
      <c r="A315" s="111"/>
      <c r="B315" s="112"/>
      <c r="C315" s="111"/>
      <c r="D315" s="111"/>
      <c r="E315" s="111"/>
      <c r="F315" s="111"/>
    </row>
  </sheetData>
  <mergeCells count="1">
    <mergeCell ref="A1:G1"/>
  </mergeCells>
  <conditionalFormatting sqref="C309">
    <cfRule type="duplicateValues" dxfId="0" priority="1"/>
  </conditionalFormatting>
  <conditionalFormatting sqref="C5:C12 C130 C135:C140 C142 C144 C146:C148 C150:C153 C155 C158:C159 C161 C163:C169 C171:C181 C183:C189 C194:C204 C206 C208 C210:C245 C247:C264 C266:C268 C270:C271 C273:C278 C281:C289 C126:C128 C310 C291:C308 C112:C122 C108:C110 C103:C106 C84:C101 C82 C80 C76 C73:C74 C64:C71 C54:C62 C50 C15:C46">
    <cfRule type="duplicateValues" dxfId="0" priority="2"/>
  </conditionalFormatting>
  <pageMargins left="0.156944444444444" right="0.196527777777778" top="0.314583333333333" bottom="0.314583333333333" header="0.196527777777778" footer="0.196527777777778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8"/>
  <sheetViews>
    <sheetView workbookViewId="0">
      <selection activeCell="A1" sqref="A1:G1"/>
    </sheetView>
  </sheetViews>
  <sheetFormatPr defaultColWidth="9" defaultRowHeight="18.75" customHeight="1"/>
  <cols>
    <col min="1" max="1" width="5.75" customWidth="1"/>
    <col min="2" max="2" width="8.7" style="94" customWidth="1"/>
    <col min="3" max="3" width="10.875" style="66" customWidth="1"/>
    <col min="4" max="4" width="10.875" style="78" customWidth="1"/>
    <col min="5" max="5" width="10.875" style="93" customWidth="1"/>
    <col min="6" max="6" width="10.875" style="95" customWidth="1"/>
    <col min="7" max="7" width="14.375" customWidth="1"/>
  </cols>
  <sheetData>
    <row r="1" ht="20.25" spans="1:7">
      <c r="A1" s="70" t="s">
        <v>0</v>
      </c>
      <c r="B1" s="71"/>
      <c r="C1" s="70"/>
      <c r="D1" s="70"/>
      <c r="E1" s="70"/>
      <c r="F1" s="70"/>
      <c r="G1" s="70"/>
    </row>
    <row r="2" spans="1:7">
      <c r="A2" s="47" t="s">
        <v>6515</v>
      </c>
      <c r="B2" s="73"/>
      <c r="C2" s="74"/>
      <c r="D2" s="75"/>
      <c r="E2" s="76"/>
      <c r="F2" s="75"/>
      <c r="G2" s="78"/>
    </row>
    <row r="3" spans="1:7">
      <c r="A3" s="48" t="s">
        <v>2662</v>
      </c>
      <c r="B3" s="79"/>
      <c r="C3" s="80"/>
      <c r="D3" s="81"/>
      <c r="E3" s="82"/>
      <c r="F3" s="81"/>
      <c r="G3" s="84"/>
    </row>
    <row r="4" ht="35" customHeight="1" spans="1:7">
      <c r="A4" s="14" t="s">
        <v>3</v>
      </c>
      <c r="B4" s="14" t="s">
        <v>2663</v>
      </c>
      <c r="C4" s="89" t="s">
        <v>4</v>
      </c>
      <c r="D4" s="86" t="s">
        <v>5</v>
      </c>
      <c r="E4" s="51" t="s">
        <v>2664</v>
      </c>
      <c r="F4" s="51" t="s">
        <v>2665</v>
      </c>
      <c r="G4" s="50" t="s">
        <v>8</v>
      </c>
    </row>
    <row r="5" customHeight="1" spans="1:9">
      <c r="A5" s="91">
        <v>1</v>
      </c>
      <c r="B5" s="14" t="s">
        <v>2666</v>
      </c>
      <c r="C5" s="89" t="s">
        <v>6516</v>
      </c>
      <c r="D5" s="15">
        <v>3</v>
      </c>
      <c r="E5" s="96">
        <v>81.7</v>
      </c>
      <c r="F5" s="96">
        <v>245.1</v>
      </c>
      <c r="G5" s="89"/>
      <c r="H5" s="97"/>
      <c r="I5" s="97"/>
    </row>
    <row r="6" customHeight="1" spans="1:7">
      <c r="A6" s="91">
        <f t="shared" ref="A6:A69" si="0">A5+1</f>
        <v>2</v>
      </c>
      <c r="B6" s="14" t="s">
        <v>2666</v>
      </c>
      <c r="C6" s="89" t="s">
        <v>6517</v>
      </c>
      <c r="D6" s="15">
        <v>8.1</v>
      </c>
      <c r="E6" s="96">
        <v>81.7</v>
      </c>
      <c r="F6" s="96">
        <v>661.77</v>
      </c>
      <c r="G6" s="89"/>
    </row>
    <row r="7" customHeight="1" spans="1:7">
      <c r="A7" s="91">
        <f t="shared" si="0"/>
        <v>3</v>
      </c>
      <c r="B7" s="14" t="s">
        <v>2666</v>
      </c>
      <c r="C7" s="89" t="s">
        <v>849</v>
      </c>
      <c r="D7" s="15">
        <v>4</v>
      </c>
      <c r="E7" s="96">
        <v>81.7</v>
      </c>
      <c r="F7" s="96">
        <v>326.8</v>
      </c>
      <c r="G7" s="89"/>
    </row>
    <row r="8" customHeight="1" spans="1:7">
      <c r="A8" s="91">
        <f t="shared" si="0"/>
        <v>4</v>
      </c>
      <c r="B8" s="14" t="s">
        <v>2666</v>
      </c>
      <c r="C8" s="89" t="s">
        <v>6518</v>
      </c>
      <c r="D8" s="15">
        <v>3</v>
      </c>
      <c r="E8" s="96">
        <v>81.7</v>
      </c>
      <c r="F8" s="96">
        <v>245.1</v>
      </c>
      <c r="G8" s="89"/>
    </row>
    <row r="9" customHeight="1" spans="1:7">
      <c r="A9" s="91">
        <f t="shared" si="0"/>
        <v>5</v>
      </c>
      <c r="B9" s="14" t="s">
        <v>2666</v>
      </c>
      <c r="C9" s="89" t="s">
        <v>6519</v>
      </c>
      <c r="D9" s="15">
        <v>3</v>
      </c>
      <c r="E9" s="96">
        <v>81.7</v>
      </c>
      <c r="F9" s="96">
        <v>245.1</v>
      </c>
      <c r="G9" s="98"/>
    </row>
    <row r="10" customHeight="1" spans="1:7">
      <c r="A10" s="91">
        <f t="shared" si="0"/>
        <v>6</v>
      </c>
      <c r="B10" s="14" t="s">
        <v>2666</v>
      </c>
      <c r="C10" s="89" t="s">
        <v>6520</v>
      </c>
      <c r="D10" s="15">
        <v>3</v>
      </c>
      <c r="E10" s="96">
        <v>81.7</v>
      </c>
      <c r="F10" s="96">
        <v>245.1</v>
      </c>
      <c r="G10" s="89"/>
    </row>
    <row r="11" customHeight="1" spans="1:7">
      <c r="A11" s="91">
        <f t="shared" si="0"/>
        <v>7</v>
      </c>
      <c r="B11" s="14" t="s">
        <v>2666</v>
      </c>
      <c r="C11" s="89" t="s">
        <v>6521</v>
      </c>
      <c r="D11" s="15">
        <v>3</v>
      </c>
      <c r="E11" s="96">
        <v>81.7</v>
      </c>
      <c r="F11" s="96">
        <v>245.1</v>
      </c>
      <c r="G11" s="89"/>
    </row>
    <row r="12" customHeight="1" spans="1:7">
      <c r="A12" s="91">
        <f t="shared" si="0"/>
        <v>8</v>
      </c>
      <c r="B12" s="14" t="s">
        <v>2666</v>
      </c>
      <c r="C12" s="89" t="s">
        <v>6522</v>
      </c>
      <c r="D12" s="15">
        <v>5.1</v>
      </c>
      <c r="E12" s="96">
        <v>81.7</v>
      </c>
      <c r="F12" s="96">
        <v>416.67</v>
      </c>
      <c r="G12" s="89"/>
    </row>
    <row r="13" customHeight="1" spans="1:7">
      <c r="A13" s="91">
        <f t="shared" si="0"/>
        <v>9</v>
      </c>
      <c r="B13" s="14" t="s">
        <v>2666</v>
      </c>
      <c r="C13" s="99" t="s">
        <v>6523</v>
      </c>
      <c r="D13" s="15">
        <v>3</v>
      </c>
      <c r="E13" s="96">
        <v>81.7</v>
      </c>
      <c r="F13" s="96">
        <v>245.1</v>
      </c>
      <c r="G13" s="98"/>
    </row>
    <row r="14" customHeight="1" spans="1:7">
      <c r="A14" s="91">
        <f t="shared" si="0"/>
        <v>10</v>
      </c>
      <c r="B14" s="14" t="s">
        <v>2666</v>
      </c>
      <c r="C14" s="99" t="s">
        <v>6524</v>
      </c>
      <c r="D14" s="15">
        <v>3</v>
      </c>
      <c r="E14" s="96">
        <v>81.7</v>
      </c>
      <c r="F14" s="96">
        <v>245.1</v>
      </c>
      <c r="G14" s="89"/>
    </row>
    <row r="15" customHeight="1" spans="1:7">
      <c r="A15" s="91">
        <f t="shared" si="0"/>
        <v>11</v>
      </c>
      <c r="B15" s="14" t="s">
        <v>2666</v>
      </c>
      <c r="C15" s="89" t="s">
        <v>6525</v>
      </c>
      <c r="D15" s="15">
        <v>2</v>
      </c>
      <c r="E15" s="96">
        <v>81.7</v>
      </c>
      <c r="F15" s="96">
        <v>163.4</v>
      </c>
      <c r="G15" s="89"/>
    </row>
    <row r="16" customHeight="1" spans="1:7">
      <c r="A16" s="91">
        <f t="shared" si="0"/>
        <v>12</v>
      </c>
      <c r="B16" s="14" t="s">
        <v>2666</v>
      </c>
      <c r="C16" s="89" t="s">
        <v>6526</v>
      </c>
      <c r="D16" s="15">
        <v>5.1</v>
      </c>
      <c r="E16" s="96">
        <v>81.7</v>
      </c>
      <c r="F16" s="96">
        <v>416.67</v>
      </c>
      <c r="G16" s="89"/>
    </row>
    <row r="17" customHeight="1" spans="1:7">
      <c r="A17" s="91">
        <f t="shared" si="0"/>
        <v>13</v>
      </c>
      <c r="B17" s="14" t="s">
        <v>2666</v>
      </c>
      <c r="C17" s="89" t="s">
        <v>6527</v>
      </c>
      <c r="D17" s="15">
        <v>2</v>
      </c>
      <c r="E17" s="96">
        <v>81.7</v>
      </c>
      <c r="F17" s="96">
        <v>163.4</v>
      </c>
      <c r="G17" s="89"/>
    </row>
    <row r="18" customHeight="1" spans="1:7">
      <c r="A18" s="91">
        <f t="shared" si="0"/>
        <v>14</v>
      </c>
      <c r="B18" s="14" t="s">
        <v>2666</v>
      </c>
      <c r="C18" s="89" t="s">
        <v>3067</v>
      </c>
      <c r="D18" s="15">
        <v>1</v>
      </c>
      <c r="E18" s="96">
        <v>81.7</v>
      </c>
      <c r="F18" s="96">
        <v>81.7</v>
      </c>
      <c r="G18" s="89"/>
    </row>
    <row r="19" customHeight="1" spans="1:7">
      <c r="A19" s="91">
        <f t="shared" si="0"/>
        <v>15</v>
      </c>
      <c r="B19" s="14" t="s">
        <v>2666</v>
      </c>
      <c r="C19" s="89" t="s">
        <v>6528</v>
      </c>
      <c r="D19" s="15">
        <v>3</v>
      </c>
      <c r="E19" s="96">
        <v>81.7</v>
      </c>
      <c r="F19" s="96">
        <v>245.1</v>
      </c>
      <c r="G19" s="89"/>
    </row>
    <row r="20" customHeight="1" spans="1:7">
      <c r="A20" s="91">
        <f t="shared" si="0"/>
        <v>16</v>
      </c>
      <c r="B20" s="14" t="s">
        <v>2666</v>
      </c>
      <c r="C20" s="89" t="s">
        <v>5954</v>
      </c>
      <c r="D20" s="15">
        <v>4</v>
      </c>
      <c r="E20" s="96">
        <v>81.7</v>
      </c>
      <c r="F20" s="96">
        <v>326.8</v>
      </c>
      <c r="G20" s="89"/>
    </row>
    <row r="21" customHeight="1" spans="1:7">
      <c r="A21" s="91">
        <f t="shared" si="0"/>
        <v>17</v>
      </c>
      <c r="B21" s="14" t="s">
        <v>2666</v>
      </c>
      <c r="C21" s="89" t="s">
        <v>6529</v>
      </c>
      <c r="D21" s="15">
        <v>5.1</v>
      </c>
      <c r="E21" s="96">
        <v>81.7</v>
      </c>
      <c r="F21" s="96">
        <v>416.67</v>
      </c>
      <c r="G21" s="89"/>
    </row>
    <row r="22" customHeight="1" spans="1:7">
      <c r="A22" s="91">
        <f t="shared" si="0"/>
        <v>18</v>
      </c>
      <c r="B22" s="14" t="s">
        <v>2666</v>
      </c>
      <c r="C22" s="89" t="s">
        <v>6530</v>
      </c>
      <c r="D22" s="15">
        <v>3</v>
      </c>
      <c r="E22" s="96">
        <v>81.7</v>
      </c>
      <c r="F22" s="96">
        <v>245.1</v>
      </c>
      <c r="G22" s="89"/>
    </row>
    <row r="23" customHeight="1" spans="1:7">
      <c r="A23" s="91">
        <f t="shared" si="0"/>
        <v>19</v>
      </c>
      <c r="B23" s="14" t="s">
        <v>2666</v>
      </c>
      <c r="C23" s="89" t="s">
        <v>6531</v>
      </c>
      <c r="D23" s="15">
        <v>2</v>
      </c>
      <c r="E23" s="96">
        <v>81.7</v>
      </c>
      <c r="F23" s="96">
        <v>163.4</v>
      </c>
      <c r="G23" s="98"/>
    </row>
    <row r="24" customHeight="1" spans="1:7">
      <c r="A24" s="91">
        <f t="shared" si="0"/>
        <v>20</v>
      </c>
      <c r="B24" s="14" t="s">
        <v>2666</v>
      </c>
      <c r="C24" s="89" t="s">
        <v>6532</v>
      </c>
      <c r="D24" s="15">
        <v>3</v>
      </c>
      <c r="E24" s="96">
        <v>81.7</v>
      </c>
      <c r="F24" s="96">
        <v>245.1</v>
      </c>
      <c r="G24" s="98"/>
    </row>
    <row r="25" customHeight="1" spans="1:7">
      <c r="A25" s="91">
        <f t="shared" si="0"/>
        <v>21</v>
      </c>
      <c r="B25" s="14" t="s">
        <v>2666</v>
      </c>
      <c r="C25" s="89" t="s">
        <v>37</v>
      </c>
      <c r="D25" s="15">
        <v>3</v>
      </c>
      <c r="E25" s="96">
        <v>81.7</v>
      </c>
      <c r="F25" s="96">
        <v>245.1</v>
      </c>
      <c r="G25" s="89"/>
    </row>
    <row r="26" customHeight="1" spans="1:7">
      <c r="A26" s="91">
        <f t="shared" si="0"/>
        <v>22</v>
      </c>
      <c r="B26" s="14" t="s">
        <v>2666</v>
      </c>
      <c r="C26" s="89" t="s">
        <v>6533</v>
      </c>
      <c r="D26" s="15">
        <v>2</v>
      </c>
      <c r="E26" s="96">
        <v>81.7</v>
      </c>
      <c r="F26" s="96">
        <v>163.4</v>
      </c>
      <c r="G26" s="98"/>
    </row>
    <row r="27" customHeight="1" spans="1:7">
      <c r="A27" s="91">
        <f t="shared" si="0"/>
        <v>23</v>
      </c>
      <c r="B27" s="14" t="s">
        <v>2666</v>
      </c>
      <c r="C27" s="89" t="s">
        <v>2774</v>
      </c>
      <c r="D27" s="15">
        <v>5.1</v>
      </c>
      <c r="E27" s="96">
        <v>81.7</v>
      </c>
      <c r="F27" s="96">
        <v>416.67</v>
      </c>
      <c r="G27" s="98"/>
    </row>
    <row r="28" customHeight="1" spans="1:7">
      <c r="A28" s="91">
        <f t="shared" si="0"/>
        <v>24</v>
      </c>
      <c r="B28" s="14" t="s">
        <v>2666</v>
      </c>
      <c r="C28" s="89" t="s">
        <v>6534</v>
      </c>
      <c r="D28" s="15">
        <v>4</v>
      </c>
      <c r="E28" s="96">
        <v>81.7</v>
      </c>
      <c r="F28" s="96">
        <v>326.8</v>
      </c>
      <c r="G28" s="98"/>
    </row>
    <row r="29" customHeight="1" spans="1:7">
      <c r="A29" s="91">
        <f t="shared" si="0"/>
        <v>25</v>
      </c>
      <c r="B29" s="14" t="s">
        <v>2666</v>
      </c>
      <c r="C29" s="89" t="s">
        <v>6535</v>
      </c>
      <c r="D29" s="15">
        <v>4</v>
      </c>
      <c r="E29" s="96">
        <v>81.7</v>
      </c>
      <c r="F29" s="96">
        <v>326.8</v>
      </c>
      <c r="G29" s="100"/>
    </row>
    <row r="30" customHeight="1" spans="1:7">
      <c r="A30" s="91">
        <f t="shared" si="0"/>
        <v>26</v>
      </c>
      <c r="B30" s="14" t="s">
        <v>2666</v>
      </c>
      <c r="C30" s="89" t="s">
        <v>6536</v>
      </c>
      <c r="D30" s="15">
        <v>4</v>
      </c>
      <c r="E30" s="96">
        <v>81.7</v>
      </c>
      <c r="F30" s="96">
        <v>326.8</v>
      </c>
      <c r="G30" s="89"/>
    </row>
    <row r="31" customHeight="1" spans="1:7">
      <c r="A31" s="91">
        <f t="shared" si="0"/>
        <v>27</v>
      </c>
      <c r="B31" s="14" t="s">
        <v>2666</v>
      </c>
      <c r="C31" s="89" t="s">
        <v>6537</v>
      </c>
      <c r="D31" s="15">
        <v>1</v>
      </c>
      <c r="E31" s="96">
        <v>81.7</v>
      </c>
      <c r="F31" s="96">
        <v>81.7</v>
      </c>
      <c r="G31" s="98"/>
    </row>
    <row r="32" customHeight="1" spans="1:7">
      <c r="A32" s="91">
        <f t="shared" si="0"/>
        <v>28</v>
      </c>
      <c r="B32" s="14" t="s">
        <v>2666</v>
      </c>
      <c r="C32" s="89" t="s">
        <v>1588</v>
      </c>
      <c r="D32" s="15">
        <v>4</v>
      </c>
      <c r="E32" s="96">
        <v>81.7</v>
      </c>
      <c r="F32" s="96">
        <v>326.8</v>
      </c>
      <c r="G32" s="89"/>
    </row>
    <row r="33" customHeight="1" spans="1:7">
      <c r="A33" s="91">
        <f t="shared" si="0"/>
        <v>29</v>
      </c>
      <c r="B33" s="14" t="s">
        <v>2666</v>
      </c>
      <c r="C33" s="89" t="s">
        <v>6538</v>
      </c>
      <c r="D33" s="15">
        <v>3</v>
      </c>
      <c r="E33" s="96">
        <v>81.7</v>
      </c>
      <c r="F33" s="96">
        <v>245.1</v>
      </c>
      <c r="G33" s="89"/>
    </row>
    <row r="34" customHeight="1" spans="1:7">
      <c r="A34" s="91">
        <f t="shared" si="0"/>
        <v>30</v>
      </c>
      <c r="B34" s="14" t="s">
        <v>2666</v>
      </c>
      <c r="C34" s="89" t="s">
        <v>6539</v>
      </c>
      <c r="D34" s="15">
        <v>4</v>
      </c>
      <c r="E34" s="96">
        <v>81.7</v>
      </c>
      <c r="F34" s="96">
        <v>326.8</v>
      </c>
      <c r="G34" s="98"/>
    </row>
    <row r="35" customHeight="1" spans="1:7">
      <c r="A35" s="91">
        <f t="shared" si="0"/>
        <v>31</v>
      </c>
      <c r="B35" s="14" t="s">
        <v>2666</v>
      </c>
      <c r="C35" s="89" t="s">
        <v>6540</v>
      </c>
      <c r="D35" s="15">
        <v>2</v>
      </c>
      <c r="E35" s="96">
        <v>81.7</v>
      </c>
      <c r="F35" s="96">
        <v>163.4</v>
      </c>
      <c r="G35" s="98"/>
    </row>
    <row r="36" customHeight="1" spans="1:7">
      <c r="A36" s="91">
        <f t="shared" si="0"/>
        <v>32</v>
      </c>
      <c r="B36" s="14" t="s">
        <v>2666</v>
      </c>
      <c r="C36" s="89" t="s">
        <v>6541</v>
      </c>
      <c r="D36" s="15">
        <v>4</v>
      </c>
      <c r="E36" s="96">
        <v>81.7</v>
      </c>
      <c r="F36" s="96">
        <v>326.8</v>
      </c>
      <c r="G36" s="89"/>
    </row>
    <row r="37" customHeight="1" spans="1:7">
      <c r="A37" s="91">
        <f t="shared" si="0"/>
        <v>33</v>
      </c>
      <c r="B37" s="14" t="s">
        <v>2666</v>
      </c>
      <c r="C37" s="89" t="s">
        <v>2949</v>
      </c>
      <c r="D37" s="15">
        <v>4</v>
      </c>
      <c r="E37" s="96">
        <v>81.7</v>
      </c>
      <c r="F37" s="96">
        <v>326.8</v>
      </c>
      <c r="G37" s="89"/>
    </row>
    <row r="38" customHeight="1" spans="1:7">
      <c r="A38" s="91">
        <f t="shared" si="0"/>
        <v>34</v>
      </c>
      <c r="B38" s="14" t="s">
        <v>2666</v>
      </c>
      <c r="C38" s="89" t="s">
        <v>6542</v>
      </c>
      <c r="D38" s="15">
        <v>4</v>
      </c>
      <c r="E38" s="96">
        <v>81.7</v>
      </c>
      <c r="F38" s="96">
        <v>326.8</v>
      </c>
      <c r="G38" s="89"/>
    </row>
    <row r="39" customHeight="1" spans="1:7">
      <c r="A39" s="91">
        <f t="shared" si="0"/>
        <v>35</v>
      </c>
      <c r="B39" s="14" t="s">
        <v>2666</v>
      </c>
      <c r="C39" s="89" t="s">
        <v>6543</v>
      </c>
      <c r="D39" s="15">
        <v>2</v>
      </c>
      <c r="E39" s="96">
        <v>81.7</v>
      </c>
      <c r="F39" s="96">
        <v>163.4</v>
      </c>
      <c r="G39" s="89"/>
    </row>
    <row r="40" customHeight="1" spans="1:7">
      <c r="A40" s="91">
        <f t="shared" si="0"/>
        <v>36</v>
      </c>
      <c r="B40" s="14" t="s">
        <v>2666</v>
      </c>
      <c r="C40" s="89" t="s">
        <v>6544</v>
      </c>
      <c r="D40" s="15">
        <v>2</v>
      </c>
      <c r="E40" s="96">
        <v>81.7</v>
      </c>
      <c r="F40" s="96">
        <v>163.4</v>
      </c>
      <c r="G40" s="89"/>
    </row>
    <row r="41" customHeight="1" spans="1:7">
      <c r="A41" s="91">
        <f t="shared" si="0"/>
        <v>37</v>
      </c>
      <c r="B41" s="14" t="s">
        <v>2666</v>
      </c>
      <c r="C41" s="89" t="s">
        <v>6545</v>
      </c>
      <c r="D41" s="15">
        <v>2</v>
      </c>
      <c r="E41" s="96">
        <v>81.7</v>
      </c>
      <c r="F41" s="96">
        <v>163.4</v>
      </c>
      <c r="G41" s="98"/>
    </row>
    <row r="42" customHeight="1" spans="1:7">
      <c r="A42" s="91">
        <f t="shared" si="0"/>
        <v>38</v>
      </c>
      <c r="B42" s="14" t="s">
        <v>2666</v>
      </c>
      <c r="C42" s="89" t="s">
        <v>6546</v>
      </c>
      <c r="D42" s="15">
        <v>4</v>
      </c>
      <c r="E42" s="96">
        <v>81.7</v>
      </c>
      <c r="F42" s="96">
        <v>326.8</v>
      </c>
      <c r="G42" s="98"/>
    </row>
    <row r="43" customHeight="1" spans="1:7">
      <c r="A43" s="91">
        <f t="shared" si="0"/>
        <v>39</v>
      </c>
      <c r="B43" s="14" t="s">
        <v>2666</v>
      </c>
      <c r="C43" s="89" t="s">
        <v>6547</v>
      </c>
      <c r="D43" s="15">
        <v>1</v>
      </c>
      <c r="E43" s="96">
        <v>81.7</v>
      </c>
      <c r="F43" s="96">
        <v>81.7</v>
      </c>
      <c r="G43" s="89"/>
    </row>
    <row r="44" customHeight="1" spans="1:7">
      <c r="A44" s="91">
        <f t="shared" si="0"/>
        <v>40</v>
      </c>
      <c r="B44" s="14" t="s">
        <v>2666</v>
      </c>
      <c r="C44" s="89" t="s">
        <v>6548</v>
      </c>
      <c r="D44" s="15">
        <v>3</v>
      </c>
      <c r="E44" s="96">
        <v>81.7</v>
      </c>
      <c r="F44" s="96">
        <v>245.1</v>
      </c>
      <c r="G44" s="89"/>
    </row>
    <row r="45" customHeight="1" spans="1:7">
      <c r="A45" s="91">
        <f t="shared" si="0"/>
        <v>41</v>
      </c>
      <c r="B45" s="14" t="s">
        <v>2666</v>
      </c>
      <c r="C45" s="89" t="s">
        <v>4284</v>
      </c>
      <c r="D45" s="15">
        <v>3</v>
      </c>
      <c r="E45" s="96">
        <v>81.7</v>
      </c>
      <c r="F45" s="96">
        <v>245.1</v>
      </c>
      <c r="G45" s="89"/>
    </row>
    <row r="46" customHeight="1" spans="1:7">
      <c r="A46" s="91">
        <f t="shared" si="0"/>
        <v>42</v>
      </c>
      <c r="B46" s="14" t="s">
        <v>2666</v>
      </c>
      <c r="C46" s="89" t="s">
        <v>6549</v>
      </c>
      <c r="D46" s="15">
        <v>4</v>
      </c>
      <c r="E46" s="96">
        <v>81.7</v>
      </c>
      <c r="F46" s="96">
        <v>326.8</v>
      </c>
      <c r="G46" s="89"/>
    </row>
    <row r="47" customHeight="1" spans="1:7">
      <c r="A47" s="91">
        <f t="shared" si="0"/>
        <v>43</v>
      </c>
      <c r="B47" s="14" t="s">
        <v>2666</v>
      </c>
      <c r="C47" s="99" t="s">
        <v>6550</v>
      </c>
      <c r="D47" s="15">
        <v>2</v>
      </c>
      <c r="E47" s="96">
        <v>81.7</v>
      </c>
      <c r="F47" s="96">
        <v>163.4</v>
      </c>
      <c r="G47" s="101"/>
    </row>
    <row r="48" customHeight="1" spans="1:7">
      <c r="A48" s="91">
        <f t="shared" si="0"/>
        <v>44</v>
      </c>
      <c r="B48" s="14" t="s">
        <v>2666</v>
      </c>
      <c r="C48" s="99" t="s">
        <v>6551</v>
      </c>
      <c r="D48" s="15">
        <v>3</v>
      </c>
      <c r="E48" s="96">
        <v>81.7</v>
      </c>
      <c r="F48" s="96">
        <v>245.1</v>
      </c>
      <c r="G48" s="101"/>
    </row>
    <row r="49" customHeight="1" spans="1:7">
      <c r="A49" s="91">
        <f t="shared" si="0"/>
        <v>45</v>
      </c>
      <c r="B49" s="14" t="s">
        <v>2666</v>
      </c>
      <c r="C49" s="99" t="s">
        <v>6552</v>
      </c>
      <c r="D49" s="15">
        <v>4</v>
      </c>
      <c r="E49" s="96">
        <v>81.7</v>
      </c>
      <c r="F49" s="96">
        <v>326.8</v>
      </c>
      <c r="G49" s="101"/>
    </row>
    <row r="50" customHeight="1" spans="1:7">
      <c r="A50" s="91">
        <f t="shared" si="0"/>
        <v>46</v>
      </c>
      <c r="B50" s="14" t="s">
        <v>2666</v>
      </c>
      <c r="C50" s="89" t="s">
        <v>6553</v>
      </c>
      <c r="D50" s="15">
        <v>3</v>
      </c>
      <c r="E50" s="96">
        <v>81.7</v>
      </c>
      <c r="F50" s="96">
        <v>245.1</v>
      </c>
      <c r="G50" s="101"/>
    </row>
    <row r="51" customHeight="1" spans="1:7">
      <c r="A51" s="91">
        <f t="shared" si="0"/>
        <v>47</v>
      </c>
      <c r="B51" s="14" t="s">
        <v>2666</v>
      </c>
      <c r="C51" s="99" t="s">
        <v>6554</v>
      </c>
      <c r="D51" s="15">
        <v>1</v>
      </c>
      <c r="E51" s="96">
        <v>81.7</v>
      </c>
      <c r="F51" s="96">
        <v>81.7</v>
      </c>
      <c r="G51" s="101"/>
    </row>
    <row r="52" customHeight="1" spans="1:7">
      <c r="A52" s="91">
        <f t="shared" si="0"/>
        <v>48</v>
      </c>
      <c r="B52" s="14" t="s">
        <v>2666</v>
      </c>
      <c r="C52" s="99" t="s">
        <v>5366</v>
      </c>
      <c r="D52" s="15">
        <v>1</v>
      </c>
      <c r="E52" s="96">
        <v>81.7</v>
      </c>
      <c r="F52" s="96">
        <v>81.7</v>
      </c>
      <c r="G52" s="101"/>
    </row>
    <row r="53" customHeight="1" spans="1:7">
      <c r="A53" s="91">
        <f t="shared" si="0"/>
        <v>49</v>
      </c>
      <c r="B53" s="14" t="s">
        <v>2666</v>
      </c>
      <c r="C53" s="99" t="s">
        <v>6555</v>
      </c>
      <c r="D53" s="15">
        <v>2</v>
      </c>
      <c r="E53" s="96">
        <v>81.7</v>
      </c>
      <c r="F53" s="96">
        <v>163.4</v>
      </c>
      <c r="G53" s="101"/>
    </row>
    <row r="54" customHeight="1" spans="1:7">
      <c r="A54" s="91">
        <f t="shared" si="0"/>
        <v>50</v>
      </c>
      <c r="B54" s="14" t="s">
        <v>2666</v>
      </c>
      <c r="C54" s="89" t="s">
        <v>6556</v>
      </c>
      <c r="D54" s="15">
        <v>2</v>
      </c>
      <c r="E54" s="96">
        <v>81.7</v>
      </c>
      <c r="F54" s="96">
        <v>163.4</v>
      </c>
      <c r="G54" s="101"/>
    </row>
    <row r="55" customHeight="1" spans="1:7">
      <c r="A55" s="91">
        <f t="shared" si="0"/>
        <v>51</v>
      </c>
      <c r="B55" s="14" t="s">
        <v>2666</v>
      </c>
      <c r="C55" s="89" t="s">
        <v>3029</v>
      </c>
      <c r="D55" s="15">
        <v>1</v>
      </c>
      <c r="E55" s="96">
        <v>81.7</v>
      </c>
      <c r="F55" s="96">
        <v>81.7</v>
      </c>
      <c r="G55" s="101"/>
    </row>
    <row r="56" customHeight="1" spans="1:7">
      <c r="A56" s="91">
        <f t="shared" si="0"/>
        <v>52</v>
      </c>
      <c r="B56" s="14" t="s">
        <v>2666</v>
      </c>
      <c r="C56" s="89" t="s">
        <v>6557</v>
      </c>
      <c r="D56" s="15">
        <v>2</v>
      </c>
      <c r="E56" s="96">
        <v>81.7</v>
      </c>
      <c r="F56" s="96">
        <v>163.4</v>
      </c>
      <c r="G56" s="101"/>
    </row>
    <row r="57" customHeight="1" spans="1:7">
      <c r="A57" s="91">
        <f t="shared" si="0"/>
        <v>53</v>
      </c>
      <c r="B57" s="14" t="s">
        <v>2666</v>
      </c>
      <c r="C57" s="89" t="s">
        <v>6558</v>
      </c>
      <c r="D57" s="15">
        <v>2</v>
      </c>
      <c r="E57" s="96">
        <v>81.7</v>
      </c>
      <c r="F57" s="96">
        <v>163.4</v>
      </c>
      <c r="G57" s="101"/>
    </row>
    <row r="58" customHeight="1" spans="1:7">
      <c r="A58" s="91">
        <f t="shared" si="0"/>
        <v>54</v>
      </c>
      <c r="B58" s="14" t="s">
        <v>2666</v>
      </c>
      <c r="C58" s="89" t="s">
        <v>6559</v>
      </c>
      <c r="D58" s="15">
        <v>1</v>
      </c>
      <c r="E58" s="96">
        <v>81.7</v>
      </c>
      <c r="F58" s="96">
        <v>81.7</v>
      </c>
      <c r="G58" s="101"/>
    </row>
    <row r="59" customHeight="1" spans="1:7">
      <c r="A59" s="91">
        <f t="shared" si="0"/>
        <v>55</v>
      </c>
      <c r="B59" s="14" t="s">
        <v>2666</v>
      </c>
      <c r="C59" s="89" t="s">
        <v>6560</v>
      </c>
      <c r="D59" s="15">
        <v>1</v>
      </c>
      <c r="E59" s="96">
        <v>81.7</v>
      </c>
      <c r="F59" s="96">
        <v>81.7</v>
      </c>
      <c r="G59" s="101"/>
    </row>
    <row r="60" customHeight="1" spans="1:7">
      <c r="A60" s="91">
        <f t="shared" si="0"/>
        <v>56</v>
      </c>
      <c r="B60" s="14" t="s">
        <v>2666</v>
      </c>
      <c r="C60" s="89" t="s">
        <v>6561</v>
      </c>
      <c r="D60" s="15">
        <v>1</v>
      </c>
      <c r="E60" s="96">
        <v>81.7</v>
      </c>
      <c r="F60" s="96">
        <v>81.7</v>
      </c>
      <c r="G60" s="101"/>
    </row>
    <row r="61" customHeight="1" spans="1:7">
      <c r="A61" s="91">
        <f t="shared" si="0"/>
        <v>57</v>
      </c>
      <c r="B61" s="14" t="s">
        <v>2666</v>
      </c>
      <c r="C61" s="89" t="s">
        <v>6562</v>
      </c>
      <c r="D61" s="15">
        <v>1</v>
      </c>
      <c r="E61" s="96">
        <v>81.7</v>
      </c>
      <c r="F61" s="96">
        <v>81.7</v>
      </c>
      <c r="G61" s="101"/>
    </row>
    <row r="62" customHeight="1" spans="1:7">
      <c r="A62" s="91">
        <f t="shared" si="0"/>
        <v>58</v>
      </c>
      <c r="B62" s="14" t="s">
        <v>2666</v>
      </c>
      <c r="C62" s="89" t="s">
        <v>6563</v>
      </c>
      <c r="D62" s="15">
        <v>4</v>
      </c>
      <c r="E62" s="96">
        <v>81.7</v>
      </c>
      <c r="F62" s="96">
        <v>326.8</v>
      </c>
      <c r="G62" s="101"/>
    </row>
    <row r="63" customHeight="1" spans="1:7">
      <c r="A63" s="91">
        <f t="shared" si="0"/>
        <v>59</v>
      </c>
      <c r="B63" s="14" t="s">
        <v>2666</v>
      </c>
      <c r="C63" s="99" t="s">
        <v>6564</v>
      </c>
      <c r="D63" s="15">
        <v>4</v>
      </c>
      <c r="E63" s="96">
        <v>81.7</v>
      </c>
      <c r="F63" s="96">
        <v>326.8</v>
      </c>
      <c r="G63" s="101"/>
    </row>
    <row r="64" customHeight="1" spans="1:7">
      <c r="A64" s="91">
        <f t="shared" si="0"/>
        <v>60</v>
      </c>
      <c r="B64" s="14" t="s">
        <v>2666</v>
      </c>
      <c r="C64" s="89" t="s">
        <v>6565</v>
      </c>
      <c r="D64" s="15">
        <v>3</v>
      </c>
      <c r="E64" s="96">
        <v>81.7</v>
      </c>
      <c r="F64" s="96">
        <v>245.1</v>
      </c>
      <c r="G64" s="101"/>
    </row>
    <row r="65" customHeight="1" spans="1:7">
      <c r="A65" s="91">
        <f t="shared" si="0"/>
        <v>61</v>
      </c>
      <c r="B65" s="14" t="s">
        <v>2666</v>
      </c>
      <c r="C65" s="89" t="s">
        <v>6566</v>
      </c>
      <c r="D65" s="15">
        <v>6.1</v>
      </c>
      <c r="E65" s="96">
        <v>81.7</v>
      </c>
      <c r="F65" s="96">
        <v>498.37</v>
      </c>
      <c r="G65" s="101"/>
    </row>
    <row r="66" customHeight="1" spans="1:7">
      <c r="A66" s="91">
        <f t="shared" si="0"/>
        <v>62</v>
      </c>
      <c r="B66" s="14" t="s">
        <v>2666</v>
      </c>
      <c r="C66" s="89" t="s">
        <v>175</v>
      </c>
      <c r="D66" s="15">
        <v>2</v>
      </c>
      <c r="E66" s="96">
        <v>81.7</v>
      </c>
      <c r="F66" s="96">
        <v>163.4</v>
      </c>
      <c r="G66" s="101"/>
    </row>
    <row r="67" customHeight="1" spans="1:7">
      <c r="A67" s="91">
        <f t="shared" si="0"/>
        <v>63</v>
      </c>
      <c r="B67" s="14" t="s">
        <v>2666</v>
      </c>
      <c r="C67" s="89" t="s">
        <v>6567</v>
      </c>
      <c r="D67" s="15">
        <v>1</v>
      </c>
      <c r="E67" s="96">
        <v>81.7</v>
      </c>
      <c r="F67" s="96">
        <v>81.7</v>
      </c>
      <c r="G67" s="101"/>
    </row>
    <row r="68" customHeight="1" spans="1:7">
      <c r="A68" s="91">
        <f t="shared" si="0"/>
        <v>64</v>
      </c>
      <c r="B68" s="14" t="s">
        <v>2666</v>
      </c>
      <c r="C68" s="89" t="s">
        <v>6568</v>
      </c>
      <c r="D68" s="15">
        <v>1</v>
      </c>
      <c r="E68" s="96">
        <v>81.7</v>
      </c>
      <c r="F68" s="96">
        <v>81.7</v>
      </c>
      <c r="G68" s="101"/>
    </row>
    <row r="69" customHeight="1" spans="1:7">
      <c r="A69" s="91">
        <f t="shared" si="0"/>
        <v>65</v>
      </c>
      <c r="B69" s="14" t="s">
        <v>2666</v>
      </c>
      <c r="C69" s="89" t="s">
        <v>6569</v>
      </c>
      <c r="D69" s="15">
        <v>1</v>
      </c>
      <c r="E69" s="96">
        <v>81.7</v>
      </c>
      <c r="F69" s="96">
        <v>81.7</v>
      </c>
      <c r="G69" s="101"/>
    </row>
    <row r="70" customHeight="1" spans="1:7">
      <c r="A70" s="91">
        <f t="shared" ref="A70:A133" si="1">A69+1</f>
        <v>66</v>
      </c>
      <c r="B70" s="14" t="s">
        <v>2666</v>
      </c>
      <c r="C70" s="89" t="s">
        <v>6570</v>
      </c>
      <c r="D70" s="15">
        <v>4</v>
      </c>
      <c r="E70" s="96">
        <v>81.7</v>
      </c>
      <c r="F70" s="96">
        <v>326.8</v>
      </c>
      <c r="G70" s="101"/>
    </row>
    <row r="71" customHeight="1" spans="1:7">
      <c r="A71" s="91">
        <f t="shared" si="1"/>
        <v>67</v>
      </c>
      <c r="B71" s="14" t="s">
        <v>2666</v>
      </c>
      <c r="C71" s="89" t="s">
        <v>6571</v>
      </c>
      <c r="D71" s="15">
        <v>1</v>
      </c>
      <c r="E71" s="96">
        <v>81.7</v>
      </c>
      <c r="F71" s="96">
        <v>81.7</v>
      </c>
      <c r="G71" s="101"/>
    </row>
    <row r="72" customHeight="1" spans="1:7">
      <c r="A72" s="91">
        <f t="shared" si="1"/>
        <v>68</v>
      </c>
      <c r="B72" s="14" t="s">
        <v>2666</v>
      </c>
      <c r="C72" s="99" t="s">
        <v>6572</v>
      </c>
      <c r="D72" s="15">
        <v>1</v>
      </c>
      <c r="E72" s="96">
        <v>81.7</v>
      </c>
      <c r="F72" s="96">
        <v>81.7</v>
      </c>
      <c r="G72" s="101"/>
    </row>
    <row r="73" customHeight="1" spans="1:7">
      <c r="A73" s="91">
        <f t="shared" si="1"/>
        <v>69</v>
      </c>
      <c r="B73" s="14" t="s">
        <v>2666</v>
      </c>
      <c r="C73" s="89" t="s">
        <v>6573</v>
      </c>
      <c r="D73" s="15">
        <v>1</v>
      </c>
      <c r="E73" s="96">
        <v>81.7</v>
      </c>
      <c r="F73" s="96">
        <v>81.7</v>
      </c>
      <c r="G73" s="101"/>
    </row>
    <row r="74" customHeight="1" spans="1:7">
      <c r="A74" s="91">
        <f t="shared" si="1"/>
        <v>70</v>
      </c>
      <c r="B74" s="14" t="s">
        <v>2703</v>
      </c>
      <c r="C74" s="89" t="s">
        <v>6574</v>
      </c>
      <c r="D74" s="102">
        <v>6.58</v>
      </c>
      <c r="E74" s="96">
        <v>81.7</v>
      </c>
      <c r="F74" s="96">
        <v>537.59</v>
      </c>
      <c r="G74" s="101"/>
    </row>
    <row r="75" customHeight="1" spans="1:7">
      <c r="A75" s="91">
        <f t="shared" si="1"/>
        <v>71</v>
      </c>
      <c r="B75" s="14" t="s">
        <v>2703</v>
      </c>
      <c r="C75" s="99" t="s">
        <v>1676</v>
      </c>
      <c r="D75" s="102">
        <v>5.24</v>
      </c>
      <c r="E75" s="96">
        <v>81.7</v>
      </c>
      <c r="F75" s="96">
        <v>428.11</v>
      </c>
      <c r="G75" s="101"/>
    </row>
    <row r="76" customHeight="1" spans="1:7">
      <c r="A76" s="91">
        <f t="shared" si="1"/>
        <v>72</v>
      </c>
      <c r="B76" s="14" t="s">
        <v>2703</v>
      </c>
      <c r="C76" s="89" t="s">
        <v>6575</v>
      </c>
      <c r="D76" s="102">
        <v>7.88</v>
      </c>
      <c r="E76" s="96">
        <v>81.7</v>
      </c>
      <c r="F76" s="96">
        <v>643.8</v>
      </c>
      <c r="G76" s="101"/>
    </row>
    <row r="77" customHeight="1" spans="1:7">
      <c r="A77" s="91">
        <f t="shared" si="1"/>
        <v>73</v>
      </c>
      <c r="B77" s="14" t="s">
        <v>2703</v>
      </c>
      <c r="C77" s="99" t="s">
        <v>6576</v>
      </c>
      <c r="D77" s="102">
        <v>3.93</v>
      </c>
      <c r="E77" s="96">
        <v>81.7</v>
      </c>
      <c r="F77" s="96">
        <v>321.08</v>
      </c>
      <c r="G77" s="101"/>
    </row>
    <row r="78" customHeight="1" spans="1:7">
      <c r="A78" s="91">
        <f t="shared" si="1"/>
        <v>74</v>
      </c>
      <c r="B78" s="14" t="s">
        <v>2703</v>
      </c>
      <c r="C78" s="99" t="s">
        <v>6577</v>
      </c>
      <c r="D78" s="102">
        <v>5.24</v>
      </c>
      <c r="E78" s="96">
        <v>81.7</v>
      </c>
      <c r="F78" s="96">
        <v>428.11</v>
      </c>
      <c r="G78" s="101"/>
    </row>
    <row r="79" customHeight="1" spans="1:7">
      <c r="A79" s="91">
        <f t="shared" si="1"/>
        <v>75</v>
      </c>
      <c r="B79" s="14" t="s">
        <v>2703</v>
      </c>
      <c r="C79" s="99" t="s">
        <v>903</v>
      </c>
      <c r="D79" s="102">
        <v>1.31</v>
      </c>
      <c r="E79" s="96">
        <v>81.7</v>
      </c>
      <c r="F79" s="96">
        <v>107.03</v>
      </c>
      <c r="G79" s="101"/>
    </row>
    <row r="80" customHeight="1" spans="1:7">
      <c r="A80" s="91">
        <f t="shared" si="1"/>
        <v>76</v>
      </c>
      <c r="B80" s="14" t="s">
        <v>2703</v>
      </c>
      <c r="C80" s="89" t="s">
        <v>6578</v>
      </c>
      <c r="D80" s="102">
        <v>3.93</v>
      </c>
      <c r="E80" s="96">
        <v>81.7</v>
      </c>
      <c r="F80" s="96">
        <v>321.08</v>
      </c>
      <c r="G80" s="101"/>
    </row>
    <row r="81" customHeight="1" spans="1:7">
      <c r="A81" s="91">
        <f t="shared" si="1"/>
        <v>77</v>
      </c>
      <c r="B81" s="14" t="s">
        <v>2703</v>
      </c>
      <c r="C81" s="99" t="s">
        <v>5354</v>
      </c>
      <c r="D81" s="102">
        <v>7.88</v>
      </c>
      <c r="E81" s="96">
        <v>81.7</v>
      </c>
      <c r="F81" s="96">
        <v>643.8</v>
      </c>
      <c r="G81" s="101"/>
    </row>
    <row r="82" customHeight="1" spans="1:7">
      <c r="A82" s="91">
        <f t="shared" si="1"/>
        <v>78</v>
      </c>
      <c r="B82" s="14" t="s">
        <v>2703</v>
      </c>
      <c r="C82" s="89" t="s">
        <v>6579</v>
      </c>
      <c r="D82" s="102">
        <v>6.58</v>
      </c>
      <c r="E82" s="96">
        <v>81.7</v>
      </c>
      <c r="F82" s="96">
        <v>537.59</v>
      </c>
      <c r="G82" s="101"/>
    </row>
    <row r="83" customHeight="1" spans="1:7">
      <c r="A83" s="91">
        <f t="shared" si="1"/>
        <v>79</v>
      </c>
      <c r="B83" s="14" t="s">
        <v>2703</v>
      </c>
      <c r="C83" s="99" t="s">
        <v>6580</v>
      </c>
      <c r="D83" s="102">
        <v>2.62</v>
      </c>
      <c r="E83" s="96">
        <v>81.7</v>
      </c>
      <c r="F83" s="96">
        <v>214.05</v>
      </c>
      <c r="G83" s="101"/>
    </row>
    <row r="84" customHeight="1" spans="1:7">
      <c r="A84" s="91">
        <f t="shared" si="1"/>
        <v>80</v>
      </c>
      <c r="B84" s="14" t="s">
        <v>2703</v>
      </c>
      <c r="C84" s="89" t="s">
        <v>6581</v>
      </c>
      <c r="D84" s="102">
        <v>3.93</v>
      </c>
      <c r="E84" s="96">
        <v>81.7</v>
      </c>
      <c r="F84" s="96">
        <v>321.08</v>
      </c>
      <c r="G84" s="101"/>
    </row>
    <row r="85" customHeight="1" spans="1:7">
      <c r="A85" s="91">
        <f t="shared" si="1"/>
        <v>81</v>
      </c>
      <c r="B85" s="14" t="s">
        <v>2703</v>
      </c>
      <c r="C85" s="89" t="s">
        <v>6582</v>
      </c>
      <c r="D85" s="102">
        <v>1.31</v>
      </c>
      <c r="E85" s="96">
        <v>81.7</v>
      </c>
      <c r="F85" s="96">
        <v>107.03</v>
      </c>
      <c r="G85" s="101"/>
    </row>
    <row r="86" customHeight="1" spans="1:7">
      <c r="A86" s="91">
        <f t="shared" si="1"/>
        <v>82</v>
      </c>
      <c r="B86" s="14" t="s">
        <v>2703</v>
      </c>
      <c r="C86" s="89" t="s">
        <v>6583</v>
      </c>
      <c r="D86" s="102">
        <v>3.93</v>
      </c>
      <c r="E86" s="96">
        <v>81.7</v>
      </c>
      <c r="F86" s="96">
        <v>321.08</v>
      </c>
      <c r="G86" s="101"/>
    </row>
    <row r="87" customHeight="1" spans="1:7">
      <c r="A87" s="91">
        <f t="shared" si="1"/>
        <v>83</v>
      </c>
      <c r="B87" s="14" t="s">
        <v>2703</v>
      </c>
      <c r="C87" s="89" t="s">
        <v>6584</v>
      </c>
      <c r="D87" s="102">
        <v>2.62</v>
      </c>
      <c r="E87" s="96">
        <v>81.7</v>
      </c>
      <c r="F87" s="96">
        <v>214.05</v>
      </c>
      <c r="G87" s="101"/>
    </row>
    <row r="88" customHeight="1" spans="1:7">
      <c r="A88" s="91">
        <f t="shared" si="1"/>
        <v>84</v>
      </c>
      <c r="B88" s="14" t="s">
        <v>2703</v>
      </c>
      <c r="C88" s="89" t="s">
        <v>2679</v>
      </c>
      <c r="D88" s="102">
        <v>5.24</v>
      </c>
      <c r="E88" s="96">
        <v>81.7</v>
      </c>
      <c r="F88" s="96">
        <v>428.11</v>
      </c>
      <c r="G88" s="101"/>
    </row>
    <row r="89" customHeight="1" spans="1:7">
      <c r="A89" s="91">
        <f t="shared" si="1"/>
        <v>85</v>
      </c>
      <c r="B89" s="14" t="s">
        <v>2703</v>
      </c>
      <c r="C89" s="89" t="s">
        <v>6585</v>
      </c>
      <c r="D89" s="102">
        <v>3.93</v>
      </c>
      <c r="E89" s="96">
        <v>81.7</v>
      </c>
      <c r="F89" s="96">
        <v>321.08</v>
      </c>
      <c r="G89" s="101"/>
    </row>
    <row r="90" customHeight="1" spans="1:7">
      <c r="A90" s="91">
        <f t="shared" si="1"/>
        <v>86</v>
      </c>
      <c r="B90" s="14" t="s">
        <v>2703</v>
      </c>
      <c r="C90" s="89" t="s">
        <v>1264</v>
      </c>
      <c r="D90" s="102">
        <v>6.58</v>
      </c>
      <c r="E90" s="96">
        <v>81.7</v>
      </c>
      <c r="F90" s="96">
        <v>537.59</v>
      </c>
      <c r="G90" s="101"/>
    </row>
    <row r="91" customHeight="1" spans="1:7">
      <c r="A91" s="91">
        <f t="shared" si="1"/>
        <v>87</v>
      </c>
      <c r="B91" s="14" t="s">
        <v>2703</v>
      </c>
      <c r="C91" s="89" t="s">
        <v>6586</v>
      </c>
      <c r="D91" s="102">
        <v>5.24</v>
      </c>
      <c r="E91" s="96">
        <v>81.7</v>
      </c>
      <c r="F91" s="96">
        <v>428.11</v>
      </c>
      <c r="G91" s="101"/>
    </row>
    <row r="92" customHeight="1" spans="1:7">
      <c r="A92" s="91">
        <f t="shared" si="1"/>
        <v>88</v>
      </c>
      <c r="B92" s="14" t="s">
        <v>2703</v>
      </c>
      <c r="C92" s="89" t="s">
        <v>6587</v>
      </c>
      <c r="D92" s="102">
        <v>5.24</v>
      </c>
      <c r="E92" s="96">
        <v>81.7</v>
      </c>
      <c r="F92" s="96">
        <v>428.11</v>
      </c>
      <c r="G92" s="101"/>
    </row>
    <row r="93" customHeight="1" spans="1:7">
      <c r="A93" s="91">
        <f t="shared" si="1"/>
        <v>89</v>
      </c>
      <c r="B93" s="14" t="s">
        <v>2703</v>
      </c>
      <c r="C93" s="89" t="s">
        <v>6588</v>
      </c>
      <c r="D93" s="102">
        <v>1.31</v>
      </c>
      <c r="E93" s="96">
        <v>81.7</v>
      </c>
      <c r="F93" s="96">
        <v>107.03</v>
      </c>
      <c r="G93" s="101"/>
    </row>
    <row r="94" customHeight="1" spans="1:7">
      <c r="A94" s="91">
        <f t="shared" si="1"/>
        <v>90</v>
      </c>
      <c r="B94" s="14" t="s">
        <v>2703</v>
      </c>
      <c r="C94" s="89" t="s">
        <v>6589</v>
      </c>
      <c r="D94" s="102">
        <v>2.62</v>
      </c>
      <c r="E94" s="96">
        <v>81.7</v>
      </c>
      <c r="F94" s="96">
        <v>214.05</v>
      </c>
      <c r="G94" s="101"/>
    </row>
    <row r="95" customHeight="1" spans="1:7">
      <c r="A95" s="91">
        <f t="shared" si="1"/>
        <v>91</v>
      </c>
      <c r="B95" s="14" t="s">
        <v>2703</v>
      </c>
      <c r="C95" s="89" t="s">
        <v>754</v>
      </c>
      <c r="D95" s="102">
        <v>2.62</v>
      </c>
      <c r="E95" s="96">
        <v>81.7</v>
      </c>
      <c r="F95" s="96">
        <v>214.05</v>
      </c>
      <c r="G95" s="101"/>
    </row>
    <row r="96" customHeight="1" spans="1:7">
      <c r="A96" s="91">
        <f t="shared" si="1"/>
        <v>92</v>
      </c>
      <c r="B96" s="14" t="s">
        <v>2703</v>
      </c>
      <c r="C96" s="89" t="s">
        <v>6590</v>
      </c>
      <c r="D96" s="102">
        <v>1.31</v>
      </c>
      <c r="E96" s="96">
        <v>81.7</v>
      </c>
      <c r="F96" s="96">
        <v>107.03</v>
      </c>
      <c r="G96" s="101"/>
    </row>
    <row r="97" customHeight="1" spans="1:7">
      <c r="A97" s="91">
        <f t="shared" si="1"/>
        <v>93</v>
      </c>
      <c r="B97" s="14" t="s">
        <v>2703</v>
      </c>
      <c r="C97" s="89" t="s">
        <v>6591</v>
      </c>
      <c r="D97" s="102">
        <v>7.88</v>
      </c>
      <c r="E97" s="96">
        <v>81.7</v>
      </c>
      <c r="F97" s="96">
        <v>643.8</v>
      </c>
      <c r="G97" s="101"/>
    </row>
    <row r="98" customHeight="1" spans="1:7">
      <c r="A98" s="91">
        <f t="shared" si="1"/>
        <v>94</v>
      </c>
      <c r="B98" s="14" t="s">
        <v>2703</v>
      </c>
      <c r="C98" s="89" t="s">
        <v>6592</v>
      </c>
      <c r="D98" s="102">
        <v>6.58</v>
      </c>
      <c r="E98" s="96">
        <v>81.7</v>
      </c>
      <c r="F98" s="96">
        <v>537.59</v>
      </c>
      <c r="G98" s="101"/>
    </row>
    <row r="99" customHeight="1" spans="1:7">
      <c r="A99" s="91">
        <f t="shared" si="1"/>
        <v>95</v>
      </c>
      <c r="B99" s="14" t="s">
        <v>2703</v>
      </c>
      <c r="C99" s="89" t="s">
        <v>6385</v>
      </c>
      <c r="D99" s="102">
        <v>5.24</v>
      </c>
      <c r="E99" s="96">
        <v>81.7</v>
      </c>
      <c r="F99" s="96">
        <v>428.11</v>
      </c>
      <c r="G99" s="101"/>
    </row>
    <row r="100" customHeight="1" spans="1:7">
      <c r="A100" s="91">
        <f t="shared" si="1"/>
        <v>96</v>
      </c>
      <c r="B100" s="14" t="s">
        <v>2703</v>
      </c>
      <c r="C100" s="89" t="s">
        <v>2401</v>
      </c>
      <c r="D100" s="102">
        <v>1.31</v>
      </c>
      <c r="E100" s="96">
        <v>81.7</v>
      </c>
      <c r="F100" s="96">
        <v>107.03</v>
      </c>
      <c r="G100" s="101"/>
    </row>
    <row r="101" customHeight="1" spans="1:7">
      <c r="A101" s="91">
        <f t="shared" si="1"/>
        <v>97</v>
      </c>
      <c r="B101" s="14" t="s">
        <v>2703</v>
      </c>
      <c r="C101" s="89" t="s">
        <v>6593</v>
      </c>
      <c r="D101" s="102">
        <v>5.24</v>
      </c>
      <c r="E101" s="96">
        <v>81.7</v>
      </c>
      <c r="F101" s="96">
        <v>428.11</v>
      </c>
      <c r="G101" s="101"/>
    </row>
    <row r="102" customHeight="1" spans="1:7">
      <c r="A102" s="91">
        <f t="shared" si="1"/>
        <v>98</v>
      </c>
      <c r="B102" s="14" t="s">
        <v>2703</v>
      </c>
      <c r="C102" s="99" t="s">
        <v>6594</v>
      </c>
      <c r="D102" s="102">
        <v>1.31</v>
      </c>
      <c r="E102" s="96">
        <v>81.7</v>
      </c>
      <c r="F102" s="96">
        <v>107.03</v>
      </c>
      <c r="G102" s="101"/>
    </row>
    <row r="103" customHeight="1" spans="1:7">
      <c r="A103" s="91">
        <f t="shared" si="1"/>
        <v>99</v>
      </c>
      <c r="B103" s="14" t="s">
        <v>2703</v>
      </c>
      <c r="C103" s="89" t="s">
        <v>6595</v>
      </c>
      <c r="D103" s="102">
        <v>2.62</v>
      </c>
      <c r="E103" s="96">
        <v>81.7</v>
      </c>
      <c r="F103" s="96">
        <v>214.05</v>
      </c>
      <c r="G103" s="101"/>
    </row>
    <row r="104" customHeight="1" spans="1:7">
      <c r="A104" s="91">
        <f t="shared" si="1"/>
        <v>100</v>
      </c>
      <c r="B104" s="14" t="s">
        <v>2703</v>
      </c>
      <c r="C104" s="89" t="s">
        <v>722</v>
      </c>
      <c r="D104" s="102">
        <v>1.31</v>
      </c>
      <c r="E104" s="96">
        <v>81.7</v>
      </c>
      <c r="F104" s="96">
        <v>107.03</v>
      </c>
      <c r="G104" s="101"/>
    </row>
    <row r="105" customHeight="1" spans="1:9">
      <c r="A105" s="91">
        <f t="shared" si="1"/>
        <v>101</v>
      </c>
      <c r="B105" s="14" t="s">
        <v>2703</v>
      </c>
      <c r="C105" s="89" t="s">
        <v>6596</v>
      </c>
      <c r="D105" s="102">
        <v>5.24</v>
      </c>
      <c r="E105" s="96">
        <v>81.7</v>
      </c>
      <c r="F105" s="96">
        <v>428.11</v>
      </c>
      <c r="G105" s="89"/>
      <c r="H105" s="97"/>
      <c r="I105" s="97"/>
    </row>
    <row r="106" customHeight="1" spans="1:7">
      <c r="A106" s="91">
        <f t="shared" si="1"/>
        <v>102</v>
      </c>
      <c r="B106" s="14" t="s">
        <v>2703</v>
      </c>
      <c r="C106" s="89" t="s">
        <v>6597</v>
      </c>
      <c r="D106" s="102">
        <v>2.62</v>
      </c>
      <c r="E106" s="96">
        <v>81.7</v>
      </c>
      <c r="F106" s="96">
        <v>214.05</v>
      </c>
      <c r="G106" s="89"/>
    </row>
    <row r="107" customHeight="1" spans="1:7">
      <c r="A107" s="91">
        <f t="shared" si="1"/>
        <v>103</v>
      </c>
      <c r="B107" s="14" t="s">
        <v>2703</v>
      </c>
      <c r="C107" s="89" t="s">
        <v>260</v>
      </c>
      <c r="D107" s="102">
        <v>2.62</v>
      </c>
      <c r="E107" s="96">
        <v>81.7</v>
      </c>
      <c r="F107" s="96">
        <v>214.05</v>
      </c>
      <c r="G107" s="89"/>
    </row>
    <row r="108" customHeight="1" spans="1:7">
      <c r="A108" s="91">
        <f t="shared" si="1"/>
        <v>104</v>
      </c>
      <c r="B108" s="14" t="s">
        <v>2703</v>
      </c>
      <c r="C108" s="89" t="s">
        <v>4568</v>
      </c>
      <c r="D108" s="102">
        <v>1.31</v>
      </c>
      <c r="E108" s="96">
        <v>81.7</v>
      </c>
      <c r="F108" s="96">
        <v>107.03</v>
      </c>
      <c r="G108" s="89"/>
    </row>
    <row r="109" customHeight="1" spans="1:7">
      <c r="A109" s="91">
        <f t="shared" si="1"/>
        <v>105</v>
      </c>
      <c r="B109" s="14" t="s">
        <v>2703</v>
      </c>
      <c r="C109" s="89" t="s">
        <v>6598</v>
      </c>
      <c r="D109" s="102">
        <v>3.93</v>
      </c>
      <c r="E109" s="96">
        <v>81.7</v>
      </c>
      <c r="F109" s="96">
        <v>321.08</v>
      </c>
      <c r="G109" s="98"/>
    </row>
    <row r="110" customHeight="1" spans="1:7">
      <c r="A110" s="91">
        <f t="shared" si="1"/>
        <v>106</v>
      </c>
      <c r="B110" s="14" t="s">
        <v>2703</v>
      </c>
      <c r="C110" s="89" t="s">
        <v>4139</v>
      </c>
      <c r="D110" s="102">
        <v>5.24</v>
      </c>
      <c r="E110" s="96">
        <v>81.7</v>
      </c>
      <c r="F110" s="96">
        <v>428.11</v>
      </c>
      <c r="G110" s="89"/>
    </row>
    <row r="111" customHeight="1" spans="1:7">
      <c r="A111" s="91">
        <f t="shared" si="1"/>
        <v>107</v>
      </c>
      <c r="B111" s="14" t="s">
        <v>2703</v>
      </c>
      <c r="C111" s="89" t="s">
        <v>6599</v>
      </c>
      <c r="D111" s="102">
        <v>2.62</v>
      </c>
      <c r="E111" s="96">
        <v>81.7</v>
      </c>
      <c r="F111" s="96">
        <v>214.05</v>
      </c>
      <c r="G111" s="89"/>
    </row>
    <row r="112" customHeight="1" spans="1:7">
      <c r="A112" s="91">
        <f t="shared" si="1"/>
        <v>108</v>
      </c>
      <c r="B112" s="14" t="s">
        <v>2703</v>
      </c>
      <c r="C112" s="89" t="s">
        <v>6600</v>
      </c>
      <c r="D112" s="102">
        <v>3.93</v>
      </c>
      <c r="E112" s="96">
        <v>81.7</v>
      </c>
      <c r="F112" s="96">
        <v>321.08</v>
      </c>
      <c r="G112" s="89"/>
    </row>
    <row r="113" customHeight="1" spans="1:7">
      <c r="A113" s="91">
        <f t="shared" si="1"/>
        <v>109</v>
      </c>
      <c r="B113" s="14" t="s">
        <v>2703</v>
      </c>
      <c r="C113" s="99" t="s">
        <v>6601</v>
      </c>
      <c r="D113" s="102">
        <v>6.55</v>
      </c>
      <c r="E113" s="96">
        <v>81.7</v>
      </c>
      <c r="F113" s="96">
        <v>535.14</v>
      </c>
      <c r="G113" s="98"/>
    </row>
    <row r="114" customHeight="1" spans="1:7">
      <c r="A114" s="91">
        <f t="shared" si="1"/>
        <v>110</v>
      </c>
      <c r="B114" s="14" t="s">
        <v>2703</v>
      </c>
      <c r="C114" s="99" t="s">
        <v>6602</v>
      </c>
      <c r="D114" s="102">
        <v>3.93</v>
      </c>
      <c r="E114" s="96">
        <v>81.7</v>
      </c>
      <c r="F114" s="96">
        <v>321.08</v>
      </c>
      <c r="G114" s="89"/>
    </row>
    <row r="115" customHeight="1" spans="1:7">
      <c r="A115" s="91">
        <f t="shared" si="1"/>
        <v>111</v>
      </c>
      <c r="B115" s="14" t="s">
        <v>2703</v>
      </c>
      <c r="C115" s="89" t="s">
        <v>3338</v>
      </c>
      <c r="D115" s="102">
        <v>3.93</v>
      </c>
      <c r="E115" s="96">
        <v>81.7</v>
      </c>
      <c r="F115" s="96">
        <v>321.08</v>
      </c>
      <c r="G115" s="89"/>
    </row>
    <row r="116" customHeight="1" spans="1:7">
      <c r="A116" s="91">
        <f t="shared" si="1"/>
        <v>112</v>
      </c>
      <c r="B116" s="14" t="s">
        <v>2703</v>
      </c>
      <c r="C116" s="89" t="s">
        <v>6603</v>
      </c>
      <c r="D116" s="102">
        <v>3.93</v>
      </c>
      <c r="E116" s="96">
        <v>81.7</v>
      </c>
      <c r="F116" s="96">
        <v>321.08</v>
      </c>
      <c r="G116" s="89"/>
    </row>
    <row r="117" customHeight="1" spans="1:7">
      <c r="A117" s="91">
        <f t="shared" si="1"/>
        <v>113</v>
      </c>
      <c r="B117" s="14" t="s">
        <v>2703</v>
      </c>
      <c r="C117" s="89" t="s">
        <v>6604</v>
      </c>
      <c r="D117" s="102">
        <v>1.31</v>
      </c>
      <c r="E117" s="96">
        <v>81.7</v>
      </c>
      <c r="F117" s="96">
        <v>107.03</v>
      </c>
      <c r="G117" s="89"/>
    </row>
    <row r="118" customHeight="1" spans="1:7">
      <c r="A118" s="91">
        <f t="shared" si="1"/>
        <v>114</v>
      </c>
      <c r="B118" s="14" t="s">
        <v>2703</v>
      </c>
      <c r="C118" s="89" t="s">
        <v>5982</v>
      </c>
      <c r="D118" s="102">
        <v>7.88</v>
      </c>
      <c r="E118" s="96">
        <v>81.7</v>
      </c>
      <c r="F118" s="96">
        <v>643.8</v>
      </c>
      <c r="G118" s="89"/>
    </row>
    <row r="119" customHeight="1" spans="1:7">
      <c r="A119" s="91">
        <f t="shared" si="1"/>
        <v>115</v>
      </c>
      <c r="B119" s="14" t="s">
        <v>2703</v>
      </c>
      <c r="C119" s="89" t="s">
        <v>6605</v>
      </c>
      <c r="D119" s="102">
        <v>3.93</v>
      </c>
      <c r="E119" s="96">
        <v>81.7</v>
      </c>
      <c r="F119" s="96">
        <v>321.08</v>
      </c>
      <c r="G119" s="89"/>
    </row>
    <row r="120" customHeight="1" spans="1:7">
      <c r="A120" s="91">
        <f t="shared" si="1"/>
        <v>116</v>
      </c>
      <c r="B120" s="14" t="s">
        <v>2703</v>
      </c>
      <c r="C120" s="89" t="s">
        <v>6606</v>
      </c>
      <c r="D120" s="102">
        <v>3.93</v>
      </c>
      <c r="E120" s="96">
        <v>81.7</v>
      </c>
      <c r="F120" s="96">
        <v>321.08</v>
      </c>
      <c r="G120" s="89"/>
    </row>
    <row r="121" customHeight="1" spans="1:7">
      <c r="A121" s="91">
        <f t="shared" si="1"/>
        <v>117</v>
      </c>
      <c r="B121" s="14" t="s">
        <v>2703</v>
      </c>
      <c r="C121" s="89" t="s">
        <v>3375</v>
      </c>
      <c r="D121" s="102">
        <v>1.31</v>
      </c>
      <c r="E121" s="96">
        <v>81.7</v>
      </c>
      <c r="F121" s="96">
        <v>107.03</v>
      </c>
      <c r="G121" s="89"/>
    </row>
    <row r="122" customHeight="1" spans="1:7">
      <c r="A122" s="91">
        <f t="shared" si="1"/>
        <v>118</v>
      </c>
      <c r="B122" s="14" t="s">
        <v>2703</v>
      </c>
      <c r="C122" s="89" t="s">
        <v>6607</v>
      </c>
      <c r="D122" s="102">
        <v>1.31</v>
      </c>
      <c r="E122" s="96">
        <v>81.7</v>
      </c>
      <c r="F122" s="96">
        <v>107.03</v>
      </c>
      <c r="G122" s="89"/>
    </row>
    <row r="123" customHeight="1" spans="1:7">
      <c r="A123" s="91">
        <f t="shared" si="1"/>
        <v>119</v>
      </c>
      <c r="B123" s="14" t="s">
        <v>2703</v>
      </c>
      <c r="C123" s="89" t="s">
        <v>6608</v>
      </c>
      <c r="D123" s="102">
        <v>5.24</v>
      </c>
      <c r="E123" s="96">
        <v>81.7</v>
      </c>
      <c r="F123" s="96">
        <v>428.11</v>
      </c>
      <c r="G123" s="98"/>
    </row>
    <row r="124" customHeight="1" spans="1:7">
      <c r="A124" s="91">
        <f t="shared" si="1"/>
        <v>120</v>
      </c>
      <c r="B124" s="14" t="s">
        <v>2703</v>
      </c>
      <c r="C124" s="89" t="s">
        <v>6609</v>
      </c>
      <c r="D124" s="102">
        <v>3.93</v>
      </c>
      <c r="E124" s="96">
        <v>81.7</v>
      </c>
      <c r="F124" s="96">
        <v>321.08</v>
      </c>
      <c r="G124" s="98"/>
    </row>
    <row r="125" customHeight="1" spans="1:7">
      <c r="A125" s="91">
        <f t="shared" si="1"/>
        <v>121</v>
      </c>
      <c r="B125" s="14" t="s">
        <v>2703</v>
      </c>
      <c r="C125" s="89" t="s">
        <v>1736</v>
      </c>
      <c r="D125" s="102">
        <v>1.31</v>
      </c>
      <c r="E125" s="96">
        <v>81.7</v>
      </c>
      <c r="F125" s="96">
        <v>107.03</v>
      </c>
      <c r="G125" s="89"/>
    </row>
    <row r="126" customHeight="1" spans="1:7">
      <c r="A126" s="91">
        <f t="shared" si="1"/>
        <v>122</v>
      </c>
      <c r="B126" s="14" t="s">
        <v>2703</v>
      </c>
      <c r="C126" s="89" t="s">
        <v>6610</v>
      </c>
      <c r="D126" s="102">
        <v>5.24</v>
      </c>
      <c r="E126" s="96">
        <v>81.7</v>
      </c>
      <c r="F126" s="96">
        <v>428.11</v>
      </c>
      <c r="G126" s="98"/>
    </row>
    <row r="127" customHeight="1" spans="1:9">
      <c r="A127" s="91">
        <f t="shared" si="1"/>
        <v>123</v>
      </c>
      <c r="B127" s="14" t="s">
        <v>2703</v>
      </c>
      <c r="C127" s="89" t="s">
        <v>6611</v>
      </c>
      <c r="D127" s="102">
        <v>5.24</v>
      </c>
      <c r="E127" s="96">
        <v>81.7</v>
      </c>
      <c r="F127" s="96">
        <v>428.11</v>
      </c>
      <c r="G127" s="89"/>
      <c r="H127" s="97"/>
      <c r="I127" s="97"/>
    </row>
    <row r="128" customHeight="1" spans="1:7">
      <c r="A128" s="91">
        <f t="shared" si="1"/>
        <v>124</v>
      </c>
      <c r="B128" s="14" t="s">
        <v>2703</v>
      </c>
      <c r="C128" s="89" t="s">
        <v>6612</v>
      </c>
      <c r="D128" s="102">
        <v>2.62</v>
      </c>
      <c r="E128" s="96">
        <v>81.7</v>
      </c>
      <c r="F128" s="96">
        <v>214.05</v>
      </c>
      <c r="G128" s="89"/>
    </row>
    <row r="129" customHeight="1" spans="1:7">
      <c r="A129" s="91">
        <f t="shared" si="1"/>
        <v>125</v>
      </c>
      <c r="B129" s="14" t="s">
        <v>2703</v>
      </c>
      <c r="C129" s="89" t="s">
        <v>4946</v>
      </c>
      <c r="D129" s="102">
        <v>1.31</v>
      </c>
      <c r="E129" s="96">
        <v>81.7</v>
      </c>
      <c r="F129" s="96">
        <v>107.03</v>
      </c>
      <c r="G129" s="89"/>
    </row>
    <row r="130" customHeight="1" spans="1:7">
      <c r="A130" s="91">
        <f t="shared" si="1"/>
        <v>126</v>
      </c>
      <c r="B130" s="14" t="s">
        <v>2703</v>
      </c>
      <c r="C130" s="89" t="s">
        <v>3523</v>
      </c>
      <c r="D130" s="102">
        <v>2.62</v>
      </c>
      <c r="E130" s="96">
        <v>81.7</v>
      </c>
      <c r="F130" s="96">
        <v>214.05</v>
      </c>
      <c r="G130" s="89"/>
    </row>
    <row r="131" customHeight="1" spans="1:7">
      <c r="A131" s="91">
        <f t="shared" si="1"/>
        <v>127</v>
      </c>
      <c r="B131" s="14" t="s">
        <v>2703</v>
      </c>
      <c r="C131" s="89" t="s">
        <v>6613</v>
      </c>
      <c r="D131" s="102">
        <v>1.31</v>
      </c>
      <c r="E131" s="96">
        <v>81.7</v>
      </c>
      <c r="F131" s="96">
        <v>107.03</v>
      </c>
      <c r="G131" s="98"/>
    </row>
    <row r="132" customHeight="1" spans="1:7">
      <c r="A132" s="91">
        <f t="shared" si="1"/>
        <v>128</v>
      </c>
      <c r="B132" s="14" t="s">
        <v>2703</v>
      </c>
      <c r="C132" s="89" t="s">
        <v>6614</v>
      </c>
      <c r="D132" s="102">
        <v>3.93</v>
      </c>
      <c r="E132" s="96">
        <v>81.7</v>
      </c>
      <c r="F132" s="96">
        <v>321.08</v>
      </c>
      <c r="G132" s="89"/>
    </row>
    <row r="133" customHeight="1" spans="1:7">
      <c r="A133" s="91">
        <f t="shared" si="1"/>
        <v>129</v>
      </c>
      <c r="B133" s="14" t="s">
        <v>2703</v>
      </c>
      <c r="C133" s="89" t="s">
        <v>6615</v>
      </c>
      <c r="D133" s="102">
        <v>5.24</v>
      </c>
      <c r="E133" s="96">
        <v>81.7</v>
      </c>
      <c r="F133" s="96">
        <v>428.11</v>
      </c>
      <c r="G133" s="89"/>
    </row>
    <row r="134" customHeight="1" spans="1:7">
      <c r="A134" s="91">
        <f t="shared" ref="A134:A197" si="2">A133+1</f>
        <v>130</v>
      </c>
      <c r="B134" s="14" t="s">
        <v>2703</v>
      </c>
      <c r="C134" s="89" t="s">
        <v>6616</v>
      </c>
      <c r="D134" s="102">
        <v>3.93</v>
      </c>
      <c r="E134" s="96">
        <v>81.7</v>
      </c>
      <c r="F134" s="96">
        <v>321.08</v>
      </c>
      <c r="G134" s="89"/>
    </row>
    <row r="135" customHeight="1" spans="1:7">
      <c r="A135" s="91">
        <f t="shared" si="2"/>
        <v>131</v>
      </c>
      <c r="B135" s="14" t="s">
        <v>2703</v>
      </c>
      <c r="C135" s="99" t="s">
        <v>6617</v>
      </c>
      <c r="D135" s="102">
        <v>3.93</v>
      </c>
      <c r="E135" s="96">
        <v>81.7</v>
      </c>
      <c r="F135" s="96">
        <v>321.08</v>
      </c>
      <c r="G135" s="98"/>
    </row>
    <row r="136" customHeight="1" spans="1:7">
      <c r="A136" s="91">
        <f t="shared" si="2"/>
        <v>132</v>
      </c>
      <c r="B136" s="14" t="s">
        <v>2703</v>
      </c>
      <c r="C136" s="99" t="s">
        <v>6618</v>
      </c>
      <c r="D136" s="102">
        <v>6.58</v>
      </c>
      <c r="E136" s="96">
        <v>81.7</v>
      </c>
      <c r="F136" s="96">
        <v>537.59</v>
      </c>
      <c r="G136" s="89"/>
    </row>
    <row r="137" customHeight="1" spans="1:7">
      <c r="A137" s="91">
        <f t="shared" si="2"/>
        <v>133</v>
      </c>
      <c r="B137" s="14" t="s">
        <v>2703</v>
      </c>
      <c r="C137" s="89" t="s">
        <v>6619</v>
      </c>
      <c r="D137" s="102">
        <v>3.93</v>
      </c>
      <c r="E137" s="96">
        <v>81.7</v>
      </c>
      <c r="F137" s="96">
        <v>321.08</v>
      </c>
      <c r="G137" s="89"/>
    </row>
    <row r="138" customHeight="1" spans="1:7">
      <c r="A138" s="91">
        <f t="shared" si="2"/>
        <v>134</v>
      </c>
      <c r="B138" s="14" t="s">
        <v>2703</v>
      </c>
      <c r="C138" s="89" t="s">
        <v>6620</v>
      </c>
      <c r="D138" s="102">
        <v>5.24</v>
      </c>
      <c r="E138" s="96">
        <v>81.7</v>
      </c>
      <c r="F138" s="96">
        <v>428.11</v>
      </c>
      <c r="G138" s="89"/>
    </row>
    <row r="139" customHeight="1" spans="1:7">
      <c r="A139" s="91">
        <f t="shared" si="2"/>
        <v>135</v>
      </c>
      <c r="B139" s="14" t="s">
        <v>2703</v>
      </c>
      <c r="C139" s="89" t="s">
        <v>6621</v>
      </c>
      <c r="D139" s="102">
        <v>6.58</v>
      </c>
      <c r="E139" s="96">
        <v>81.7</v>
      </c>
      <c r="F139" s="96">
        <v>537.59</v>
      </c>
      <c r="G139" s="89"/>
    </row>
    <row r="140" customHeight="1" spans="1:7">
      <c r="A140" s="91">
        <f t="shared" si="2"/>
        <v>136</v>
      </c>
      <c r="B140" s="14" t="s">
        <v>2703</v>
      </c>
      <c r="C140" s="89" t="s">
        <v>6622</v>
      </c>
      <c r="D140" s="102">
        <v>1.31</v>
      </c>
      <c r="E140" s="96">
        <v>81.7</v>
      </c>
      <c r="F140" s="96">
        <v>107.03</v>
      </c>
      <c r="G140" s="89"/>
    </row>
    <row r="141" customHeight="1" spans="1:7">
      <c r="A141" s="91">
        <f t="shared" si="2"/>
        <v>137</v>
      </c>
      <c r="B141" s="14" t="s">
        <v>2703</v>
      </c>
      <c r="C141" s="89" t="s">
        <v>6623</v>
      </c>
      <c r="D141" s="102">
        <v>1.31</v>
      </c>
      <c r="E141" s="96">
        <v>81.7</v>
      </c>
      <c r="F141" s="96">
        <v>107.03</v>
      </c>
      <c r="G141" s="89"/>
    </row>
    <row r="142" customHeight="1" spans="1:7">
      <c r="A142" s="91">
        <f t="shared" si="2"/>
        <v>138</v>
      </c>
      <c r="B142" s="14" t="s">
        <v>2703</v>
      </c>
      <c r="C142" s="89" t="s">
        <v>6624</v>
      </c>
      <c r="D142" s="102">
        <v>1.31</v>
      </c>
      <c r="E142" s="96">
        <v>81.7</v>
      </c>
      <c r="F142" s="96">
        <v>107.03</v>
      </c>
      <c r="G142" s="89"/>
    </row>
    <row r="143" customHeight="1" spans="1:7">
      <c r="A143" s="91">
        <f t="shared" si="2"/>
        <v>139</v>
      </c>
      <c r="B143" s="14" t="s">
        <v>2703</v>
      </c>
      <c r="C143" s="89" t="s">
        <v>6625</v>
      </c>
      <c r="D143" s="102">
        <v>1.31</v>
      </c>
      <c r="E143" s="96">
        <v>81.7</v>
      </c>
      <c r="F143" s="96">
        <v>107.03</v>
      </c>
      <c r="G143" s="89"/>
    </row>
    <row r="144" customHeight="1" spans="1:7">
      <c r="A144" s="91">
        <f t="shared" si="2"/>
        <v>140</v>
      </c>
      <c r="B144" s="14" t="s">
        <v>2738</v>
      </c>
      <c r="C144" s="89" t="s">
        <v>536</v>
      </c>
      <c r="D144" s="15">
        <v>1.61</v>
      </c>
      <c r="E144" s="96">
        <v>81.7</v>
      </c>
      <c r="F144" s="96">
        <v>131.54</v>
      </c>
      <c r="G144" s="89"/>
    </row>
    <row r="145" customHeight="1" spans="1:7">
      <c r="A145" s="91">
        <f t="shared" si="2"/>
        <v>141</v>
      </c>
      <c r="B145" s="14" t="s">
        <v>2738</v>
      </c>
      <c r="C145" s="89" t="s">
        <v>536</v>
      </c>
      <c r="D145" s="15">
        <v>4.83</v>
      </c>
      <c r="E145" s="96">
        <v>81.7</v>
      </c>
      <c r="F145" s="96">
        <v>394.61</v>
      </c>
      <c r="G145" s="98"/>
    </row>
    <row r="146" customHeight="1" spans="1:7">
      <c r="A146" s="91">
        <f t="shared" si="2"/>
        <v>142</v>
      </c>
      <c r="B146" s="14" t="s">
        <v>2738</v>
      </c>
      <c r="C146" s="89" t="s">
        <v>6626</v>
      </c>
      <c r="D146" s="15">
        <v>9.69</v>
      </c>
      <c r="E146" s="96">
        <v>81.7</v>
      </c>
      <c r="F146" s="96">
        <v>791.67</v>
      </c>
      <c r="G146" s="98"/>
    </row>
    <row r="147" customHeight="1" spans="1:7">
      <c r="A147" s="91">
        <f t="shared" si="2"/>
        <v>143</v>
      </c>
      <c r="B147" s="14" t="s">
        <v>2738</v>
      </c>
      <c r="C147" s="89" t="s">
        <v>6627</v>
      </c>
      <c r="D147" s="15">
        <v>6.47</v>
      </c>
      <c r="E147" s="96">
        <v>81.7</v>
      </c>
      <c r="F147" s="96">
        <v>528.6</v>
      </c>
      <c r="G147" s="89"/>
    </row>
    <row r="148" customHeight="1" spans="1:7">
      <c r="A148" s="91">
        <f t="shared" si="2"/>
        <v>144</v>
      </c>
      <c r="B148" s="14" t="s">
        <v>2738</v>
      </c>
      <c r="C148" s="89" t="s">
        <v>6628</v>
      </c>
      <c r="D148" s="15">
        <v>8.08</v>
      </c>
      <c r="E148" s="96">
        <v>81.7</v>
      </c>
      <c r="F148" s="96">
        <v>660.14</v>
      </c>
      <c r="G148" s="98"/>
    </row>
    <row r="149" customHeight="1" spans="1:7">
      <c r="A149" s="91">
        <f t="shared" si="2"/>
        <v>145</v>
      </c>
      <c r="B149" s="14" t="s">
        <v>2738</v>
      </c>
      <c r="C149" s="89" t="s">
        <v>6629</v>
      </c>
      <c r="D149" s="15">
        <v>6.47</v>
      </c>
      <c r="E149" s="96">
        <v>81.7</v>
      </c>
      <c r="F149" s="96">
        <v>528.6</v>
      </c>
      <c r="G149" s="98"/>
    </row>
    <row r="150" customHeight="1" spans="1:7">
      <c r="A150" s="91">
        <f t="shared" si="2"/>
        <v>146</v>
      </c>
      <c r="B150" s="14" t="s">
        <v>2738</v>
      </c>
      <c r="C150" s="89" t="s">
        <v>6630</v>
      </c>
      <c r="D150" s="15">
        <v>4.83</v>
      </c>
      <c r="E150" s="96">
        <v>81.7</v>
      </c>
      <c r="F150" s="96">
        <v>394.61</v>
      </c>
      <c r="G150" s="98"/>
    </row>
    <row r="151" customHeight="1" spans="1:7">
      <c r="A151" s="91">
        <f t="shared" si="2"/>
        <v>147</v>
      </c>
      <c r="B151" s="14" t="s">
        <v>2738</v>
      </c>
      <c r="C151" s="89" t="s">
        <v>6631</v>
      </c>
      <c r="D151" s="15">
        <v>8.08</v>
      </c>
      <c r="E151" s="96">
        <v>81.7</v>
      </c>
      <c r="F151" s="96">
        <v>660.14</v>
      </c>
      <c r="G151" s="100"/>
    </row>
    <row r="152" customHeight="1" spans="1:7">
      <c r="A152" s="91">
        <f t="shared" si="2"/>
        <v>148</v>
      </c>
      <c r="B152" s="14" t="s">
        <v>2738</v>
      </c>
      <c r="C152" s="89" t="s">
        <v>6632</v>
      </c>
      <c r="D152" s="15">
        <v>4.83</v>
      </c>
      <c r="E152" s="96">
        <v>81.7</v>
      </c>
      <c r="F152" s="96">
        <v>394.61</v>
      </c>
      <c r="G152" s="89"/>
    </row>
    <row r="153" customHeight="1" spans="1:7">
      <c r="A153" s="91">
        <f t="shared" si="2"/>
        <v>149</v>
      </c>
      <c r="B153" s="14" t="s">
        <v>2738</v>
      </c>
      <c r="C153" s="89" t="s">
        <v>6633</v>
      </c>
      <c r="D153" s="15">
        <v>1.61</v>
      </c>
      <c r="E153" s="96">
        <v>81.7</v>
      </c>
      <c r="F153" s="96">
        <v>131.54</v>
      </c>
      <c r="G153" s="98"/>
    </row>
    <row r="154" customHeight="1" spans="1:7">
      <c r="A154" s="91">
        <f t="shared" si="2"/>
        <v>150</v>
      </c>
      <c r="B154" s="14" t="s">
        <v>2738</v>
      </c>
      <c r="C154" s="89" t="s">
        <v>6634</v>
      </c>
      <c r="D154" s="15">
        <v>1.61</v>
      </c>
      <c r="E154" s="96">
        <v>81.7</v>
      </c>
      <c r="F154" s="96">
        <v>131.54</v>
      </c>
      <c r="G154" s="89"/>
    </row>
    <row r="155" customHeight="1" spans="1:7">
      <c r="A155" s="91">
        <f t="shared" si="2"/>
        <v>151</v>
      </c>
      <c r="B155" s="14" t="s">
        <v>2738</v>
      </c>
      <c r="C155" s="89" t="s">
        <v>6635</v>
      </c>
      <c r="D155" s="15">
        <v>8.08</v>
      </c>
      <c r="E155" s="96">
        <v>81.7</v>
      </c>
      <c r="F155" s="96">
        <v>660.14</v>
      </c>
      <c r="G155" s="89"/>
    </row>
    <row r="156" customHeight="1" spans="1:7">
      <c r="A156" s="91">
        <f t="shared" si="2"/>
        <v>152</v>
      </c>
      <c r="B156" s="14" t="s">
        <v>2738</v>
      </c>
      <c r="C156" s="89" t="s">
        <v>6636</v>
      </c>
      <c r="D156" s="15">
        <v>1.61</v>
      </c>
      <c r="E156" s="96">
        <v>81.7</v>
      </c>
      <c r="F156" s="96">
        <v>131.54</v>
      </c>
      <c r="G156" s="98"/>
    </row>
    <row r="157" customHeight="1" spans="1:7">
      <c r="A157" s="91">
        <f t="shared" si="2"/>
        <v>153</v>
      </c>
      <c r="B157" s="14" t="s">
        <v>2738</v>
      </c>
      <c r="C157" s="89" t="s">
        <v>6637</v>
      </c>
      <c r="D157" s="15">
        <v>4.83</v>
      </c>
      <c r="E157" s="96">
        <v>81.7</v>
      </c>
      <c r="F157" s="96">
        <v>394.61</v>
      </c>
      <c r="G157" s="98"/>
    </row>
    <row r="158" customHeight="1" spans="1:7">
      <c r="A158" s="91">
        <f t="shared" si="2"/>
        <v>154</v>
      </c>
      <c r="B158" s="14" t="s">
        <v>2738</v>
      </c>
      <c r="C158" s="89" t="s">
        <v>6638</v>
      </c>
      <c r="D158" s="15">
        <v>3.22</v>
      </c>
      <c r="E158" s="96">
        <v>81.7</v>
      </c>
      <c r="F158" s="96">
        <v>263.07</v>
      </c>
      <c r="G158" s="89"/>
    </row>
    <row r="159" customHeight="1" spans="1:7">
      <c r="A159" s="91">
        <f t="shared" si="2"/>
        <v>155</v>
      </c>
      <c r="B159" s="14" t="s">
        <v>2738</v>
      </c>
      <c r="C159" s="89" t="s">
        <v>6639</v>
      </c>
      <c r="D159" s="15">
        <v>6.47</v>
      </c>
      <c r="E159" s="96">
        <v>81.7</v>
      </c>
      <c r="F159" s="96">
        <v>528.6</v>
      </c>
      <c r="G159" s="89"/>
    </row>
    <row r="160" customHeight="1" spans="1:7">
      <c r="A160" s="91">
        <f t="shared" si="2"/>
        <v>156</v>
      </c>
      <c r="B160" s="14" t="s">
        <v>2738</v>
      </c>
      <c r="C160" s="89" t="s">
        <v>2147</v>
      </c>
      <c r="D160" s="15">
        <v>4.83</v>
      </c>
      <c r="E160" s="96">
        <v>81.7</v>
      </c>
      <c r="F160" s="96">
        <v>394.61</v>
      </c>
      <c r="G160" s="89"/>
    </row>
    <row r="161" customHeight="1" spans="1:7">
      <c r="A161" s="91">
        <f t="shared" si="2"/>
        <v>157</v>
      </c>
      <c r="B161" s="14" t="s">
        <v>2738</v>
      </c>
      <c r="C161" s="89" t="s">
        <v>4189</v>
      </c>
      <c r="D161" s="15">
        <v>3.22</v>
      </c>
      <c r="E161" s="96">
        <v>81.7</v>
      </c>
      <c r="F161" s="96">
        <v>263.07</v>
      </c>
      <c r="G161" s="89"/>
    </row>
    <row r="162" customHeight="1" spans="1:7">
      <c r="A162" s="91">
        <f t="shared" si="2"/>
        <v>158</v>
      </c>
      <c r="B162" s="14" t="s">
        <v>2738</v>
      </c>
      <c r="C162" s="89" t="s">
        <v>6640</v>
      </c>
      <c r="D162" s="15">
        <v>1.61</v>
      </c>
      <c r="E162" s="96">
        <v>81.7</v>
      </c>
      <c r="F162" s="96">
        <v>131.54</v>
      </c>
      <c r="G162" s="89"/>
    </row>
    <row r="163" customHeight="1" spans="1:7">
      <c r="A163" s="91">
        <f t="shared" si="2"/>
        <v>159</v>
      </c>
      <c r="B163" s="14" t="s">
        <v>2738</v>
      </c>
      <c r="C163" s="89" t="s">
        <v>6641</v>
      </c>
      <c r="D163" s="15">
        <v>8.08</v>
      </c>
      <c r="E163" s="96">
        <v>81.7</v>
      </c>
      <c r="F163" s="96">
        <v>660.14</v>
      </c>
      <c r="G163" s="98"/>
    </row>
    <row r="164" customHeight="1" spans="1:7">
      <c r="A164" s="91">
        <f t="shared" si="2"/>
        <v>160</v>
      </c>
      <c r="B164" s="14" t="s">
        <v>2738</v>
      </c>
      <c r="C164" s="89" t="s">
        <v>3669</v>
      </c>
      <c r="D164" s="15">
        <v>6.47</v>
      </c>
      <c r="E164" s="96">
        <v>81.7</v>
      </c>
      <c r="F164" s="96">
        <v>528.6</v>
      </c>
      <c r="G164" s="98"/>
    </row>
    <row r="165" customHeight="1" spans="1:7">
      <c r="A165" s="91">
        <f t="shared" si="2"/>
        <v>161</v>
      </c>
      <c r="B165" s="14" t="s">
        <v>2738</v>
      </c>
      <c r="C165" s="89" t="s">
        <v>6642</v>
      </c>
      <c r="D165" s="15">
        <v>4.83</v>
      </c>
      <c r="E165" s="96">
        <v>81.7</v>
      </c>
      <c r="F165" s="96">
        <v>394.61</v>
      </c>
      <c r="G165" s="89"/>
    </row>
    <row r="166" customHeight="1" spans="1:7">
      <c r="A166" s="91">
        <f t="shared" si="2"/>
        <v>162</v>
      </c>
      <c r="B166" s="14" t="s">
        <v>2738</v>
      </c>
      <c r="C166" s="89" t="s">
        <v>6643</v>
      </c>
      <c r="D166" s="15">
        <v>3.22</v>
      </c>
      <c r="E166" s="96">
        <v>81.7</v>
      </c>
      <c r="F166" s="96">
        <v>263.07</v>
      </c>
      <c r="G166" s="89"/>
    </row>
    <row r="167" customHeight="1" spans="1:7">
      <c r="A167" s="91">
        <f t="shared" si="2"/>
        <v>163</v>
      </c>
      <c r="B167" s="14" t="s">
        <v>2738</v>
      </c>
      <c r="C167" s="89" t="s">
        <v>2494</v>
      </c>
      <c r="D167" s="15">
        <v>3.22</v>
      </c>
      <c r="E167" s="96">
        <v>81.7</v>
      </c>
      <c r="F167" s="96">
        <v>263.07</v>
      </c>
      <c r="G167" s="89"/>
    </row>
    <row r="168" customHeight="1" spans="1:7">
      <c r="A168" s="91">
        <f t="shared" si="2"/>
        <v>164</v>
      </c>
      <c r="B168" s="14" t="s">
        <v>2738</v>
      </c>
      <c r="C168" s="89" t="s">
        <v>6644</v>
      </c>
      <c r="D168" s="15">
        <v>1.61</v>
      </c>
      <c r="E168" s="96">
        <v>81.7</v>
      </c>
      <c r="F168" s="96">
        <v>131.54</v>
      </c>
      <c r="G168" s="89"/>
    </row>
    <row r="169" customHeight="1" spans="1:7">
      <c r="A169" s="91">
        <f t="shared" si="2"/>
        <v>165</v>
      </c>
      <c r="B169" s="14" t="s">
        <v>2738</v>
      </c>
      <c r="C169" s="99" t="s">
        <v>6645</v>
      </c>
      <c r="D169" s="15">
        <v>4.83</v>
      </c>
      <c r="E169" s="96">
        <v>81.7</v>
      </c>
      <c r="F169" s="96">
        <v>394.61</v>
      </c>
      <c r="G169" s="101"/>
    </row>
    <row r="170" customHeight="1" spans="1:7">
      <c r="A170" s="91">
        <f t="shared" si="2"/>
        <v>166</v>
      </c>
      <c r="B170" s="14" t="s">
        <v>2738</v>
      </c>
      <c r="C170" s="99" t="s">
        <v>6646</v>
      </c>
      <c r="D170" s="15">
        <v>3.22</v>
      </c>
      <c r="E170" s="96">
        <v>81.7</v>
      </c>
      <c r="F170" s="96">
        <v>263.07</v>
      </c>
      <c r="G170" s="101"/>
    </row>
    <row r="171" customHeight="1" spans="1:7">
      <c r="A171" s="91">
        <f t="shared" si="2"/>
        <v>167</v>
      </c>
      <c r="B171" s="14" t="s">
        <v>2738</v>
      </c>
      <c r="C171" s="99" t="s">
        <v>6647</v>
      </c>
      <c r="D171" s="15">
        <v>6.47</v>
      </c>
      <c r="E171" s="96">
        <v>81.7</v>
      </c>
      <c r="F171" s="96">
        <v>528.6</v>
      </c>
      <c r="G171" s="101"/>
    </row>
    <row r="172" customHeight="1" spans="1:7">
      <c r="A172" s="91">
        <f t="shared" si="2"/>
        <v>168</v>
      </c>
      <c r="B172" s="14" t="s">
        <v>2738</v>
      </c>
      <c r="C172" s="89" t="s">
        <v>6648</v>
      </c>
      <c r="D172" s="15">
        <v>3.22</v>
      </c>
      <c r="E172" s="96">
        <v>81.7</v>
      </c>
      <c r="F172" s="96">
        <v>263.07</v>
      </c>
      <c r="G172" s="101"/>
    </row>
    <row r="173" customHeight="1" spans="1:7">
      <c r="A173" s="91">
        <f t="shared" si="2"/>
        <v>169</v>
      </c>
      <c r="B173" s="14" t="s">
        <v>2738</v>
      </c>
      <c r="C173" s="99" t="s">
        <v>6649</v>
      </c>
      <c r="D173" s="15">
        <v>1.61</v>
      </c>
      <c r="E173" s="96">
        <v>81.7</v>
      </c>
      <c r="F173" s="96">
        <v>131.54</v>
      </c>
      <c r="G173" s="101"/>
    </row>
    <row r="174" customHeight="1" spans="1:7">
      <c r="A174" s="91">
        <f t="shared" si="2"/>
        <v>170</v>
      </c>
      <c r="B174" s="14" t="s">
        <v>2738</v>
      </c>
      <c r="C174" s="99" t="s">
        <v>2039</v>
      </c>
      <c r="D174" s="15">
        <v>3.22</v>
      </c>
      <c r="E174" s="96">
        <v>81.7</v>
      </c>
      <c r="F174" s="96">
        <v>263.07</v>
      </c>
      <c r="G174" s="101"/>
    </row>
    <row r="175" customHeight="1" spans="1:7">
      <c r="A175" s="91">
        <f t="shared" si="2"/>
        <v>171</v>
      </c>
      <c r="B175" s="14" t="s">
        <v>2738</v>
      </c>
      <c r="C175" s="99" t="s">
        <v>6650</v>
      </c>
      <c r="D175" s="15">
        <v>4.83</v>
      </c>
      <c r="E175" s="96">
        <v>81.7</v>
      </c>
      <c r="F175" s="96">
        <v>394.61</v>
      </c>
      <c r="G175" s="101"/>
    </row>
    <row r="176" customHeight="1" spans="1:7">
      <c r="A176" s="91">
        <f t="shared" si="2"/>
        <v>172</v>
      </c>
      <c r="B176" s="14" t="s">
        <v>2738</v>
      </c>
      <c r="C176" s="89" t="s">
        <v>6651</v>
      </c>
      <c r="D176" s="15">
        <v>3.22</v>
      </c>
      <c r="E176" s="96">
        <v>81.7</v>
      </c>
      <c r="F176" s="96">
        <v>263.07</v>
      </c>
      <c r="G176" s="101"/>
    </row>
    <row r="177" customHeight="1" spans="1:7">
      <c r="A177" s="91">
        <f t="shared" si="2"/>
        <v>173</v>
      </c>
      <c r="B177" s="14" t="s">
        <v>2738</v>
      </c>
      <c r="C177" s="89" t="s">
        <v>6652</v>
      </c>
      <c r="D177" s="15">
        <v>1.61</v>
      </c>
      <c r="E177" s="96">
        <v>81.7</v>
      </c>
      <c r="F177" s="96">
        <v>131.54</v>
      </c>
      <c r="G177" s="101"/>
    </row>
    <row r="178" customHeight="1" spans="1:7">
      <c r="A178" s="91">
        <f t="shared" si="2"/>
        <v>174</v>
      </c>
      <c r="B178" s="14" t="s">
        <v>2738</v>
      </c>
      <c r="C178" s="89" t="s">
        <v>6653</v>
      </c>
      <c r="D178" s="15">
        <v>4.83</v>
      </c>
      <c r="E178" s="96">
        <v>81.7</v>
      </c>
      <c r="F178" s="96">
        <v>394.61</v>
      </c>
      <c r="G178" s="101"/>
    </row>
    <row r="179" customHeight="1" spans="1:7">
      <c r="A179" s="91">
        <f t="shared" si="2"/>
        <v>175</v>
      </c>
      <c r="B179" s="14" t="s">
        <v>2738</v>
      </c>
      <c r="C179" s="89" t="s">
        <v>5610</v>
      </c>
      <c r="D179" s="15">
        <v>9.69</v>
      </c>
      <c r="E179" s="96">
        <v>81.7</v>
      </c>
      <c r="F179" s="96">
        <v>791.67</v>
      </c>
      <c r="G179" s="101"/>
    </row>
    <row r="180" customHeight="1" spans="1:7">
      <c r="A180" s="91">
        <f t="shared" si="2"/>
        <v>176</v>
      </c>
      <c r="B180" s="14" t="s">
        <v>2738</v>
      </c>
      <c r="C180" s="89" t="s">
        <v>6654</v>
      </c>
      <c r="D180" s="15">
        <v>4.83</v>
      </c>
      <c r="E180" s="96">
        <v>81.7</v>
      </c>
      <c r="F180" s="96">
        <v>394.61</v>
      </c>
      <c r="G180" s="101"/>
    </row>
    <row r="181" customHeight="1" spans="1:7">
      <c r="A181" s="91">
        <f t="shared" si="2"/>
        <v>177</v>
      </c>
      <c r="B181" s="14" t="s">
        <v>2738</v>
      </c>
      <c r="C181" s="89" t="s">
        <v>6655</v>
      </c>
      <c r="D181" s="15">
        <v>4.83</v>
      </c>
      <c r="E181" s="96">
        <v>81.7</v>
      </c>
      <c r="F181" s="96">
        <v>394.61</v>
      </c>
      <c r="G181" s="101"/>
    </row>
    <row r="182" customHeight="1" spans="1:7">
      <c r="A182" s="91">
        <f t="shared" si="2"/>
        <v>178</v>
      </c>
      <c r="B182" s="14" t="s">
        <v>2738</v>
      </c>
      <c r="C182" s="89" t="s">
        <v>6656</v>
      </c>
      <c r="D182" s="15">
        <v>1.61</v>
      </c>
      <c r="E182" s="96">
        <v>81.7</v>
      </c>
      <c r="F182" s="96">
        <v>131.54</v>
      </c>
      <c r="G182" s="101"/>
    </row>
    <row r="183" customHeight="1" spans="1:7">
      <c r="A183" s="91">
        <f t="shared" si="2"/>
        <v>179</v>
      </c>
      <c r="B183" s="14" t="s">
        <v>2738</v>
      </c>
      <c r="C183" s="89" t="s">
        <v>6657</v>
      </c>
      <c r="D183" s="15">
        <v>3.22</v>
      </c>
      <c r="E183" s="96">
        <v>81.7</v>
      </c>
      <c r="F183" s="96">
        <v>263.07</v>
      </c>
      <c r="G183" s="101"/>
    </row>
    <row r="184" customHeight="1" spans="1:7">
      <c r="A184" s="91">
        <f t="shared" si="2"/>
        <v>180</v>
      </c>
      <c r="B184" s="14" t="s">
        <v>2738</v>
      </c>
      <c r="C184" s="89" t="s">
        <v>6658</v>
      </c>
      <c r="D184" s="15">
        <v>3.22</v>
      </c>
      <c r="E184" s="96">
        <v>81.7</v>
      </c>
      <c r="F184" s="96">
        <v>263.07</v>
      </c>
      <c r="G184" s="101"/>
    </row>
    <row r="185" customHeight="1" spans="1:7">
      <c r="A185" s="91">
        <f t="shared" si="2"/>
        <v>181</v>
      </c>
      <c r="B185" s="14" t="s">
        <v>2738</v>
      </c>
      <c r="C185" s="99" t="s">
        <v>6659</v>
      </c>
      <c r="D185" s="15">
        <v>1.61</v>
      </c>
      <c r="E185" s="96">
        <v>81.7</v>
      </c>
      <c r="F185" s="96">
        <v>131.54</v>
      </c>
      <c r="G185" s="101"/>
    </row>
    <row r="186" customHeight="1" spans="1:7">
      <c r="A186" s="91">
        <f t="shared" si="2"/>
        <v>182</v>
      </c>
      <c r="B186" s="14" t="s">
        <v>2738</v>
      </c>
      <c r="C186" s="89" t="s">
        <v>6660</v>
      </c>
      <c r="D186" s="15">
        <v>3.22</v>
      </c>
      <c r="E186" s="96">
        <v>81.7</v>
      </c>
      <c r="F186" s="96">
        <v>263.07</v>
      </c>
      <c r="G186" s="101"/>
    </row>
    <row r="187" customHeight="1" spans="1:7">
      <c r="A187" s="91">
        <f t="shared" si="2"/>
        <v>183</v>
      </c>
      <c r="B187" s="14" t="s">
        <v>2738</v>
      </c>
      <c r="C187" s="89" t="s">
        <v>6661</v>
      </c>
      <c r="D187" s="15">
        <v>3.22</v>
      </c>
      <c r="E187" s="96">
        <v>81.7</v>
      </c>
      <c r="F187" s="96">
        <v>263.07</v>
      </c>
      <c r="G187" s="101"/>
    </row>
    <row r="188" customHeight="1" spans="1:7">
      <c r="A188" s="91">
        <f t="shared" si="2"/>
        <v>184</v>
      </c>
      <c r="B188" s="14" t="s">
        <v>2738</v>
      </c>
      <c r="C188" s="89" t="s">
        <v>6662</v>
      </c>
      <c r="D188" s="15">
        <v>8.08</v>
      </c>
      <c r="E188" s="96">
        <v>81.7</v>
      </c>
      <c r="F188" s="96">
        <v>660.14</v>
      </c>
      <c r="G188" s="101"/>
    </row>
    <row r="189" customHeight="1" spans="1:7">
      <c r="A189" s="91">
        <f t="shared" si="2"/>
        <v>185</v>
      </c>
      <c r="B189" s="14" t="s">
        <v>2813</v>
      </c>
      <c r="C189" s="89" t="s">
        <v>2855</v>
      </c>
      <c r="D189" s="15">
        <v>5.87</v>
      </c>
      <c r="E189" s="96">
        <v>81.7</v>
      </c>
      <c r="F189" s="96">
        <v>479.58</v>
      </c>
      <c r="G189" s="101"/>
    </row>
    <row r="190" customHeight="1" spans="1:7">
      <c r="A190" s="91">
        <f t="shared" si="2"/>
        <v>186</v>
      </c>
      <c r="B190" s="14" t="s">
        <v>2813</v>
      </c>
      <c r="C190" s="89" t="s">
        <v>6663</v>
      </c>
      <c r="D190" s="15">
        <v>3.51</v>
      </c>
      <c r="E190" s="96">
        <v>81.7</v>
      </c>
      <c r="F190" s="96">
        <v>286.77</v>
      </c>
      <c r="G190" s="101"/>
    </row>
    <row r="191" customHeight="1" spans="1:7">
      <c r="A191" s="91">
        <f t="shared" si="2"/>
        <v>187</v>
      </c>
      <c r="B191" s="14" t="s">
        <v>2813</v>
      </c>
      <c r="C191" s="89" t="s">
        <v>6664</v>
      </c>
      <c r="D191" s="15">
        <v>2.34</v>
      </c>
      <c r="E191" s="96">
        <v>81.7</v>
      </c>
      <c r="F191" s="96">
        <v>191.18</v>
      </c>
      <c r="G191" s="101"/>
    </row>
    <row r="192" customHeight="1" spans="1:7">
      <c r="A192" s="91">
        <f t="shared" si="2"/>
        <v>188</v>
      </c>
      <c r="B192" s="14" t="s">
        <v>2813</v>
      </c>
      <c r="C192" s="89" t="s">
        <v>6665</v>
      </c>
      <c r="D192" s="15">
        <v>3.51</v>
      </c>
      <c r="E192" s="96">
        <v>81.7</v>
      </c>
      <c r="F192" s="96">
        <v>286.77</v>
      </c>
      <c r="G192" s="101"/>
    </row>
    <row r="193" customHeight="1" spans="1:7">
      <c r="A193" s="91">
        <f t="shared" si="2"/>
        <v>189</v>
      </c>
      <c r="B193" s="14" t="s">
        <v>2813</v>
      </c>
      <c r="C193" s="89" t="s">
        <v>6666</v>
      </c>
      <c r="D193" s="15">
        <v>2.34</v>
      </c>
      <c r="E193" s="96">
        <v>81.7</v>
      </c>
      <c r="F193" s="96">
        <v>191.18</v>
      </c>
      <c r="G193" s="101"/>
    </row>
    <row r="194" customHeight="1" spans="1:7">
      <c r="A194" s="91">
        <f t="shared" si="2"/>
        <v>190</v>
      </c>
      <c r="B194" s="14" t="s">
        <v>2813</v>
      </c>
      <c r="C194" s="99" t="s">
        <v>6667</v>
      </c>
      <c r="D194" s="15">
        <v>1.17</v>
      </c>
      <c r="E194" s="96">
        <v>81.7</v>
      </c>
      <c r="F194" s="96">
        <v>95.59</v>
      </c>
      <c r="G194" s="101"/>
    </row>
    <row r="195" customHeight="1" spans="1:7">
      <c r="A195" s="91">
        <f t="shared" si="2"/>
        <v>191</v>
      </c>
      <c r="B195" s="14" t="s">
        <v>2813</v>
      </c>
      <c r="C195" s="89" t="s">
        <v>6668</v>
      </c>
      <c r="D195" s="15">
        <v>4.68</v>
      </c>
      <c r="E195" s="96">
        <v>81.7</v>
      </c>
      <c r="F195" s="96">
        <v>382.36</v>
      </c>
      <c r="G195" s="101"/>
    </row>
    <row r="196" customHeight="1" spans="1:7">
      <c r="A196" s="91">
        <f t="shared" si="2"/>
        <v>192</v>
      </c>
      <c r="B196" s="14" t="s">
        <v>2813</v>
      </c>
      <c r="C196" s="89" t="s">
        <v>6669</v>
      </c>
      <c r="D196" s="15">
        <v>2.34</v>
      </c>
      <c r="E196" s="96">
        <v>81.7</v>
      </c>
      <c r="F196" s="96">
        <v>191.18</v>
      </c>
      <c r="G196" s="101"/>
    </row>
    <row r="197" customHeight="1" spans="1:7">
      <c r="A197" s="91">
        <f t="shared" si="2"/>
        <v>193</v>
      </c>
      <c r="B197" s="14" t="s">
        <v>2813</v>
      </c>
      <c r="C197" s="99" t="s">
        <v>6670</v>
      </c>
      <c r="D197" s="15">
        <v>3.51</v>
      </c>
      <c r="E197" s="96">
        <v>81.7</v>
      </c>
      <c r="F197" s="96">
        <v>286.77</v>
      </c>
      <c r="G197" s="101"/>
    </row>
    <row r="198" customHeight="1" spans="1:7">
      <c r="A198" s="91">
        <f t="shared" ref="A198:A261" si="3">A197+1</f>
        <v>194</v>
      </c>
      <c r="B198" s="14" t="s">
        <v>2813</v>
      </c>
      <c r="C198" s="89" t="s">
        <v>6671</v>
      </c>
      <c r="D198" s="15">
        <v>5.87</v>
      </c>
      <c r="E198" s="96">
        <v>81.7</v>
      </c>
      <c r="F198" s="96">
        <v>479.58</v>
      </c>
      <c r="G198" s="101"/>
    </row>
    <row r="199" customHeight="1" spans="1:7">
      <c r="A199" s="91">
        <f t="shared" si="3"/>
        <v>195</v>
      </c>
      <c r="B199" s="14" t="s">
        <v>2813</v>
      </c>
      <c r="C199" s="99" t="s">
        <v>6672</v>
      </c>
      <c r="D199" s="15">
        <v>1.17</v>
      </c>
      <c r="E199" s="96">
        <v>81.7</v>
      </c>
      <c r="F199" s="96">
        <v>95.59</v>
      </c>
      <c r="G199" s="101"/>
    </row>
    <row r="200" customHeight="1" spans="1:7">
      <c r="A200" s="91">
        <f t="shared" si="3"/>
        <v>196</v>
      </c>
      <c r="B200" s="14" t="s">
        <v>2813</v>
      </c>
      <c r="C200" s="99" t="s">
        <v>6673</v>
      </c>
      <c r="D200" s="15">
        <v>4.68</v>
      </c>
      <c r="E200" s="96">
        <v>81.7</v>
      </c>
      <c r="F200" s="96">
        <v>382.36</v>
      </c>
      <c r="G200" s="101"/>
    </row>
    <row r="201" customHeight="1" spans="1:7">
      <c r="A201" s="91">
        <f t="shared" si="3"/>
        <v>197</v>
      </c>
      <c r="B201" s="14" t="s">
        <v>2813</v>
      </c>
      <c r="C201" s="99" t="s">
        <v>6674</v>
      </c>
      <c r="D201" s="15">
        <v>1.17</v>
      </c>
      <c r="E201" s="96">
        <v>81.7</v>
      </c>
      <c r="F201" s="96">
        <v>95.59</v>
      </c>
      <c r="G201" s="101"/>
    </row>
    <row r="202" customHeight="1" spans="1:7">
      <c r="A202" s="91">
        <f t="shared" si="3"/>
        <v>198</v>
      </c>
      <c r="B202" s="14" t="s">
        <v>2813</v>
      </c>
      <c r="C202" s="89" t="s">
        <v>6675</v>
      </c>
      <c r="D202" s="15">
        <v>3.51</v>
      </c>
      <c r="E202" s="96">
        <v>81.7</v>
      </c>
      <c r="F202" s="96">
        <v>286.77</v>
      </c>
      <c r="G202" s="101"/>
    </row>
    <row r="203" customHeight="1" spans="1:7">
      <c r="A203" s="91">
        <f t="shared" si="3"/>
        <v>199</v>
      </c>
      <c r="B203" s="14" t="s">
        <v>2813</v>
      </c>
      <c r="C203" s="99" t="s">
        <v>6676</v>
      </c>
      <c r="D203" s="15">
        <v>3.51</v>
      </c>
      <c r="E203" s="96">
        <v>81.7</v>
      </c>
      <c r="F203" s="96">
        <v>286.77</v>
      </c>
      <c r="G203" s="101"/>
    </row>
    <row r="204" customHeight="1" spans="1:7">
      <c r="A204" s="91">
        <f t="shared" si="3"/>
        <v>200</v>
      </c>
      <c r="B204" s="14" t="s">
        <v>2813</v>
      </c>
      <c r="C204" s="89" t="s">
        <v>6677</v>
      </c>
      <c r="D204" s="15">
        <v>2.34</v>
      </c>
      <c r="E204" s="96">
        <v>81.7</v>
      </c>
      <c r="F204" s="96">
        <v>191.18</v>
      </c>
      <c r="G204" s="101"/>
    </row>
    <row r="205" customHeight="1" spans="1:7">
      <c r="A205" s="91">
        <f t="shared" si="3"/>
        <v>201</v>
      </c>
      <c r="B205" s="14" t="s">
        <v>2813</v>
      </c>
      <c r="C205" s="99" t="s">
        <v>6678</v>
      </c>
      <c r="D205" s="15">
        <v>4.68</v>
      </c>
      <c r="E205" s="96">
        <v>81.7</v>
      </c>
      <c r="F205" s="96">
        <v>382.36</v>
      </c>
      <c r="G205" s="101"/>
    </row>
    <row r="206" customHeight="1" spans="1:7">
      <c r="A206" s="91">
        <f t="shared" si="3"/>
        <v>202</v>
      </c>
      <c r="B206" s="14" t="s">
        <v>2813</v>
      </c>
      <c r="C206" s="89" t="s">
        <v>6679</v>
      </c>
      <c r="D206" s="15">
        <v>1.17</v>
      </c>
      <c r="E206" s="96">
        <v>81.7</v>
      </c>
      <c r="F206" s="96">
        <v>95.59</v>
      </c>
      <c r="G206" s="101"/>
    </row>
    <row r="207" customHeight="1" spans="1:7">
      <c r="A207" s="91">
        <f t="shared" si="3"/>
        <v>203</v>
      </c>
      <c r="B207" s="14" t="s">
        <v>2813</v>
      </c>
      <c r="C207" s="89" t="s">
        <v>6680</v>
      </c>
      <c r="D207" s="51">
        <v>7.04</v>
      </c>
      <c r="E207" s="96">
        <v>81.7</v>
      </c>
      <c r="F207" s="96">
        <v>575.17</v>
      </c>
      <c r="G207" s="101"/>
    </row>
    <row r="208" customHeight="1" spans="1:7">
      <c r="A208" s="91">
        <f t="shared" si="3"/>
        <v>204</v>
      </c>
      <c r="B208" s="14" t="s">
        <v>2813</v>
      </c>
      <c r="C208" s="89" t="s">
        <v>6681</v>
      </c>
      <c r="D208" s="51">
        <v>7.04</v>
      </c>
      <c r="E208" s="96">
        <v>81.7</v>
      </c>
      <c r="F208" s="96">
        <v>575.17</v>
      </c>
      <c r="G208" s="101"/>
    </row>
    <row r="209" customHeight="1" spans="1:7">
      <c r="A209" s="91">
        <f t="shared" si="3"/>
        <v>205</v>
      </c>
      <c r="B209" s="14" t="s">
        <v>2813</v>
      </c>
      <c r="C209" s="89" t="s">
        <v>6682</v>
      </c>
      <c r="D209" s="15">
        <v>2.34</v>
      </c>
      <c r="E209" s="96">
        <v>81.7</v>
      </c>
      <c r="F209" s="96">
        <v>191.18</v>
      </c>
      <c r="G209" s="101"/>
    </row>
    <row r="210" customHeight="1" spans="1:7">
      <c r="A210" s="91">
        <f t="shared" si="3"/>
        <v>206</v>
      </c>
      <c r="B210" s="14" t="s">
        <v>2813</v>
      </c>
      <c r="C210" s="89" t="s">
        <v>3173</v>
      </c>
      <c r="D210" s="15">
        <v>4.68</v>
      </c>
      <c r="E210" s="96">
        <v>81.7</v>
      </c>
      <c r="F210" s="96">
        <v>382.36</v>
      </c>
      <c r="G210" s="101"/>
    </row>
    <row r="211" customHeight="1" spans="1:7">
      <c r="A211" s="91">
        <f t="shared" si="3"/>
        <v>207</v>
      </c>
      <c r="B211" s="14" t="s">
        <v>2813</v>
      </c>
      <c r="C211" s="89" t="s">
        <v>6683</v>
      </c>
      <c r="D211" s="15">
        <v>5.87</v>
      </c>
      <c r="E211" s="96">
        <v>81.7</v>
      </c>
      <c r="F211" s="96">
        <v>479.58</v>
      </c>
      <c r="G211" s="101"/>
    </row>
    <row r="212" customHeight="1" spans="1:7">
      <c r="A212" s="91">
        <f t="shared" si="3"/>
        <v>208</v>
      </c>
      <c r="B212" s="14" t="s">
        <v>2813</v>
      </c>
      <c r="C212" s="89" t="s">
        <v>6684</v>
      </c>
      <c r="D212" s="15">
        <v>4.68</v>
      </c>
      <c r="E212" s="96">
        <v>81.7</v>
      </c>
      <c r="F212" s="96">
        <v>382.36</v>
      </c>
      <c r="G212" s="101"/>
    </row>
    <row r="213" customHeight="1" spans="1:7">
      <c r="A213" s="91">
        <f t="shared" si="3"/>
        <v>209</v>
      </c>
      <c r="B213" s="14" t="s">
        <v>2813</v>
      </c>
      <c r="C213" s="89" t="s">
        <v>6685</v>
      </c>
      <c r="D213" s="15">
        <v>1.17</v>
      </c>
      <c r="E213" s="96">
        <v>81.7</v>
      </c>
      <c r="F213" s="96">
        <v>95.59</v>
      </c>
      <c r="G213" s="101"/>
    </row>
    <row r="214" customHeight="1" spans="1:7">
      <c r="A214" s="91">
        <f t="shared" si="3"/>
        <v>210</v>
      </c>
      <c r="B214" s="14" t="s">
        <v>2813</v>
      </c>
      <c r="C214" s="89" t="s">
        <v>6686</v>
      </c>
      <c r="D214" s="15">
        <v>1.17</v>
      </c>
      <c r="E214" s="96">
        <v>81.7</v>
      </c>
      <c r="F214" s="96">
        <v>95.59</v>
      </c>
      <c r="G214" s="101"/>
    </row>
    <row r="215" customHeight="1" spans="1:7">
      <c r="A215" s="91">
        <f t="shared" si="3"/>
        <v>211</v>
      </c>
      <c r="B215" s="14" t="s">
        <v>2813</v>
      </c>
      <c r="C215" s="89" t="s">
        <v>6687</v>
      </c>
      <c r="D215" s="15">
        <v>2.34</v>
      </c>
      <c r="E215" s="96">
        <v>81.7</v>
      </c>
      <c r="F215" s="96">
        <v>191.18</v>
      </c>
      <c r="G215" s="101"/>
    </row>
    <row r="216" customHeight="1" spans="1:7">
      <c r="A216" s="91">
        <f t="shared" si="3"/>
        <v>212</v>
      </c>
      <c r="B216" s="14" t="s">
        <v>2813</v>
      </c>
      <c r="C216" s="89" t="s">
        <v>6688</v>
      </c>
      <c r="D216" s="51">
        <v>7.04</v>
      </c>
      <c r="E216" s="96">
        <v>81.7</v>
      </c>
      <c r="F216" s="96">
        <v>575.17</v>
      </c>
      <c r="G216" s="101"/>
    </row>
    <row r="217" customHeight="1" spans="1:7">
      <c r="A217" s="91">
        <f t="shared" si="3"/>
        <v>213</v>
      </c>
      <c r="B217" s="14" t="s">
        <v>2813</v>
      </c>
      <c r="C217" s="89" t="s">
        <v>6689</v>
      </c>
      <c r="D217" s="15">
        <v>3.51</v>
      </c>
      <c r="E217" s="96">
        <v>81.7</v>
      </c>
      <c r="F217" s="96">
        <v>286.77</v>
      </c>
      <c r="G217" s="101"/>
    </row>
    <row r="218" customHeight="1" spans="1:7">
      <c r="A218" s="91">
        <f t="shared" si="3"/>
        <v>214</v>
      </c>
      <c r="B218" s="14" t="s">
        <v>2813</v>
      </c>
      <c r="C218" s="89" t="s">
        <v>6690</v>
      </c>
      <c r="D218" s="15">
        <v>1.17</v>
      </c>
      <c r="E218" s="96">
        <v>81.7</v>
      </c>
      <c r="F218" s="96">
        <v>95.59</v>
      </c>
      <c r="G218" s="101"/>
    </row>
    <row r="219" customHeight="1" spans="1:7">
      <c r="A219" s="91">
        <f t="shared" si="3"/>
        <v>215</v>
      </c>
      <c r="B219" s="14" t="s">
        <v>2813</v>
      </c>
      <c r="C219" s="89" t="s">
        <v>6691</v>
      </c>
      <c r="D219" s="15">
        <v>1.17</v>
      </c>
      <c r="E219" s="96">
        <v>81.7</v>
      </c>
      <c r="F219" s="96">
        <v>95.59</v>
      </c>
      <c r="G219" s="101"/>
    </row>
    <row r="220" customHeight="1" spans="1:7">
      <c r="A220" s="91">
        <f t="shared" si="3"/>
        <v>216</v>
      </c>
      <c r="B220" s="14" t="s">
        <v>2813</v>
      </c>
      <c r="C220" s="89" t="s">
        <v>6497</v>
      </c>
      <c r="D220" s="15">
        <v>2.34</v>
      </c>
      <c r="E220" s="96">
        <v>81.7</v>
      </c>
      <c r="F220" s="96">
        <v>191.18</v>
      </c>
      <c r="G220" s="101"/>
    </row>
    <row r="221" customHeight="1" spans="1:7">
      <c r="A221" s="91">
        <f t="shared" si="3"/>
        <v>217</v>
      </c>
      <c r="B221" s="14" t="s">
        <v>2813</v>
      </c>
      <c r="C221" s="89" t="s">
        <v>6692</v>
      </c>
      <c r="D221" s="15">
        <v>1.17</v>
      </c>
      <c r="E221" s="96">
        <v>81.7</v>
      </c>
      <c r="F221" s="96">
        <v>95.59</v>
      </c>
      <c r="G221" s="101"/>
    </row>
    <row r="222" customHeight="1" spans="1:7">
      <c r="A222" s="91">
        <f t="shared" si="3"/>
        <v>218</v>
      </c>
      <c r="B222" s="14" t="s">
        <v>2813</v>
      </c>
      <c r="C222" s="89" t="s">
        <v>6693</v>
      </c>
      <c r="D222" s="15">
        <v>4.68</v>
      </c>
      <c r="E222" s="96">
        <v>81.7</v>
      </c>
      <c r="F222" s="96">
        <v>382.36</v>
      </c>
      <c r="G222" s="101"/>
    </row>
    <row r="223" customHeight="1" spans="1:7">
      <c r="A223" s="91">
        <f t="shared" si="3"/>
        <v>219</v>
      </c>
      <c r="B223" s="14" t="s">
        <v>2813</v>
      </c>
      <c r="C223" s="89" t="s">
        <v>6694</v>
      </c>
      <c r="D223" s="15">
        <v>3.51</v>
      </c>
      <c r="E223" s="96">
        <v>81.7</v>
      </c>
      <c r="F223" s="96">
        <v>286.77</v>
      </c>
      <c r="G223" s="101"/>
    </row>
    <row r="224" customHeight="1" spans="1:7">
      <c r="A224" s="91">
        <f t="shared" si="3"/>
        <v>220</v>
      </c>
      <c r="B224" s="14" t="s">
        <v>2813</v>
      </c>
      <c r="C224" s="99" t="s">
        <v>6695</v>
      </c>
      <c r="D224" s="15">
        <v>3.51</v>
      </c>
      <c r="E224" s="96">
        <v>81.7</v>
      </c>
      <c r="F224" s="96">
        <v>286.77</v>
      </c>
      <c r="G224" s="101"/>
    </row>
    <row r="225" customHeight="1" spans="1:7">
      <c r="A225" s="91">
        <f t="shared" si="3"/>
        <v>221</v>
      </c>
      <c r="B225" s="14" t="s">
        <v>2813</v>
      </c>
      <c r="C225" s="89" t="s">
        <v>6696</v>
      </c>
      <c r="D225" s="15">
        <v>3.51</v>
      </c>
      <c r="E225" s="96">
        <v>81.7</v>
      </c>
      <c r="F225" s="96">
        <v>286.77</v>
      </c>
      <c r="G225" s="101"/>
    </row>
    <row r="226" customHeight="1" spans="1:7">
      <c r="A226" s="91">
        <f t="shared" si="3"/>
        <v>222</v>
      </c>
      <c r="B226" s="14" t="s">
        <v>2813</v>
      </c>
      <c r="C226" s="89" t="s">
        <v>6697</v>
      </c>
      <c r="D226" s="15">
        <v>2.34</v>
      </c>
      <c r="E226" s="96">
        <v>81.7</v>
      </c>
      <c r="F226" s="96">
        <v>191.18</v>
      </c>
      <c r="G226" s="101"/>
    </row>
    <row r="227" customHeight="1" spans="1:9">
      <c r="A227" s="91">
        <f t="shared" si="3"/>
        <v>223</v>
      </c>
      <c r="B227" s="14" t="s">
        <v>2813</v>
      </c>
      <c r="C227" s="89" t="s">
        <v>6698</v>
      </c>
      <c r="D227" s="15">
        <v>1.17</v>
      </c>
      <c r="E227" s="96">
        <v>81.7</v>
      </c>
      <c r="F227" s="96">
        <v>95.59</v>
      </c>
      <c r="G227" s="89"/>
      <c r="H227" s="97"/>
      <c r="I227" s="97"/>
    </row>
    <row r="228" customHeight="1" spans="1:7">
      <c r="A228" s="91">
        <f t="shared" si="3"/>
        <v>224</v>
      </c>
      <c r="B228" s="14" t="s">
        <v>2813</v>
      </c>
      <c r="C228" s="89" t="s">
        <v>6699</v>
      </c>
      <c r="D228" s="15">
        <v>4.68</v>
      </c>
      <c r="E228" s="96">
        <v>81.7</v>
      </c>
      <c r="F228" s="96">
        <v>382.36</v>
      </c>
      <c r="G228" s="89"/>
    </row>
    <row r="229" customHeight="1" spans="1:7">
      <c r="A229" s="91">
        <f t="shared" si="3"/>
        <v>225</v>
      </c>
      <c r="B229" s="14" t="s">
        <v>2848</v>
      </c>
      <c r="C229" s="89" t="s">
        <v>6700</v>
      </c>
      <c r="D229" s="103">
        <v>1.45</v>
      </c>
      <c r="E229" s="96">
        <v>81.7</v>
      </c>
      <c r="F229" s="96">
        <v>118.47</v>
      </c>
      <c r="G229" s="89"/>
    </row>
    <row r="230" customHeight="1" spans="1:7">
      <c r="A230" s="91">
        <f t="shared" si="3"/>
        <v>226</v>
      </c>
      <c r="B230" s="14" t="s">
        <v>2848</v>
      </c>
      <c r="C230" s="89" t="s">
        <v>6701</v>
      </c>
      <c r="D230" s="103">
        <v>4.35</v>
      </c>
      <c r="E230" s="96">
        <v>81.7</v>
      </c>
      <c r="F230" s="96">
        <v>355.4</v>
      </c>
      <c r="G230" s="89"/>
    </row>
    <row r="231" customHeight="1" spans="1:7">
      <c r="A231" s="91">
        <f t="shared" si="3"/>
        <v>227</v>
      </c>
      <c r="B231" s="14" t="s">
        <v>2848</v>
      </c>
      <c r="C231" s="89" t="s">
        <v>6702</v>
      </c>
      <c r="D231" s="103">
        <v>7.25</v>
      </c>
      <c r="E231" s="96">
        <v>81.7</v>
      </c>
      <c r="F231" s="96">
        <v>592.33</v>
      </c>
      <c r="G231" s="98"/>
    </row>
    <row r="232" customHeight="1" spans="1:7">
      <c r="A232" s="91">
        <f t="shared" si="3"/>
        <v>228</v>
      </c>
      <c r="B232" s="14" t="s">
        <v>2848</v>
      </c>
      <c r="C232" s="89" t="s">
        <v>6703</v>
      </c>
      <c r="D232" s="103">
        <v>4.35</v>
      </c>
      <c r="E232" s="96">
        <v>81.7</v>
      </c>
      <c r="F232" s="96">
        <v>355.4</v>
      </c>
      <c r="G232" s="89"/>
    </row>
    <row r="233" customHeight="1" spans="1:7">
      <c r="A233" s="91">
        <f t="shared" si="3"/>
        <v>229</v>
      </c>
      <c r="B233" s="14" t="s">
        <v>2848</v>
      </c>
      <c r="C233" s="89" t="s">
        <v>6704</v>
      </c>
      <c r="D233" s="103">
        <v>8.81</v>
      </c>
      <c r="E233" s="96">
        <v>81.7</v>
      </c>
      <c r="F233" s="96">
        <v>719.78</v>
      </c>
      <c r="G233" s="89"/>
    </row>
    <row r="234" customHeight="1" spans="1:7">
      <c r="A234" s="91">
        <f t="shared" si="3"/>
        <v>230</v>
      </c>
      <c r="B234" s="14" t="s">
        <v>2848</v>
      </c>
      <c r="C234" s="89" t="s">
        <v>6705</v>
      </c>
      <c r="D234" s="103">
        <v>4.35</v>
      </c>
      <c r="E234" s="96">
        <v>81.7</v>
      </c>
      <c r="F234" s="96">
        <v>355.4</v>
      </c>
      <c r="G234" s="89"/>
    </row>
    <row r="235" customHeight="1" spans="1:7">
      <c r="A235" s="91">
        <f t="shared" si="3"/>
        <v>231</v>
      </c>
      <c r="B235" s="14" t="s">
        <v>2848</v>
      </c>
      <c r="C235" s="99" t="s">
        <v>6706</v>
      </c>
      <c r="D235" s="103">
        <v>2.9</v>
      </c>
      <c r="E235" s="96">
        <v>81.7</v>
      </c>
      <c r="F235" s="96">
        <v>236.93</v>
      </c>
      <c r="G235" s="98"/>
    </row>
    <row r="236" customHeight="1" spans="1:7">
      <c r="A236" s="91">
        <f t="shared" si="3"/>
        <v>232</v>
      </c>
      <c r="B236" s="14" t="s">
        <v>2848</v>
      </c>
      <c r="C236" s="99" t="s">
        <v>6707</v>
      </c>
      <c r="D236" s="103">
        <v>2.9</v>
      </c>
      <c r="E236" s="96">
        <v>81.7</v>
      </c>
      <c r="F236" s="96">
        <v>236.93</v>
      </c>
      <c r="G236" s="89"/>
    </row>
    <row r="237" customHeight="1" spans="1:7">
      <c r="A237" s="91">
        <f t="shared" si="3"/>
        <v>233</v>
      </c>
      <c r="B237" s="14" t="s">
        <v>2848</v>
      </c>
      <c r="C237" s="89" t="s">
        <v>1003</v>
      </c>
      <c r="D237" s="103">
        <v>7.25</v>
      </c>
      <c r="E237" s="96">
        <v>81.7</v>
      </c>
      <c r="F237" s="96">
        <v>592.33</v>
      </c>
      <c r="G237" s="89"/>
    </row>
    <row r="238" customHeight="1" spans="1:7">
      <c r="A238" s="91">
        <f t="shared" si="3"/>
        <v>234</v>
      </c>
      <c r="B238" s="14" t="s">
        <v>2848</v>
      </c>
      <c r="C238" s="89" t="s">
        <v>6708</v>
      </c>
      <c r="D238" s="103">
        <v>4.35</v>
      </c>
      <c r="E238" s="96">
        <v>81.7</v>
      </c>
      <c r="F238" s="96">
        <v>355.4</v>
      </c>
      <c r="G238" s="89"/>
    </row>
    <row r="239" customHeight="1" spans="1:7">
      <c r="A239" s="91">
        <f t="shared" si="3"/>
        <v>235</v>
      </c>
      <c r="B239" s="14" t="s">
        <v>2848</v>
      </c>
      <c r="C239" s="89" t="s">
        <v>6709</v>
      </c>
      <c r="D239" s="103">
        <v>7.25</v>
      </c>
      <c r="E239" s="96">
        <v>81.7</v>
      </c>
      <c r="F239" s="96">
        <v>592.33</v>
      </c>
      <c r="G239" s="89"/>
    </row>
    <row r="240" customHeight="1" spans="1:7">
      <c r="A240" s="91">
        <f t="shared" si="3"/>
        <v>236</v>
      </c>
      <c r="B240" s="14" t="s">
        <v>2848</v>
      </c>
      <c r="C240" s="89" t="s">
        <v>6710</v>
      </c>
      <c r="D240" s="103">
        <v>2.9</v>
      </c>
      <c r="E240" s="96">
        <v>81.7</v>
      </c>
      <c r="F240" s="96">
        <v>236.93</v>
      </c>
      <c r="G240" s="89"/>
    </row>
    <row r="241" customHeight="1" spans="1:7">
      <c r="A241" s="91">
        <f t="shared" si="3"/>
        <v>237</v>
      </c>
      <c r="B241" s="14" t="s">
        <v>2848</v>
      </c>
      <c r="C241" s="89" t="s">
        <v>6711</v>
      </c>
      <c r="D241" s="103">
        <v>1.45</v>
      </c>
      <c r="E241" s="96">
        <v>81.7</v>
      </c>
      <c r="F241" s="96">
        <v>118.47</v>
      </c>
      <c r="G241" s="89"/>
    </row>
    <row r="242" customHeight="1" spans="1:7">
      <c r="A242" s="91">
        <f t="shared" si="3"/>
        <v>238</v>
      </c>
      <c r="B242" s="14" t="s">
        <v>2848</v>
      </c>
      <c r="C242" s="89" t="s">
        <v>6712</v>
      </c>
      <c r="D242" s="103">
        <v>1.45</v>
      </c>
      <c r="E242" s="96">
        <v>81.7</v>
      </c>
      <c r="F242" s="96">
        <v>118.47</v>
      </c>
      <c r="G242" s="89"/>
    </row>
    <row r="243" customHeight="1" spans="1:7">
      <c r="A243" s="91">
        <f t="shared" si="3"/>
        <v>239</v>
      </c>
      <c r="B243" s="14" t="s">
        <v>2848</v>
      </c>
      <c r="C243" s="89" t="s">
        <v>6713</v>
      </c>
      <c r="D243" s="103">
        <v>4.35</v>
      </c>
      <c r="E243" s="96">
        <v>81.7</v>
      </c>
      <c r="F243" s="96">
        <v>355.4</v>
      </c>
      <c r="G243" s="89"/>
    </row>
    <row r="244" customHeight="1" spans="1:7">
      <c r="A244" s="91">
        <f t="shared" si="3"/>
        <v>240</v>
      </c>
      <c r="B244" s="14" t="s">
        <v>2848</v>
      </c>
      <c r="C244" s="89" t="s">
        <v>6714</v>
      </c>
      <c r="D244" s="103">
        <v>8.81</v>
      </c>
      <c r="E244" s="96">
        <v>81.7</v>
      </c>
      <c r="F244" s="96">
        <v>719.78</v>
      </c>
      <c r="G244" s="89"/>
    </row>
    <row r="245" customHeight="1" spans="1:7">
      <c r="A245" s="91">
        <f t="shared" si="3"/>
        <v>241</v>
      </c>
      <c r="B245" s="14" t="s">
        <v>2848</v>
      </c>
      <c r="C245" s="89" t="s">
        <v>6715</v>
      </c>
      <c r="D245" s="103">
        <v>2.9</v>
      </c>
      <c r="E245" s="96">
        <v>81.7</v>
      </c>
      <c r="F245" s="96">
        <v>236.93</v>
      </c>
      <c r="G245" s="98"/>
    </row>
    <row r="246" customHeight="1" spans="1:7">
      <c r="A246" s="91">
        <f t="shared" si="3"/>
        <v>242</v>
      </c>
      <c r="B246" s="14" t="s">
        <v>2848</v>
      </c>
      <c r="C246" s="89" t="s">
        <v>6716</v>
      </c>
      <c r="D246" s="103">
        <v>4.35</v>
      </c>
      <c r="E246" s="96">
        <v>81.7</v>
      </c>
      <c r="F246" s="96">
        <v>355.4</v>
      </c>
      <c r="G246" s="98"/>
    </row>
    <row r="247" customHeight="1" spans="1:7">
      <c r="A247" s="91">
        <f t="shared" si="3"/>
        <v>243</v>
      </c>
      <c r="B247" s="14" t="s">
        <v>2848</v>
      </c>
      <c r="C247" s="89" t="s">
        <v>6717</v>
      </c>
      <c r="D247" s="103">
        <v>5.8</v>
      </c>
      <c r="E247" s="96">
        <v>81.7</v>
      </c>
      <c r="F247" s="96">
        <v>473.86</v>
      </c>
      <c r="G247" s="89"/>
    </row>
    <row r="248" customHeight="1" spans="1:7">
      <c r="A248" s="91">
        <f t="shared" si="3"/>
        <v>244</v>
      </c>
      <c r="B248" s="14" t="s">
        <v>2848</v>
      </c>
      <c r="C248" s="89" t="s">
        <v>6718</v>
      </c>
      <c r="D248" s="103">
        <v>2.9</v>
      </c>
      <c r="E248" s="96">
        <v>81.7</v>
      </c>
      <c r="F248" s="96">
        <v>236.93</v>
      </c>
      <c r="G248" s="98"/>
    </row>
    <row r="249" customHeight="1" spans="1:7">
      <c r="A249" s="91">
        <f t="shared" si="3"/>
        <v>245</v>
      </c>
      <c r="B249" s="14" t="s">
        <v>2848</v>
      </c>
      <c r="C249" s="89" t="s">
        <v>6719</v>
      </c>
      <c r="D249" s="103">
        <v>4.35</v>
      </c>
      <c r="E249" s="96">
        <v>81.7</v>
      </c>
      <c r="F249" s="96">
        <v>355.4</v>
      </c>
      <c r="G249" s="98"/>
    </row>
    <row r="250" customHeight="1" spans="1:7">
      <c r="A250" s="91">
        <f t="shared" si="3"/>
        <v>246</v>
      </c>
      <c r="B250" s="14" t="s">
        <v>2848</v>
      </c>
      <c r="C250" s="89" t="s">
        <v>6720</v>
      </c>
      <c r="D250" s="103">
        <v>5.8</v>
      </c>
      <c r="E250" s="96">
        <v>81.7</v>
      </c>
      <c r="F250" s="96">
        <v>473.86</v>
      </c>
      <c r="G250" s="98"/>
    </row>
    <row r="251" customHeight="1" spans="1:7">
      <c r="A251" s="91">
        <f t="shared" si="3"/>
        <v>247</v>
      </c>
      <c r="B251" s="14" t="s">
        <v>2848</v>
      </c>
      <c r="C251" s="89" t="s">
        <v>4790</v>
      </c>
      <c r="D251" s="103">
        <v>4.35</v>
      </c>
      <c r="E251" s="96">
        <v>81.7</v>
      </c>
      <c r="F251" s="96">
        <v>355.4</v>
      </c>
      <c r="G251" s="100"/>
    </row>
    <row r="252" customHeight="1" spans="1:7">
      <c r="A252" s="91">
        <f t="shared" si="3"/>
        <v>248</v>
      </c>
      <c r="B252" s="14" t="s">
        <v>2848</v>
      </c>
      <c r="C252" s="89" t="s">
        <v>6721</v>
      </c>
      <c r="D252" s="103">
        <v>4.35</v>
      </c>
      <c r="E252" s="96">
        <v>81.7</v>
      </c>
      <c r="F252" s="96">
        <v>355.4</v>
      </c>
      <c r="G252" s="89"/>
    </row>
    <row r="253" customHeight="1" spans="1:7">
      <c r="A253" s="91">
        <f t="shared" si="3"/>
        <v>249</v>
      </c>
      <c r="B253" s="14" t="s">
        <v>2848</v>
      </c>
      <c r="C253" s="89" t="s">
        <v>696</v>
      </c>
      <c r="D253" s="103">
        <v>2.9</v>
      </c>
      <c r="E253" s="96">
        <v>81.7</v>
      </c>
      <c r="F253" s="96">
        <v>236.93</v>
      </c>
      <c r="G253" s="98"/>
    </row>
    <row r="254" customHeight="1" spans="1:7">
      <c r="A254" s="91">
        <f t="shared" si="3"/>
        <v>250</v>
      </c>
      <c r="B254" s="14" t="s">
        <v>2848</v>
      </c>
      <c r="C254" s="89" t="s">
        <v>6722</v>
      </c>
      <c r="D254" s="103">
        <v>5.8</v>
      </c>
      <c r="E254" s="96">
        <v>81.7</v>
      </c>
      <c r="F254" s="96">
        <v>473.86</v>
      </c>
      <c r="G254" s="89"/>
    </row>
    <row r="255" customHeight="1" spans="1:7">
      <c r="A255" s="91">
        <f t="shared" si="3"/>
        <v>251</v>
      </c>
      <c r="B255" s="14" t="s">
        <v>2848</v>
      </c>
      <c r="C255" s="89" t="s">
        <v>6723</v>
      </c>
      <c r="D255" s="103">
        <v>4.35</v>
      </c>
      <c r="E255" s="96">
        <v>81.7</v>
      </c>
      <c r="F255" s="96">
        <v>355.4</v>
      </c>
      <c r="G255" s="89"/>
    </row>
    <row r="256" customHeight="1" spans="1:7">
      <c r="A256" s="91">
        <f t="shared" si="3"/>
        <v>252</v>
      </c>
      <c r="B256" s="14" t="s">
        <v>2848</v>
      </c>
      <c r="C256" s="89" t="s">
        <v>811</v>
      </c>
      <c r="D256" s="103">
        <v>4.35</v>
      </c>
      <c r="E256" s="96">
        <v>81.7</v>
      </c>
      <c r="F256" s="96">
        <v>355.4</v>
      </c>
      <c r="G256" s="98"/>
    </row>
    <row r="257" customHeight="1" spans="1:7">
      <c r="A257" s="91">
        <f t="shared" si="3"/>
        <v>253</v>
      </c>
      <c r="B257" s="14" t="s">
        <v>2848</v>
      </c>
      <c r="C257" s="89" t="s">
        <v>2854</v>
      </c>
      <c r="D257" s="103">
        <v>5.8</v>
      </c>
      <c r="E257" s="96">
        <v>81.7</v>
      </c>
      <c r="F257" s="96">
        <v>473.86</v>
      </c>
      <c r="G257" s="98"/>
    </row>
    <row r="258" customHeight="1" spans="1:7">
      <c r="A258" s="91">
        <f t="shared" si="3"/>
        <v>254</v>
      </c>
      <c r="B258" s="14" t="s">
        <v>2848</v>
      </c>
      <c r="C258" s="89" t="s">
        <v>6724</v>
      </c>
      <c r="D258" s="103">
        <v>8.81</v>
      </c>
      <c r="E258" s="96">
        <v>81.7</v>
      </c>
      <c r="F258" s="96">
        <v>719.78</v>
      </c>
      <c r="G258" s="89"/>
    </row>
    <row r="259" customHeight="1" spans="1:7">
      <c r="A259" s="91">
        <f t="shared" si="3"/>
        <v>255</v>
      </c>
      <c r="B259" s="14" t="s">
        <v>2848</v>
      </c>
      <c r="C259" s="89" t="s">
        <v>6725</v>
      </c>
      <c r="D259" s="103">
        <v>2.9</v>
      </c>
      <c r="E259" s="96">
        <v>81.7</v>
      </c>
      <c r="F259" s="96">
        <v>236.93</v>
      </c>
      <c r="G259" s="89"/>
    </row>
    <row r="260" customHeight="1" spans="1:7">
      <c r="A260" s="91">
        <f t="shared" si="3"/>
        <v>256</v>
      </c>
      <c r="B260" s="14" t="s">
        <v>2848</v>
      </c>
      <c r="C260" s="89" t="s">
        <v>6500</v>
      </c>
      <c r="D260" s="103">
        <v>5.8</v>
      </c>
      <c r="E260" s="96">
        <v>81.7</v>
      </c>
      <c r="F260" s="96">
        <v>473.86</v>
      </c>
      <c r="G260" s="89"/>
    </row>
    <row r="261" customHeight="1" spans="1:7">
      <c r="A261" s="91">
        <f t="shared" si="3"/>
        <v>257</v>
      </c>
      <c r="B261" s="14" t="s">
        <v>2848</v>
      </c>
      <c r="C261" s="89" t="s">
        <v>6726</v>
      </c>
      <c r="D261" s="103">
        <v>4.35</v>
      </c>
      <c r="E261" s="96">
        <v>81.7</v>
      </c>
      <c r="F261" s="96">
        <v>355.4</v>
      </c>
      <c r="G261" s="89"/>
    </row>
    <row r="262" customHeight="1" spans="1:7">
      <c r="A262" s="91">
        <f t="shared" ref="A262:A325" si="4">A261+1</f>
        <v>258</v>
      </c>
      <c r="B262" s="14" t="s">
        <v>2848</v>
      </c>
      <c r="C262" s="89" t="s">
        <v>1731</v>
      </c>
      <c r="D262" s="103">
        <v>5.8</v>
      </c>
      <c r="E262" s="96">
        <v>81.7</v>
      </c>
      <c r="F262" s="96">
        <v>473.86</v>
      </c>
      <c r="G262" s="89"/>
    </row>
    <row r="263" customHeight="1" spans="1:7">
      <c r="A263" s="91">
        <f t="shared" si="4"/>
        <v>259</v>
      </c>
      <c r="B263" s="14" t="s">
        <v>2848</v>
      </c>
      <c r="C263" s="89" t="s">
        <v>6727</v>
      </c>
      <c r="D263" s="103">
        <v>2.9</v>
      </c>
      <c r="E263" s="96">
        <v>81.7</v>
      </c>
      <c r="F263" s="96">
        <v>236.93</v>
      </c>
      <c r="G263" s="98"/>
    </row>
    <row r="264" customHeight="1" spans="1:7">
      <c r="A264" s="91">
        <f t="shared" si="4"/>
        <v>260</v>
      </c>
      <c r="B264" s="14" t="s">
        <v>2848</v>
      </c>
      <c r="C264" s="89" t="s">
        <v>6728</v>
      </c>
      <c r="D264" s="103">
        <v>2.9</v>
      </c>
      <c r="E264" s="96">
        <v>81.7</v>
      </c>
      <c r="F264" s="96">
        <v>236.93</v>
      </c>
      <c r="G264" s="98"/>
    </row>
    <row r="265" customHeight="1" spans="1:7">
      <c r="A265" s="91">
        <f t="shared" si="4"/>
        <v>261</v>
      </c>
      <c r="B265" s="14" t="s">
        <v>2848</v>
      </c>
      <c r="C265" s="89" t="s">
        <v>1446</v>
      </c>
      <c r="D265" s="103">
        <v>4.35</v>
      </c>
      <c r="E265" s="96">
        <v>81.7</v>
      </c>
      <c r="F265" s="96">
        <v>355.4</v>
      </c>
      <c r="G265" s="89"/>
    </row>
    <row r="266" customHeight="1" spans="1:7">
      <c r="A266" s="91">
        <f t="shared" si="4"/>
        <v>262</v>
      </c>
      <c r="B266" s="14" t="s">
        <v>2848</v>
      </c>
      <c r="C266" s="89" t="s">
        <v>6729</v>
      </c>
      <c r="D266" s="103">
        <v>2.9</v>
      </c>
      <c r="E266" s="96">
        <v>81.7</v>
      </c>
      <c r="F266" s="96">
        <v>236.93</v>
      </c>
      <c r="G266" s="89"/>
    </row>
    <row r="267" customHeight="1" spans="1:7">
      <c r="A267" s="91">
        <f t="shared" si="4"/>
        <v>263</v>
      </c>
      <c r="B267" s="14" t="s">
        <v>2848</v>
      </c>
      <c r="C267" s="89" t="s">
        <v>4946</v>
      </c>
      <c r="D267" s="103">
        <v>10.26</v>
      </c>
      <c r="E267" s="96">
        <v>81.7</v>
      </c>
      <c r="F267" s="96">
        <v>838.24</v>
      </c>
      <c r="G267" s="89"/>
    </row>
    <row r="268" customHeight="1" spans="1:7">
      <c r="A268" s="91">
        <f t="shared" si="4"/>
        <v>264</v>
      </c>
      <c r="B268" s="14" t="s">
        <v>2848</v>
      </c>
      <c r="C268" s="89" t="s">
        <v>6730</v>
      </c>
      <c r="D268" s="103">
        <v>8.81</v>
      </c>
      <c r="E268" s="96">
        <v>81.7</v>
      </c>
      <c r="F268" s="96">
        <v>719.78</v>
      </c>
      <c r="G268" s="89"/>
    </row>
    <row r="269" customHeight="1" spans="1:7">
      <c r="A269" s="91">
        <f t="shared" si="4"/>
        <v>265</v>
      </c>
      <c r="B269" s="14" t="s">
        <v>2848</v>
      </c>
      <c r="C269" s="99" t="s">
        <v>6518</v>
      </c>
      <c r="D269" s="103">
        <v>1.45</v>
      </c>
      <c r="E269" s="96">
        <v>81.7</v>
      </c>
      <c r="F269" s="96">
        <v>118.47</v>
      </c>
      <c r="G269" s="101"/>
    </row>
    <row r="270" customHeight="1" spans="1:7">
      <c r="A270" s="91">
        <f t="shared" si="4"/>
        <v>266</v>
      </c>
      <c r="B270" s="14" t="s">
        <v>2888</v>
      </c>
      <c r="C270" s="99" t="s">
        <v>6731</v>
      </c>
      <c r="D270" s="15">
        <v>1.38</v>
      </c>
      <c r="E270" s="96">
        <v>81.7</v>
      </c>
      <c r="F270" s="96">
        <v>112.75</v>
      </c>
      <c r="G270" s="101"/>
    </row>
    <row r="271" customHeight="1" spans="1:7">
      <c r="A271" s="91">
        <f t="shared" si="4"/>
        <v>267</v>
      </c>
      <c r="B271" s="14" t="s">
        <v>2888</v>
      </c>
      <c r="C271" s="99" t="s">
        <v>5465</v>
      </c>
      <c r="D271" s="15">
        <v>0.35</v>
      </c>
      <c r="E271" s="96">
        <v>81.7</v>
      </c>
      <c r="F271" s="96">
        <v>28.6</v>
      </c>
      <c r="G271" s="101"/>
    </row>
    <row r="272" customHeight="1" spans="1:7">
      <c r="A272" s="91">
        <f t="shared" si="4"/>
        <v>268</v>
      </c>
      <c r="B272" s="14" t="s">
        <v>2888</v>
      </c>
      <c r="C272" s="89" t="s">
        <v>6732</v>
      </c>
      <c r="D272" s="15">
        <v>2.77</v>
      </c>
      <c r="E272" s="96">
        <v>81.7</v>
      </c>
      <c r="F272" s="96">
        <v>226.31</v>
      </c>
      <c r="G272" s="101"/>
    </row>
    <row r="273" customHeight="1" spans="1:7">
      <c r="A273" s="91">
        <f t="shared" si="4"/>
        <v>269</v>
      </c>
      <c r="B273" s="14" t="s">
        <v>2888</v>
      </c>
      <c r="C273" s="99" t="s">
        <v>6733</v>
      </c>
      <c r="D273" s="15">
        <v>1.03</v>
      </c>
      <c r="E273" s="96">
        <v>81.7</v>
      </c>
      <c r="F273" s="96">
        <v>84.15</v>
      </c>
      <c r="G273" s="101"/>
    </row>
    <row r="274" customHeight="1" spans="1:7">
      <c r="A274" s="91">
        <f t="shared" si="4"/>
        <v>270</v>
      </c>
      <c r="B274" s="14" t="s">
        <v>2888</v>
      </c>
      <c r="C274" s="99" t="s">
        <v>6734</v>
      </c>
      <c r="D274" s="15">
        <v>1.72</v>
      </c>
      <c r="E274" s="96">
        <v>81.7</v>
      </c>
      <c r="F274" s="96">
        <v>140.52</v>
      </c>
      <c r="G274" s="101"/>
    </row>
    <row r="275" customHeight="1" spans="1:7">
      <c r="A275" s="91">
        <f t="shared" si="4"/>
        <v>271</v>
      </c>
      <c r="B275" s="14" t="s">
        <v>2888</v>
      </c>
      <c r="C275" s="99" t="s">
        <v>6735</v>
      </c>
      <c r="D275" s="15">
        <v>1.03</v>
      </c>
      <c r="E275" s="96">
        <v>81.7</v>
      </c>
      <c r="F275" s="96">
        <v>84.15</v>
      </c>
      <c r="G275" s="101"/>
    </row>
    <row r="276" customHeight="1" spans="1:7">
      <c r="A276" s="91">
        <f t="shared" si="4"/>
        <v>272</v>
      </c>
      <c r="B276" s="14" t="s">
        <v>2888</v>
      </c>
      <c r="C276" s="89" t="s">
        <v>2788</v>
      </c>
      <c r="D276" s="15">
        <v>1.38</v>
      </c>
      <c r="E276" s="96">
        <v>81.7</v>
      </c>
      <c r="F276" s="96">
        <v>112.75</v>
      </c>
      <c r="G276" s="101"/>
    </row>
    <row r="277" customHeight="1" spans="1:7">
      <c r="A277" s="91">
        <f t="shared" si="4"/>
        <v>273</v>
      </c>
      <c r="B277" s="14" t="s">
        <v>2888</v>
      </c>
      <c r="C277" s="89" t="s">
        <v>6736</v>
      </c>
      <c r="D277" s="15">
        <v>1.38</v>
      </c>
      <c r="E277" s="96">
        <v>81.7</v>
      </c>
      <c r="F277" s="96">
        <v>112.75</v>
      </c>
      <c r="G277" s="101"/>
    </row>
    <row r="278" customHeight="1" spans="1:7">
      <c r="A278" s="91">
        <f t="shared" si="4"/>
        <v>274</v>
      </c>
      <c r="B278" s="14" t="s">
        <v>2888</v>
      </c>
      <c r="C278" s="89" t="s">
        <v>6737</v>
      </c>
      <c r="D278" s="15">
        <v>1.72</v>
      </c>
      <c r="E278" s="96">
        <v>81.7</v>
      </c>
      <c r="F278" s="96">
        <v>140.52</v>
      </c>
      <c r="G278" s="101"/>
    </row>
    <row r="279" customHeight="1" spans="1:7">
      <c r="A279" s="91">
        <f t="shared" si="4"/>
        <v>275</v>
      </c>
      <c r="B279" s="14" t="s">
        <v>2888</v>
      </c>
      <c r="C279" s="89" t="s">
        <v>6738</v>
      </c>
      <c r="D279" s="15">
        <v>1.72</v>
      </c>
      <c r="E279" s="96">
        <v>81.7</v>
      </c>
      <c r="F279" s="96">
        <v>140.52</v>
      </c>
      <c r="G279" s="101"/>
    </row>
    <row r="280" customHeight="1" spans="1:7">
      <c r="A280" s="91">
        <f t="shared" si="4"/>
        <v>276</v>
      </c>
      <c r="B280" s="14" t="s">
        <v>2888</v>
      </c>
      <c r="C280" s="89" t="s">
        <v>6739</v>
      </c>
      <c r="D280" s="15">
        <v>0.7</v>
      </c>
      <c r="E280" s="96">
        <v>81.7</v>
      </c>
      <c r="F280" s="96">
        <v>57.19</v>
      </c>
      <c r="G280" s="101"/>
    </row>
    <row r="281" customHeight="1" spans="1:7">
      <c r="A281" s="91">
        <f t="shared" si="4"/>
        <v>277</v>
      </c>
      <c r="B281" s="14" t="s">
        <v>2888</v>
      </c>
      <c r="C281" s="89" t="s">
        <v>6740</v>
      </c>
      <c r="D281" s="15">
        <v>1.03</v>
      </c>
      <c r="E281" s="96">
        <v>81.7</v>
      </c>
      <c r="F281" s="96">
        <v>84.15</v>
      </c>
      <c r="G281" s="101"/>
    </row>
    <row r="282" customHeight="1" spans="1:7">
      <c r="A282" s="91">
        <f t="shared" si="4"/>
        <v>278</v>
      </c>
      <c r="B282" s="14" t="s">
        <v>2888</v>
      </c>
      <c r="C282" s="89" t="s">
        <v>6047</v>
      </c>
      <c r="D282" s="15">
        <v>1.38</v>
      </c>
      <c r="E282" s="96">
        <v>81.7</v>
      </c>
      <c r="F282" s="96">
        <v>112.75</v>
      </c>
      <c r="G282" s="101"/>
    </row>
    <row r="283" customHeight="1" spans="1:7">
      <c r="A283" s="91">
        <f t="shared" si="4"/>
        <v>279</v>
      </c>
      <c r="B283" s="14" t="s">
        <v>2888</v>
      </c>
      <c r="C283" s="89" t="s">
        <v>6741</v>
      </c>
      <c r="D283" s="15">
        <v>2.07</v>
      </c>
      <c r="E283" s="96">
        <v>81.7</v>
      </c>
      <c r="F283" s="96">
        <v>169.12</v>
      </c>
      <c r="G283" s="101"/>
    </row>
    <row r="284" customHeight="1" spans="1:7">
      <c r="A284" s="91">
        <f t="shared" si="4"/>
        <v>280</v>
      </c>
      <c r="B284" s="14" t="s">
        <v>2888</v>
      </c>
      <c r="C284" s="89" t="s">
        <v>6742</v>
      </c>
      <c r="D284" s="15">
        <v>1.03</v>
      </c>
      <c r="E284" s="96">
        <v>81.7</v>
      </c>
      <c r="F284" s="96">
        <v>84.15</v>
      </c>
      <c r="G284" s="101"/>
    </row>
    <row r="285" customHeight="1" spans="1:7">
      <c r="A285" s="91">
        <f t="shared" si="4"/>
        <v>281</v>
      </c>
      <c r="B285" s="14" t="s">
        <v>2888</v>
      </c>
      <c r="C285" s="99" t="s">
        <v>6743</v>
      </c>
      <c r="D285" s="15">
        <v>1.38</v>
      </c>
      <c r="E285" s="96">
        <v>81.7</v>
      </c>
      <c r="F285" s="96">
        <v>112.75</v>
      </c>
      <c r="G285" s="101"/>
    </row>
    <row r="286" customHeight="1" spans="1:7">
      <c r="A286" s="91">
        <f t="shared" si="4"/>
        <v>282</v>
      </c>
      <c r="B286" s="14" t="s">
        <v>2888</v>
      </c>
      <c r="C286" s="89" t="s">
        <v>6744</v>
      </c>
      <c r="D286" s="15">
        <v>0.7</v>
      </c>
      <c r="E286" s="96">
        <v>81.7</v>
      </c>
      <c r="F286" s="96">
        <v>57.19</v>
      </c>
      <c r="G286" s="101"/>
    </row>
    <row r="287" customHeight="1" spans="1:7">
      <c r="A287" s="91">
        <f t="shared" si="4"/>
        <v>283</v>
      </c>
      <c r="B287" s="14" t="s">
        <v>2888</v>
      </c>
      <c r="C287" s="89" t="s">
        <v>1030</v>
      </c>
      <c r="D287" s="15">
        <v>1.72</v>
      </c>
      <c r="E287" s="96">
        <v>81.7</v>
      </c>
      <c r="F287" s="96">
        <v>140.52</v>
      </c>
      <c r="G287" s="101"/>
    </row>
    <row r="288" customHeight="1" spans="1:7">
      <c r="A288" s="91">
        <f t="shared" si="4"/>
        <v>284</v>
      </c>
      <c r="B288" s="14" t="s">
        <v>2888</v>
      </c>
      <c r="C288" s="89" t="s">
        <v>6745</v>
      </c>
      <c r="D288" s="15">
        <v>1.72</v>
      </c>
      <c r="E288" s="96">
        <v>81.7</v>
      </c>
      <c r="F288" s="96">
        <v>140.52</v>
      </c>
      <c r="G288" s="101"/>
    </row>
    <row r="289" customHeight="1" spans="1:7">
      <c r="A289" s="91">
        <f t="shared" si="4"/>
        <v>285</v>
      </c>
      <c r="B289" s="14" t="s">
        <v>2888</v>
      </c>
      <c r="C289" s="89" t="s">
        <v>6746</v>
      </c>
      <c r="D289" s="15">
        <v>1.72</v>
      </c>
      <c r="E289" s="96">
        <v>81.7</v>
      </c>
      <c r="F289" s="96">
        <v>140.52</v>
      </c>
      <c r="G289" s="101"/>
    </row>
    <row r="290" customHeight="1" spans="1:7">
      <c r="A290" s="91">
        <f t="shared" si="4"/>
        <v>286</v>
      </c>
      <c r="B290" s="14" t="s">
        <v>2888</v>
      </c>
      <c r="C290" s="89" t="s">
        <v>6747</v>
      </c>
      <c r="D290" s="15">
        <v>1.03</v>
      </c>
      <c r="E290" s="96">
        <v>81.7</v>
      </c>
      <c r="F290" s="96">
        <v>84.15</v>
      </c>
      <c r="G290" s="101"/>
    </row>
    <row r="291" customHeight="1" spans="1:7">
      <c r="A291" s="91">
        <f t="shared" si="4"/>
        <v>287</v>
      </c>
      <c r="B291" s="14" t="s">
        <v>2888</v>
      </c>
      <c r="C291" s="89" t="s">
        <v>984</v>
      </c>
      <c r="D291" s="15">
        <v>1.03</v>
      </c>
      <c r="E291" s="96">
        <v>81.7</v>
      </c>
      <c r="F291" s="96">
        <v>84.15</v>
      </c>
      <c r="G291" s="101"/>
    </row>
    <row r="292" customHeight="1" spans="1:7">
      <c r="A292" s="91">
        <f t="shared" si="4"/>
        <v>288</v>
      </c>
      <c r="B292" s="14" t="s">
        <v>2888</v>
      </c>
      <c r="C292" s="89" t="s">
        <v>3154</v>
      </c>
      <c r="D292" s="15">
        <v>1.38</v>
      </c>
      <c r="E292" s="96">
        <v>81.7</v>
      </c>
      <c r="F292" s="96">
        <v>112.75</v>
      </c>
      <c r="G292" s="101"/>
    </row>
    <row r="293" customHeight="1" spans="1:7">
      <c r="A293" s="91">
        <f t="shared" si="4"/>
        <v>289</v>
      </c>
      <c r="B293" s="14" t="s">
        <v>2888</v>
      </c>
      <c r="C293" s="89" t="s">
        <v>6748</v>
      </c>
      <c r="D293" s="15">
        <v>1.38</v>
      </c>
      <c r="E293" s="96">
        <v>81.7</v>
      </c>
      <c r="F293" s="96">
        <v>112.75</v>
      </c>
      <c r="G293" s="101"/>
    </row>
    <row r="294" customHeight="1" spans="1:7">
      <c r="A294" s="91">
        <f t="shared" si="4"/>
        <v>290</v>
      </c>
      <c r="B294" s="14" t="s">
        <v>2888</v>
      </c>
      <c r="C294" s="99" t="s">
        <v>1795</v>
      </c>
      <c r="D294" s="15">
        <v>1.38</v>
      </c>
      <c r="E294" s="96">
        <v>81.7</v>
      </c>
      <c r="F294" s="96">
        <v>112.75</v>
      </c>
      <c r="G294" s="101"/>
    </row>
    <row r="295" customHeight="1" spans="1:7">
      <c r="A295" s="91">
        <f t="shared" si="4"/>
        <v>291</v>
      </c>
      <c r="B295" s="14" t="s">
        <v>2888</v>
      </c>
      <c r="C295" s="89" t="s">
        <v>6749</v>
      </c>
      <c r="D295" s="15">
        <v>0.69</v>
      </c>
      <c r="E295" s="96">
        <v>81.7</v>
      </c>
      <c r="F295" s="96">
        <v>56.37</v>
      </c>
      <c r="G295" s="101"/>
    </row>
    <row r="296" customHeight="1" spans="1:7">
      <c r="A296" s="91">
        <f t="shared" si="4"/>
        <v>292</v>
      </c>
      <c r="B296" s="14" t="s">
        <v>2888</v>
      </c>
      <c r="C296" s="89" t="s">
        <v>6750</v>
      </c>
      <c r="D296" s="15">
        <v>1.38</v>
      </c>
      <c r="E296" s="96">
        <v>81.7</v>
      </c>
      <c r="F296" s="96">
        <v>112.75</v>
      </c>
      <c r="G296" s="101"/>
    </row>
    <row r="297" customHeight="1" spans="1:7">
      <c r="A297" s="91">
        <f t="shared" si="4"/>
        <v>293</v>
      </c>
      <c r="B297" s="14" t="s">
        <v>2888</v>
      </c>
      <c r="C297" s="99" t="s">
        <v>6751</v>
      </c>
      <c r="D297" s="15">
        <v>1.38</v>
      </c>
      <c r="E297" s="96">
        <v>81.7</v>
      </c>
      <c r="F297" s="96">
        <v>112.75</v>
      </c>
      <c r="G297" s="101"/>
    </row>
    <row r="298" customHeight="1" spans="1:7">
      <c r="A298" s="91">
        <f t="shared" si="4"/>
        <v>294</v>
      </c>
      <c r="B298" s="14" t="s">
        <v>2888</v>
      </c>
      <c r="C298" s="89" t="s">
        <v>6752</v>
      </c>
      <c r="D298" s="15">
        <v>1.03</v>
      </c>
      <c r="E298" s="96">
        <v>81.7</v>
      </c>
      <c r="F298" s="96">
        <v>84.15</v>
      </c>
      <c r="G298" s="101"/>
    </row>
    <row r="299" customHeight="1" spans="1:7">
      <c r="A299" s="91">
        <f t="shared" si="4"/>
        <v>295</v>
      </c>
      <c r="B299" s="14" t="s">
        <v>2888</v>
      </c>
      <c r="C299" s="99" t="s">
        <v>6753</v>
      </c>
      <c r="D299" s="15">
        <v>0.7</v>
      </c>
      <c r="E299" s="96">
        <v>81.7</v>
      </c>
      <c r="F299" s="96">
        <v>57.19</v>
      </c>
      <c r="G299" s="101"/>
    </row>
    <row r="300" customHeight="1" spans="1:7">
      <c r="A300" s="91">
        <f t="shared" si="4"/>
        <v>296</v>
      </c>
      <c r="B300" s="14" t="s">
        <v>2888</v>
      </c>
      <c r="C300" s="99" t="s">
        <v>6754</v>
      </c>
      <c r="D300" s="15">
        <v>2.78</v>
      </c>
      <c r="E300" s="96">
        <v>81.7</v>
      </c>
      <c r="F300" s="96">
        <v>227.13</v>
      </c>
      <c r="G300" s="101"/>
    </row>
    <row r="301" customHeight="1" spans="1:7">
      <c r="A301" s="91">
        <f t="shared" si="4"/>
        <v>297</v>
      </c>
      <c r="B301" s="14" t="s">
        <v>2888</v>
      </c>
      <c r="C301" s="99" t="s">
        <v>6755</v>
      </c>
      <c r="D301" s="15">
        <v>1.72</v>
      </c>
      <c r="E301" s="96">
        <v>81.7</v>
      </c>
      <c r="F301" s="96">
        <v>140.52</v>
      </c>
      <c r="G301" s="101"/>
    </row>
    <row r="302" customHeight="1" spans="1:7">
      <c r="A302" s="91">
        <f t="shared" si="4"/>
        <v>298</v>
      </c>
      <c r="B302" s="14" t="s">
        <v>2888</v>
      </c>
      <c r="C302" s="89" t="s">
        <v>6756</v>
      </c>
      <c r="D302" s="15">
        <v>0.68</v>
      </c>
      <c r="E302" s="96">
        <v>81.7</v>
      </c>
      <c r="F302" s="96">
        <v>55.56</v>
      </c>
      <c r="G302" s="101"/>
    </row>
    <row r="303" customHeight="1" spans="1:7">
      <c r="A303" s="91">
        <f t="shared" si="4"/>
        <v>299</v>
      </c>
      <c r="B303" s="14" t="s">
        <v>2888</v>
      </c>
      <c r="C303" s="99" t="s">
        <v>3214</v>
      </c>
      <c r="D303" s="15">
        <v>0.35</v>
      </c>
      <c r="E303" s="96">
        <v>81.7</v>
      </c>
      <c r="F303" s="96">
        <v>28.6</v>
      </c>
      <c r="G303" s="101"/>
    </row>
    <row r="304" customHeight="1" spans="1:7">
      <c r="A304" s="91">
        <f t="shared" si="4"/>
        <v>300</v>
      </c>
      <c r="B304" s="14" t="s">
        <v>2888</v>
      </c>
      <c r="C304" s="89" t="s">
        <v>6757</v>
      </c>
      <c r="D304" s="15">
        <v>0.35</v>
      </c>
      <c r="E304" s="96">
        <v>81.7</v>
      </c>
      <c r="F304" s="96">
        <v>28.6</v>
      </c>
      <c r="G304" s="101"/>
    </row>
    <row r="305" customHeight="1" spans="1:7">
      <c r="A305" s="91">
        <f t="shared" si="4"/>
        <v>301</v>
      </c>
      <c r="B305" s="14" t="s">
        <v>2888</v>
      </c>
      <c r="C305" s="99" t="s">
        <v>6758</v>
      </c>
      <c r="D305" s="15">
        <v>0.7</v>
      </c>
      <c r="E305" s="96">
        <v>81.7</v>
      </c>
      <c r="F305" s="96">
        <v>57.19</v>
      </c>
      <c r="G305" s="101"/>
    </row>
    <row r="306" customHeight="1" spans="1:7">
      <c r="A306" s="91">
        <f t="shared" si="4"/>
        <v>302</v>
      </c>
      <c r="B306" s="14" t="s">
        <v>2888</v>
      </c>
      <c r="C306" s="89" t="s">
        <v>5610</v>
      </c>
      <c r="D306" s="15">
        <v>1.38</v>
      </c>
      <c r="E306" s="96">
        <v>81.7</v>
      </c>
      <c r="F306" s="96">
        <v>112.75</v>
      </c>
      <c r="G306" s="101"/>
    </row>
    <row r="307" customHeight="1" spans="1:7">
      <c r="A307" s="91">
        <f t="shared" si="4"/>
        <v>303</v>
      </c>
      <c r="B307" s="14" t="s">
        <v>2888</v>
      </c>
      <c r="C307" s="89" t="s">
        <v>474</v>
      </c>
      <c r="D307" s="15">
        <v>0.7</v>
      </c>
      <c r="E307" s="96">
        <v>81.7</v>
      </c>
      <c r="F307" s="96">
        <v>57.19</v>
      </c>
      <c r="G307" s="101"/>
    </row>
    <row r="308" customHeight="1" spans="1:7">
      <c r="A308" s="91">
        <f t="shared" si="4"/>
        <v>304</v>
      </c>
      <c r="B308" s="14" t="s">
        <v>2888</v>
      </c>
      <c r="C308" s="89" t="s">
        <v>6759</v>
      </c>
      <c r="D308" s="15">
        <v>0.35</v>
      </c>
      <c r="E308" s="96">
        <v>81.7</v>
      </c>
      <c r="F308" s="96">
        <v>28.6</v>
      </c>
      <c r="G308" s="101"/>
    </row>
    <row r="309" customHeight="1" spans="1:7">
      <c r="A309" s="91">
        <f t="shared" si="4"/>
        <v>305</v>
      </c>
      <c r="B309" s="14" t="s">
        <v>2888</v>
      </c>
      <c r="C309" s="89" t="s">
        <v>6760</v>
      </c>
      <c r="D309" s="15">
        <v>1.72</v>
      </c>
      <c r="E309" s="96">
        <v>81.7</v>
      </c>
      <c r="F309" s="96">
        <v>140.52</v>
      </c>
      <c r="G309" s="101"/>
    </row>
    <row r="310" customHeight="1" spans="1:7">
      <c r="A310" s="91">
        <f t="shared" si="4"/>
        <v>306</v>
      </c>
      <c r="B310" s="14" t="s">
        <v>2888</v>
      </c>
      <c r="C310" s="89" t="s">
        <v>6761</v>
      </c>
      <c r="D310" s="15">
        <v>0.35</v>
      </c>
      <c r="E310" s="96">
        <v>81.7</v>
      </c>
      <c r="F310" s="96">
        <v>28.6</v>
      </c>
      <c r="G310" s="101"/>
    </row>
    <row r="311" customHeight="1" spans="1:7">
      <c r="A311" s="91">
        <f t="shared" si="4"/>
        <v>307</v>
      </c>
      <c r="B311" s="14" t="s">
        <v>2888</v>
      </c>
      <c r="C311" s="89" t="s">
        <v>6762</v>
      </c>
      <c r="D311" s="15">
        <v>0.35</v>
      </c>
      <c r="E311" s="96">
        <v>81.7</v>
      </c>
      <c r="F311" s="96">
        <v>28.6</v>
      </c>
      <c r="G311" s="101"/>
    </row>
    <row r="312" customHeight="1" spans="1:7">
      <c r="A312" s="91">
        <f t="shared" si="4"/>
        <v>308</v>
      </c>
      <c r="B312" s="14" t="s">
        <v>2888</v>
      </c>
      <c r="C312" s="89" t="s">
        <v>6763</v>
      </c>
      <c r="D312" s="15">
        <v>1.03</v>
      </c>
      <c r="E312" s="96">
        <v>81.7</v>
      </c>
      <c r="F312" s="96">
        <v>84.15</v>
      </c>
      <c r="G312" s="101"/>
    </row>
    <row r="313" customHeight="1" spans="1:7">
      <c r="A313" s="91">
        <f t="shared" si="4"/>
        <v>309</v>
      </c>
      <c r="B313" s="14" t="s">
        <v>2888</v>
      </c>
      <c r="C313" s="89" t="s">
        <v>6764</v>
      </c>
      <c r="D313" s="15">
        <v>1.03</v>
      </c>
      <c r="E313" s="96">
        <v>81.7</v>
      </c>
      <c r="F313" s="96">
        <v>84.15</v>
      </c>
      <c r="G313" s="101"/>
    </row>
    <row r="314" customHeight="1" spans="1:7">
      <c r="A314" s="91">
        <f t="shared" si="4"/>
        <v>310</v>
      </c>
      <c r="B314" s="14" t="s">
        <v>2888</v>
      </c>
      <c r="C314" s="89" t="s">
        <v>6765</v>
      </c>
      <c r="D314" s="15">
        <v>1.72</v>
      </c>
      <c r="E314" s="96">
        <v>81.7</v>
      </c>
      <c r="F314" s="96">
        <v>140.52</v>
      </c>
      <c r="G314" s="101"/>
    </row>
    <row r="315" customHeight="1" spans="1:7">
      <c r="A315" s="91">
        <f t="shared" si="4"/>
        <v>311</v>
      </c>
      <c r="B315" s="14" t="s">
        <v>2888</v>
      </c>
      <c r="C315" s="89" t="s">
        <v>6766</v>
      </c>
      <c r="D315" s="15">
        <v>1.03</v>
      </c>
      <c r="E315" s="96">
        <v>81.7</v>
      </c>
      <c r="F315" s="96">
        <v>84.15</v>
      </c>
      <c r="G315" s="101"/>
    </row>
    <row r="316" customHeight="1" spans="1:7">
      <c r="A316" s="91">
        <f t="shared" si="4"/>
        <v>312</v>
      </c>
      <c r="B316" s="14" t="s">
        <v>2888</v>
      </c>
      <c r="C316" s="89" t="s">
        <v>6767</v>
      </c>
      <c r="D316" s="15">
        <v>0.35</v>
      </c>
      <c r="E316" s="96">
        <v>81.7</v>
      </c>
      <c r="F316" s="96">
        <v>28.6</v>
      </c>
      <c r="G316" s="101"/>
    </row>
    <row r="317" customHeight="1" spans="1:7">
      <c r="A317" s="91">
        <f t="shared" si="4"/>
        <v>313</v>
      </c>
      <c r="B317" s="14" t="s">
        <v>2928</v>
      </c>
      <c r="C317" s="89" t="s">
        <v>6768</v>
      </c>
      <c r="D317" s="15">
        <v>0.3</v>
      </c>
      <c r="E317" s="96">
        <v>81.7</v>
      </c>
      <c r="F317" s="96">
        <v>24.51</v>
      </c>
      <c r="G317" s="101"/>
    </row>
    <row r="318" customHeight="1" spans="1:7">
      <c r="A318" s="91">
        <f t="shared" si="4"/>
        <v>314</v>
      </c>
      <c r="B318" s="14" t="s">
        <v>2928</v>
      </c>
      <c r="C318" s="89" t="s">
        <v>6769</v>
      </c>
      <c r="D318" s="15">
        <v>0.4</v>
      </c>
      <c r="E318" s="96">
        <v>81.7</v>
      </c>
      <c r="F318" s="96">
        <v>32.68</v>
      </c>
      <c r="G318" s="101"/>
    </row>
    <row r="319" customHeight="1" spans="1:7">
      <c r="A319" s="91">
        <f t="shared" si="4"/>
        <v>315</v>
      </c>
      <c r="B319" s="14" t="s">
        <v>2928</v>
      </c>
      <c r="C319" s="89" t="s">
        <v>6770</v>
      </c>
      <c r="D319" s="15">
        <v>0.4</v>
      </c>
      <c r="E319" s="96">
        <v>81.7</v>
      </c>
      <c r="F319" s="96">
        <v>32.68</v>
      </c>
      <c r="G319" s="101"/>
    </row>
    <row r="320" customHeight="1" spans="1:7">
      <c r="A320" s="91">
        <f t="shared" si="4"/>
        <v>316</v>
      </c>
      <c r="B320" s="14" t="s">
        <v>2928</v>
      </c>
      <c r="C320" s="89" t="s">
        <v>6771</v>
      </c>
      <c r="D320" s="15">
        <v>0.3</v>
      </c>
      <c r="E320" s="96">
        <v>81.7</v>
      </c>
      <c r="F320" s="96">
        <v>24.51</v>
      </c>
      <c r="G320" s="101"/>
    </row>
    <row r="321" customHeight="1" spans="1:7">
      <c r="A321" s="91">
        <f t="shared" si="4"/>
        <v>317</v>
      </c>
      <c r="B321" s="14" t="s">
        <v>2928</v>
      </c>
      <c r="C321" s="89" t="s">
        <v>6772</v>
      </c>
      <c r="D321" s="15">
        <v>0.2</v>
      </c>
      <c r="E321" s="96">
        <v>81.7</v>
      </c>
      <c r="F321" s="96">
        <v>16.34</v>
      </c>
      <c r="G321" s="101"/>
    </row>
    <row r="322" customHeight="1" spans="1:7">
      <c r="A322" s="91">
        <f t="shared" si="4"/>
        <v>318</v>
      </c>
      <c r="B322" s="14" t="s">
        <v>2928</v>
      </c>
      <c r="C322" s="89" t="s">
        <v>6773</v>
      </c>
      <c r="D322" s="15">
        <v>0.4</v>
      </c>
      <c r="E322" s="96">
        <v>81.7</v>
      </c>
      <c r="F322" s="96">
        <v>32.68</v>
      </c>
      <c r="G322" s="101"/>
    </row>
    <row r="323" customHeight="1" spans="1:7">
      <c r="A323" s="91">
        <f t="shared" si="4"/>
        <v>319</v>
      </c>
      <c r="B323" s="14" t="s">
        <v>2928</v>
      </c>
      <c r="C323" s="89" t="s">
        <v>6774</v>
      </c>
      <c r="D323" s="15">
        <v>0.71</v>
      </c>
      <c r="E323" s="96">
        <v>81.7</v>
      </c>
      <c r="F323" s="96">
        <v>58.01</v>
      </c>
      <c r="G323" s="101"/>
    </row>
    <row r="324" customHeight="1" spans="1:7">
      <c r="A324" s="91">
        <f t="shared" si="4"/>
        <v>320</v>
      </c>
      <c r="B324" s="14" t="s">
        <v>2928</v>
      </c>
      <c r="C324" s="99" t="s">
        <v>3590</v>
      </c>
      <c r="D324" s="15">
        <v>0.2</v>
      </c>
      <c r="E324" s="96">
        <v>81.7</v>
      </c>
      <c r="F324" s="96">
        <v>16.34</v>
      </c>
      <c r="G324" s="101"/>
    </row>
    <row r="325" customHeight="1" spans="1:7">
      <c r="A325" s="91">
        <f t="shared" si="4"/>
        <v>321</v>
      </c>
      <c r="B325" s="14" t="s">
        <v>2928</v>
      </c>
      <c r="C325" s="89" t="s">
        <v>6775</v>
      </c>
      <c r="D325" s="15">
        <v>0.51</v>
      </c>
      <c r="E325" s="96">
        <v>81.7</v>
      </c>
      <c r="F325" s="96">
        <v>41.67</v>
      </c>
      <c r="G325" s="101"/>
    </row>
    <row r="326" customHeight="1" spans="1:7">
      <c r="A326" s="91">
        <f t="shared" ref="A326:A389" si="5">A325+1</f>
        <v>322</v>
      </c>
      <c r="B326" s="14" t="s">
        <v>2928</v>
      </c>
      <c r="C326" s="99" t="s">
        <v>2985</v>
      </c>
      <c r="D326" s="15">
        <v>0.3</v>
      </c>
      <c r="E326" s="96">
        <v>81.7</v>
      </c>
      <c r="F326" s="96">
        <v>24.51</v>
      </c>
      <c r="G326" s="101"/>
    </row>
    <row r="327" customHeight="1" spans="1:7">
      <c r="A327" s="91">
        <f t="shared" si="5"/>
        <v>323</v>
      </c>
      <c r="B327" s="14" t="s">
        <v>2928</v>
      </c>
      <c r="C327" s="89" t="s">
        <v>5211</v>
      </c>
      <c r="D327" s="15">
        <v>0.2</v>
      </c>
      <c r="E327" s="96">
        <v>81.7</v>
      </c>
      <c r="F327" s="96">
        <v>16.34</v>
      </c>
      <c r="G327" s="101"/>
    </row>
    <row r="328" customHeight="1" spans="1:7">
      <c r="A328" s="91">
        <f t="shared" si="5"/>
        <v>324</v>
      </c>
      <c r="B328" s="14" t="s">
        <v>2928</v>
      </c>
      <c r="C328" s="89" t="s">
        <v>6776</v>
      </c>
      <c r="D328" s="15">
        <v>0.51</v>
      </c>
      <c r="E328" s="96">
        <v>81.7</v>
      </c>
      <c r="F328" s="96">
        <v>41.67</v>
      </c>
      <c r="G328" s="101"/>
    </row>
    <row r="329" customHeight="1" spans="1:9">
      <c r="A329" s="91">
        <f t="shared" si="5"/>
        <v>325</v>
      </c>
      <c r="B329" s="14" t="s">
        <v>2928</v>
      </c>
      <c r="C329" s="89" t="s">
        <v>6777</v>
      </c>
      <c r="D329" s="15">
        <v>0.3</v>
      </c>
      <c r="E329" s="96">
        <v>81.7</v>
      </c>
      <c r="F329" s="96">
        <v>24.51</v>
      </c>
      <c r="G329" s="89"/>
      <c r="H329" s="97"/>
      <c r="I329" s="97"/>
    </row>
    <row r="330" customHeight="1" spans="1:7">
      <c r="A330" s="91">
        <f t="shared" si="5"/>
        <v>326</v>
      </c>
      <c r="B330" s="14" t="s">
        <v>2928</v>
      </c>
      <c r="C330" s="89" t="s">
        <v>6778</v>
      </c>
      <c r="D330" s="15">
        <v>0.61</v>
      </c>
      <c r="E330" s="96">
        <v>81.7</v>
      </c>
      <c r="F330" s="96">
        <v>49.84</v>
      </c>
      <c r="G330" s="89"/>
    </row>
    <row r="331" customHeight="1" spans="1:7">
      <c r="A331" s="91">
        <f t="shared" si="5"/>
        <v>327</v>
      </c>
      <c r="B331" s="14" t="s">
        <v>2928</v>
      </c>
      <c r="C331" s="89" t="s">
        <v>6779</v>
      </c>
      <c r="D331" s="15">
        <v>0.2</v>
      </c>
      <c r="E331" s="96">
        <v>81.7</v>
      </c>
      <c r="F331" s="96">
        <v>16.34</v>
      </c>
      <c r="G331" s="89"/>
    </row>
    <row r="332" customHeight="1" spans="1:7">
      <c r="A332" s="91">
        <f t="shared" si="5"/>
        <v>328</v>
      </c>
      <c r="B332" s="14" t="s">
        <v>2928</v>
      </c>
      <c r="C332" s="89" t="s">
        <v>6780</v>
      </c>
      <c r="D332" s="15">
        <v>0.3</v>
      </c>
      <c r="E332" s="96">
        <v>81.7</v>
      </c>
      <c r="F332" s="96">
        <v>24.51</v>
      </c>
      <c r="G332" s="89"/>
    </row>
    <row r="333" customHeight="1" spans="1:7">
      <c r="A333" s="91">
        <f t="shared" si="5"/>
        <v>329</v>
      </c>
      <c r="B333" s="14" t="s">
        <v>2928</v>
      </c>
      <c r="C333" s="89" t="s">
        <v>6781</v>
      </c>
      <c r="D333" s="15">
        <v>0.4</v>
      </c>
      <c r="E333" s="96">
        <v>81.7</v>
      </c>
      <c r="F333" s="96">
        <v>32.68</v>
      </c>
      <c r="G333" s="98"/>
    </row>
    <row r="334" customHeight="1" spans="1:7">
      <c r="A334" s="91">
        <f t="shared" si="5"/>
        <v>330</v>
      </c>
      <c r="B334" s="14" t="s">
        <v>2928</v>
      </c>
      <c r="C334" s="89" t="s">
        <v>6782</v>
      </c>
      <c r="D334" s="15">
        <v>0.4</v>
      </c>
      <c r="E334" s="96">
        <v>81.7</v>
      </c>
      <c r="F334" s="96">
        <v>32.68</v>
      </c>
      <c r="G334" s="89"/>
    </row>
    <row r="335" customHeight="1" spans="1:7">
      <c r="A335" s="91">
        <f t="shared" si="5"/>
        <v>331</v>
      </c>
      <c r="B335" s="14" t="s">
        <v>2928</v>
      </c>
      <c r="C335" s="89" t="s">
        <v>6783</v>
      </c>
      <c r="D335" s="15">
        <v>0.4</v>
      </c>
      <c r="E335" s="96">
        <v>81.7</v>
      </c>
      <c r="F335" s="96">
        <v>32.68</v>
      </c>
      <c r="G335" s="89"/>
    </row>
    <row r="336" customHeight="1" spans="1:7">
      <c r="A336" s="91">
        <f t="shared" si="5"/>
        <v>332</v>
      </c>
      <c r="B336" s="14" t="s">
        <v>2928</v>
      </c>
      <c r="C336" s="89" t="s">
        <v>6784</v>
      </c>
      <c r="D336" s="15">
        <v>0.3</v>
      </c>
      <c r="E336" s="96">
        <v>81.7</v>
      </c>
      <c r="F336" s="96">
        <v>24.51</v>
      </c>
      <c r="G336" s="89"/>
    </row>
    <row r="337" customHeight="1" spans="1:7">
      <c r="A337" s="91">
        <f t="shared" si="5"/>
        <v>333</v>
      </c>
      <c r="B337" s="14" t="s">
        <v>2928</v>
      </c>
      <c r="C337" s="99" t="s">
        <v>6785</v>
      </c>
      <c r="D337" s="15">
        <v>0.3</v>
      </c>
      <c r="E337" s="96">
        <v>81.7</v>
      </c>
      <c r="F337" s="96">
        <v>24.51</v>
      </c>
      <c r="G337" s="98"/>
    </row>
    <row r="338" customHeight="1" spans="1:7">
      <c r="A338" s="91">
        <f t="shared" si="5"/>
        <v>334</v>
      </c>
      <c r="B338" s="14" t="s">
        <v>2928</v>
      </c>
      <c r="C338" s="99" t="s">
        <v>6786</v>
      </c>
      <c r="D338" s="15">
        <v>0.3</v>
      </c>
      <c r="E338" s="96">
        <v>81.7</v>
      </c>
      <c r="F338" s="96">
        <v>24.51</v>
      </c>
      <c r="G338" s="89"/>
    </row>
    <row r="339" customHeight="1" spans="1:7">
      <c r="A339" s="91">
        <f t="shared" si="5"/>
        <v>335</v>
      </c>
      <c r="B339" s="14" t="s">
        <v>2928</v>
      </c>
      <c r="C339" s="89" t="s">
        <v>6787</v>
      </c>
      <c r="D339" s="15">
        <v>0.4</v>
      </c>
      <c r="E339" s="96">
        <v>81.7</v>
      </c>
      <c r="F339" s="96">
        <v>32.68</v>
      </c>
      <c r="G339" s="89"/>
    </row>
    <row r="340" customHeight="1" spans="1:7">
      <c r="A340" s="91">
        <f t="shared" si="5"/>
        <v>336</v>
      </c>
      <c r="B340" s="14" t="s">
        <v>2928</v>
      </c>
      <c r="C340" s="89" t="s">
        <v>6788</v>
      </c>
      <c r="D340" s="15">
        <v>0.61</v>
      </c>
      <c r="E340" s="96">
        <v>81.7</v>
      </c>
      <c r="F340" s="96">
        <v>49.84</v>
      </c>
      <c r="G340" s="89"/>
    </row>
    <row r="341" customHeight="1" spans="1:7">
      <c r="A341" s="91">
        <f t="shared" si="5"/>
        <v>337</v>
      </c>
      <c r="B341" s="14" t="s">
        <v>2928</v>
      </c>
      <c r="C341" s="89" t="s">
        <v>6789</v>
      </c>
      <c r="D341" s="15">
        <v>0.51</v>
      </c>
      <c r="E341" s="96">
        <v>81.7</v>
      </c>
      <c r="F341" s="96">
        <v>41.67</v>
      </c>
      <c r="G341" s="89"/>
    </row>
    <row r="342" customHeight="1" spans="1:7">
      <c r="A342" s="91">
        <f t="shared" si="5"/>
        <v>338</v>
      </c>
      <c r="B342" s="14" t="s">
        <v>2928</v>
      </c>
      <c r="C342" s="89" t="s">
        <v>5387</v>
      </c>
      <c r="D342" s="15">
        <v>0.51</v>
      </c>
      <c r="E342" s="96">
        <v>81.7</v>
      </c>
      <c r="F342" s="96">
        <v>41.67</v>
      </c>
      <c r="G342" s="89"/>
    </row>
    <row r="343" customHeight="1" spans="1:7">
      <c r="A343" s="91">
        <f t="shared" si="5"/>
        <v>339</v>
      </c>
      <c r="B343" s="14" t="s">
        <v>2928</v>
      </c>
      <c r="C343" s="89" t="s">
        <v>6790</v>
      </c>
      <c r="D343" s="15">
        <v>0.1</v>
      </c>
      <c r="E343" s="96">
        <v>81.7</v>
      </c>
      <c r="F343" s="96">
        <v>8.17</v>
      </c>
      <c r="G343" s="89"/>
    </row>
    <row r="344" customHeight="1" spans="1:7">
      <c r="A344" s="91">
        <f t="shared" si="5"/>
        <v>340</v>
      </c>
      <c r="B344" s="14" t="s">
        <v>2928</v>
      </c>
      <c r="C344" s="89" t="s">
        <v>6791</v>
      </c>
      <c r="D344" s="15">
        <v>0.51</v>
      </c>
      <c r="E344" s="96">
        <v>81.7</v>
      </c>
      <c r="F344" s="96">
        <v>41.67</v>
      </c>
      <c r="G344" s="89"/>
    </row>
    <row r="345" customHeight="1" spans="1:7">
      <c r="A345" s="91">
        <f t="shared" si="5"/>
        <v>341</v>
      </c>
      <c r="B345" s="14" t="s">
        <v>2928</v>
      </c>
      <c r="C345" s="89" t="s">
        <v>3192</v>
      </c>
      <c r="D345" s="15">
        <v>0.51</v>
      </c>
      <c r="E345" s="96">
        <v>81.7</v>
      </c>
      <c r="F345" s="96">
        <v>41.67</v>
      </c>
      <c r="G345" s="89"/>
    </row>
    <row r="346" customHeight="1" spans="1:7">
      <c r="A346" s="91">
        <f t="shared" si="5"/>
        <v>342</v>
      </c>
      <c r="B346" s="14" t="s">
        <v>2928</v>
      </c>
      <c r="C346" s="89" t="s">
        <v>2718</v>
      </c>
      <c r="D346" s="15">
        <v>0.4</v>
      </c>
      <c r="E346" s="96">
        <v>81.7</v>
      </c>
      <c r="F346" s="96">
        <v>32.68</v>
      </c>
      <c r="G346" s="89"/>
    </row>
    <row r="347" customHeight="1" spans="1:7">
      <c r="A347" s="91">
        <f t="shared" si="5"/>
        <v>343</v>
      </c>
      <c r="B347" s="14" t="s">
        <v>2928</v>
      </c>
      <c r="C347" s="89" t="s">
        <v>6792</v>
      </c>
      <c r="D347" s="15">
        <v>0.4</v>
      </c>
      <c r="E347" s="96">
        <v>81.7</v>
      </c>
      <c r="F347" s="96">
        <v>32.68</v>
      </c>
      <c r="G347" s="98"/>
    </row>
    <row r="348" customHeight="1" spans="1:7">
      <c r="A348" s="91">
        <f t="shared" si="5"/>
        <v>344</v>
      </c>
      <c r="B348" s="14" t="s">
        <v>2928</v>
      </c>
      <c r="C348" s="89" t="s">
        <v>6793</v>
      </c>
      <c r="D348" s="15">
        <v>0.4</v>
      </c>
      <c r="E348" s="96">
        <v>81.7</v>
      </c>
      <c r="F348" s="96">
        <v>32.68</v>
      </c>
      <c r="G348" s="98"/>
    </row>
    <row r="349" customHeight="1" spans="1:7">
      <c r="A349" s="91">
        <f t="shared" si="5"/>
        <v>345</v>
      </c>
      <c r="B349" s="14" t="s">
        <v>2928</v>
      </c>
      <c r="C349" s="89" t="s">
        <v>1072</v>
      </c>
      <c r="D349" s="15">
        <v>0.2</v>
      </c>
      <c r="E349" s="96">
        <v>81.7</v>
      </c>
      <c r="F349" s="96">
        <v>16.34</v>
      </c>
      <c r="G349" s="89"/>
    </row>
    <row r="350" customHeight="1" spans="1:7">
      <c r="A350" s="91">
        <f t="shared" si="5"/>
        <v>346</v>
      </c>
      <c r="B350" s="14" t="s">
        <v>2928</v>
      </c>
      <c r="C350" s="89" t="s">
        <v>1954</v>
      </c>
      <c r="D350" s="15">
        <v>0.3</v>
      </c>
      <c r="E350" s="96">
        <v>81.7</v>
      </c>
      <c r="F350" s="96">
        <v>24.51</v>
      </c>
      <c r="G350" s="98"/>
    </row>
    <row r="351" customHeight="1" spans="1:7">
      <c r="A351" s="91">
        <f t="shared" si="5"/>
        <v>347</v>
      </c>
      <c r="B351" s="14" t="s">
        <v>2928</v>
      </c>
      <c r="C351" s="89" t="s">
        <v>2782</v>
      </c>
      <c r="D351" s="15">
        <v>0.3</v>
      </c>
      <c r="E351" s="96">
        <v>81.7</v>
      </c>
      <c r="F351" s="96">
        <v>24.51</v>
      </c>
      <c r="G351" s="98"/>
    </row>
    <row r="352" customHeight="1" spans="1:7">
      <c r="A352" s="91">
        <f t="shared" si="5"/>
        <v>348</v>
      </c>
      <c r="B352" s="14" t="s">
        <v>2928</v>
      </c>
      <c r="C352" s="89" t="s">
        <v>6794</v>
      </c>
      <c r="D352" s="15">
        <v>0.51</v>
      </c>
      <c r="E352" s="96">
        <v>81.7</v>
      </c>
      <c r="F352" s="96">
        <v>41.67</v>
      </c>
      <c r="G352" s="98"/>
    </row>
    <row r="353" customHeight="1" spans="1:7">
      <c r="A353" s="91">
        <f t="shared" si="5"/>
        <v>349</v>
      </c>
      <c r="B353" s="14" t="s">
        <v>2928</v>
      </c>
      <c r="C353" s="89" t="s">
        <v>6795</v>
      </c>
      <c r="D353" s="15">
        <v>0.2</v>
      </c>
      <c r="E353" s="96">
        <v>81.7</v>
      </c>
      <c r="F353" s="96">
        <v>16.34</v>
      </c>
      <c r="G353" s="100"/>
    </row>
    <row r="354" customHeight="1" spans="1:7">
      <c r="A354" s="91">
        <f t="shared" si="5"/>
        <v>350</v>
      </c>
      <c r="B354" s="14" t="s">
        <v>2975</v>
      </c>
      <c r="C354" s="89" t="s">
        <v>6796</v>
      </c>
      <c r="D354" s="15">
        <v>1.21</v>
      </c>
      <c r="E354" s="96">
        <v>81.7</v>
      </c>
      <c r="F354" s="96">
        <v>98.86</v>
      </c>
      <c r="G354" s="89"/>
    </row>
    <row r="355" customHeight="1" spans="1:7">
      <c r="A355" s="91">
        <f t="shared" si="5"/>
        <v>351</v>
      </c>
      <c r="B355" s="14" t="s">
        <v>2975</v>
      </c>
      <c r="C355" s="89" t="s">
        <v>6797</v>
      </c>
      <c r="D355" s="15">
        <v>0.31</v>
      </c>
      <c r="E355" s="96">
        <v>81.7</v>
      </c>
      <c r="F355" s="96">
        <v>25.33</v>
      </c>
      <c r="G355" s="98"/>
    </row>
    <row r="356" customHeight="1" spans="1:7">
      <c r="A356" s="91">
        <f t="shared" si="5"/>
        <v>352</v>
      </c>
      <c r="B356" s="14" t="s">
        <v>2975</v>
      </c>
      <c r="C356" s="89" t="s">
        <v>6798</v>
      </c>
      <c r="D356" s="15">
        <v>1.52</v>
      </c>
      <c r="E356" s="96">
        <v>81.7</v>
      </c>
      <c r="F356" s="96">
        <v>124.18</v>
      </c>
      <c r="G356" s="89"/>
    </row>
    <row r="357" customHeight="1" spans="1:7">
      <c r="A357" s="91">
        <f t="shared" si="5"/>
        <v>353</v>
      </c>
      <c r="B357" s="14" t="s">
        <v>2975</v>
      </c>
      <c r="C357" s="89" t="s">
        <v>6799</v>
      </c>
      <c r="D357" s="15">
        <v>0.31</v>
      </c>
      <c r="E357" s="96">
        <v>81.7</v>
      </c>
      <c r="F357" s="96">
        <v>25.33</v>
      </c>
      <c r="G357" s="89"/>
    </row>
    <row r="358" customHeight="1" spans="1:7">
      <c r="A358" s="91">
        <f t="shared" si="5"/>
        <v>354</v>
      </c>
      <c r="B358" s="14" t="s">
        <v>2975</v>
      </c>
      <c r="C358" s="89" t="s">
        <v>6800</v>
      </c>
      <c r="D358" s="15">
        <v>0.31</v>
      </c>
      <c r="E358" s="96">
        <v>81.7</v>
      </c>
      <c r="F358" s="96">
        <v>25.33</v>
      </c>
      <c r="G358" s="98"/>
    </row>
    <row r="359" customHeight="1" spans="1:7">
      <c r="A359" s="91">
        <f t="shared" si="5"/>
        <v>355</v>
      </c>
      <c r="B359" s="14" t="s">
        <v>2975</v>
      </c>
      <c r="C359" s="89" t="s">
        <v>3233</v>
      </c>
      <c r="D359" s="15">
        <v>1.21</v>
      </c>
      <c r="E359" s="96">
        <v>81.7</v>
      </c>
      <c r="F359" s="96">
        <v>98.86</v>
      </c>
      <c r="G359" s="98"/>
    </row>
    <row r="360" customHeight="1" spans="1:7">
      <c r="A360" s="91">
        <f t="shared" si="5"/>
        <v>356</v>
      </c>
      <c r="B360" s="14" t="s">
        <v>2975</v>
      </c>
      <c r="C360" s="89" t="s">
        <v>6801</v>
      </c>
      <c r="D360" s="15">
        <v>1.52</v>
      </c>
      <c r="E360" s="96">
        <v>81.7</v>
      </c>
      <c r="F360" s="96">
        <v>124.18</v>
      </c>
      <c r="G360" s="89"/>
    </row>
    <row r="361" customHeight="1" spans="1:7">
      <c r="A361" s="91">
        <f t="shared" si="5"/>
        <v>357</v>
      </c>
      <c r="B361" s="14" t="s">
        <v>2975</v>
      </c>
      <c r="C361" s="89" t="s">
        <v>6802</v>
      </c>
      <c r="D361" s="15">
        <v>1.21</v>
      </c>
      <c r="E361" s="96">
        <v>81.7</v>
      </c>
      <c r="F361" s="96">
        <v>98.86</v>
      </c>
      <c r="G361" s="89"/>
    </row>
    <row r="362" customHeight="1" spans="1:7">
      <c r="A362" s="91">
        <f t="shared" si="5"/>
        <v>358</v>
      </c>
      <c r="B362" s="14" t="s">
        <v>2975</v>
      </c>
      <c r="C362" s="89" t="s">
        <v>6803</v>
      </c>
      <c r="D362" s="15">
        <v>1.21</v>
      </c>
      <c r="E362" s="96">
        <v>81.7</v>
      </c>
      <c r="F362" s="96">
        <v>98.86</v>
      </c>
      <c r="G362" s="89"/>
    </row>
    <row r="363" customHeight="1" spans="1:7">
      <c r="A363" s="91">
        <f t="shared" si="5"/>
        <v>359</v>
      </c>
      <c r="B363" s="14" t="s">
        <v>2975</v>
      </c>
      <c r="C363" s="89" t="s">
        <v>4382</v>
      </c>
      <c r="D363" s="15">
        <v>1.21</v>
      </c>
      <c r="E363" s="96">
        <v>81.7</v>
      </c>
      <c r="F363" s="96">
        <v>98.86</v>
      </c>
      <c r="G363" s="89"/>
    </row>
    <row r="364" customHeight="1" spans="1:7">
      <c r="A364" s="91">
        <f t="shared" si="5"/>
        <v>360</v>
      </c>
      <c r="B364" s="14" t="s">
        <v>2975</v>
      </c>
      <c r="C364" s="89" t="s">
        <v>6804</v>
      </c>
      <c r="D364" s="15">
        <v>0.93</v>
      </c>
      <c r="E364" s="96">
        <v>81.7</v>
      </c>
      <c r="F364" s="96">
        <v>75.98</v>
      </c>
      <c r="G364" s="89"/>
    </row>
    <row r="365" customHeight="1" spans="1:7">
      <c r="A365" s="91">
        <f t="shared" si="5"/>
        <v>361</v>
      </c>
      <c r="B365" s="14" t="s">
        <v>2975</v>
      </c>
      <c r="C365" s="89" t="s">
        <v>6805</v>
      </c>
      <c r="D365" s="15">
        <v>0.62</v>
      </c>
      <c r="E365" s="96">
        <v>81.7</v>
      </c>
      <c r="F365" s="96">
        <v>50.65</v>
      </c>
      <c r="G365" s="98"/>
    </row>
    <row r="366" customHeight="1" spans="1:7">
      <c r="A366" s="91">
        <f t="shared" si="5"/>
        <v>362</v>
      </c>
      <c r="B366" s="14" t="s">
        <v>2975</v>
      </c>
      <c r="C366" s="89" t="s">
        <v>6806</v>
      </c>
      <c r="D366" s="15">
        <v>0.93</v>
      </c>
      <c r="E366" s="96">
        <v>81.7</v>
      </c>
      <c r="F366" s="96">
        <v>75.98</v>
      </c>
      <c r="G366" s="98"/>
    </row>
    <row r="367" customHeight="1" spans="1:7">
      <c r="A367" s="91">
        <f t="shared" si="5"/>
        <v>363</v>
      </c>
      <c r="B367" s="14" t="s">
        <v>2975</v>
      </c>
      <c r="C367" s="89" t="s">
        <v>2890</v>
      </c>
      <c r="D367" s="15">
        <v>0.93</v>
      </c>
      <c r="E367" s="96">
        <v>81.7</v>
      </c>
      <c r="F367" s="96">
        <v>75.98</v>
      </c>
      <c r="G367" s="89"/>
    </row>
    <row r="368" customHeight="1" spans="1:7">
      <c r="A368" s="91">
        <f t="shared" si="5"/>
        <v>364</v>
      </c>
      <c r="B368" s="14" t="s">
        <v>2975</v>
      </c>
      <c r="C368" s="89" t="s">
        <v>4287</v>
      </c>
      <c r="D368" s="15">
        <v>1.52</v>
      </c>
      <c r="E368" s="96">
        <v>81.7</v>
      </c>
      <c r="F368" s="96">
        <v>124.18</v>
      </c>
      <c r="G368" s="89"/>
    </row>
    <row r="369" customHeight="1" spans="1:7">
      <c r="A369" s="91">
        <f t="shared" si="5"/>
        <v>365</v>
      </c>
      <c r="B369" s="14" t="s">
        <v>2975</v>
      </c>
      <c r="C369" s="89" t="s">
        <v>6807</v>
      </c>
      <c r="D369" s="15">
        <v>1.52</v>
      </c>
      <c r="E369" s="96">
        <v>81.7</v>
      </c>
      <c r="F369" s="96">
        <v>124.18</v>
      </c>
      <c r="G369" s="89"/>
    </row>
    <row r="370" customHeight="1" spans="1:7">
      <c r="A370" s="91">
        <f t="shared" si="5"/>
        <v>366</v>
      </c>
      <c r="B370" s="14" t="s">
        <v>2975</v>
      </c>
      <c r="C370" s="89" t="s">
        <v>2707</v>
      </c>
      <c r="D370" s="15">
        <v>1.52</v>
      </c>
      <c r="E370" s="96">
        <v>81.7</v>
      </c>
      <c r="F370" s="96">
        <v>124.18</v>
      </c>
      <c r="G370" s="89"/>
    </row>
    <row r="371" customHeight="1" spans="1:7">
      <c r="A371" s="91">
        <f t="shared" si="5"/>
        <v>367</v>
      </c>
      <c r="B371" s="14" t="s">
        <v>2975</v>
      </c>
      <c r="C371" s="99" t="s">
        <v>6808</v>
      </c>
      <c r="D371" s="15">
        <v>1.21</v>
      </c>
      <c r="E371" s="96">
        <v>81.7</v>
      </c>
      <c r="F371" s="96">
        <v>98.86</v>
      </c>
      <c r="G371" s="101"/>
    </row>
    <row r="372" customHeight="1" spans="1:7">
      <c r="A372" s="91">
        <f t="shared" si="5"/>
        <v>368</v>
      </c>
      <c r="B372" s="14" t="s">
        <v>2975</v>
      </c>
      <c r="C372" s="99" t="s">
        <v>6809</v>
      </c>
      <c r="D372" s="15">
        <v>1.21</v>
      </c>
      <c r="E372" s="96">
        <v>81.7</v>
      </c>
      <c r="F372" s="96">
        <v>98.86</v>
      </c>
      <c r="G372" s="101"/>
    </row>
    <row r="373" customHeight="1" spans="1:7">
      <c r="A373" s="91">
        <f t="shared" si="5"/>
        <v>369</v>
      </c>
      <c r="B373" s="14" t="s">
        <v>2975</v>
      </c>
      <c r="C373" s="99" t="s">
        <v>6810</v>
      </c>
      <c r="D373" s="15">
        <v>0.93</v>
      </c>
      <c r="E373" s="96">
        <v>81.7</v>
      </c>
      <c r="F373" s="96">
        <v>75.98</v>
      </c>
      <c r="G373" s="101"/>
    </row>
    <row r="374" customHeight="1" spans="1:7">
      <c r="A374" s="91">
        <f t="shared" si="5"/>
        <v>370</v>
      </c>
      <c r="B374" s="14" t="s">
        <v>2975</v>
      </c>
      <c r="C374" s="89" t="s">
        <v>4284</v>
      </c>
      <c r="D374" s="15">
        <v>0.93</v>
      </c>
      <c r="E374" s="96">
        <v>81.7</v>
      </c>
      <c r="F374" s="96">
        <v>75.98</v>
      </c>
      <c r="G374" s="101"/>
    </row>
    <row r="375" customHeight="1" spans="1:7">
      <c r="A375" s="91">
        <f t="shared" si="5"/>
        <v>371</v>
      </c>
      <c r="B375" s="14" t="s">
        <v>2975</v>
      </c>
      <c r="C375" s="99" t="s">
        <v>6811</v>
      </c>
      <c r="D375" s="15">
        <v>1.21</v>
      </c>
      <c r="E375" s="96">
        <v>81.7</v>
      </c>
      <c r="F375" s="96">
        <v>98.86</v>
      </c>
      <c r="G375" s="101"/>
    </row>
    <row r="376" customHeight="1" spans="1:7">
      <c r="A376" s="91">
        <f t="shared" si="5"/>
        <v>372</v>
      </c>
      <c r="B376" s="14" t="s">
        <v>2975</v>
      </c>
      <c r="C376" s="99" t="s">
        <v>6812</v>
      </c>
      <c r="D376" s="15">
        <v>1.21</v>
      </c>
      <c r="E376" s="96">
        <v>81.7</v>
      </c>
      <c r="F376" s="96">
        <v>98.86</v>
      </c>
      <c r="G376" s="101"/>
    </row>
    <row r="377" customHeight="1" spans="1:7">
      <c r="A377" s="91">
        <f t="shared" si="5"/>
        <v>373</v>
      </c>
      <c r="B377" s="14" t="s">
        <v>2975</v>
      </c>
      <c r="C377" s="99" t="s">
        <v>6813</v>
      </c>
      <c r="D377" s="15">
        <v>0.62</v>
      </c>
      <c r="E377" s="96">
        <v>81.7</v>
      </c>
      <c r="F377" s="96">
        <v>50.65</v>
      </c>
      <c r="G377" s="101"/>
    </row>
    <row r="378" customHeight="1" spans="1:7">
      <c r="A378" s="91">
        <f t="shared" si="5"/>
        <v>374</v>
      </c>
      <c r="B378" s="14" t="s">
        <v>2975</v>
      </c>
      <c r="C378" s="89" t="s">
        <v>4504</v>
      </c>
      <c r="D378" s="15">
        <v>1.21</v>
      </c>
      <c r="E378" s="96">
        <v>81.7</v>
      </c>
      <c r="F378" s="96">
        <v>98.86</v>
      </c>
      <c r="G378" s="101"/>
    </row>
    <row r="379" customHeight="1" spans="1:7">
      <c r="A379" s="91">
        <f t="shared" si="5"/>
        <v>375</v>
      </c>
      <c r="B379" s="14" t="s">
        <v>2975</v>
      </c>
      <c r="C379" s="89" t="s">
        <v>6814</v>
      </c>
      <c r="D379" s="15">
        <v>0.93</v>
      </c>
      <c r="E379" s="96">
        <v>81.7</v>
      </c>
      <c r="F379" s="96">
        <v>75.98</v>
      </c>
      <c r="G379" s="101"/>
    </row>
    <row r="380" customHeight="1" spans="1:7">
      <c r="A380" s="91">
        <f t="shared" si="5"/>
        <v>376</v>
      </c>
      <c r="B380" s="14" t="s">
        <v>2975</v>
      </c>
      <c r="C380" s="89" t="s">
        <v>6815</v>
      </c>
      <c r="D380" s="15">
        <v>1.52</v>
      </c>
      <c r="E380" s="96">
        <v>81.7</v>
      </c>
      <c r="F380" s="96">
        <v>124.18</v>
      </c>
      <c r="G380" s="101"/>
    </row>
    <row r="381" customHeight="1" spans="1:7">
      <c r="A381" s="91">
        <f t="shared" si="5"/>
        <v>377</v>
      </c>
      <c r="B381" s="14" t="s">
        <v>2975</v>
      </c>
      <c r="C381" s="89" t="s">
        <v>6816</v>
      </c>
      <c r="D381" s="15">
        <v>1.52</v>
      </c>
      <c r="E381" s="96">
        <v>81.7</v>
      </c>
      <c r="F381" s="96">
        <v>124.18</v>
      </c>
      <c r="G381" s="101"/>
    </row>
    <row r="382" customHeight="1" spans="1:7">
      <c r="A382" s="91">
        <f t="shared" si="5"/>
        <v>378</v>
      </c>
      <c r="B382" s="14" t="s">
        <v>2975</v>
      </c>
      <c r="C382" s="89" t="s">
        <v>6817</v>
      </c>
      <c r="D382" s="15">
        <v>0.93</v>
      </c>
      <c r="E382" s="96">
        <v>81.7</v>
      </c>
      <c r="F382" s="96">
        <v>75.98</v>
      </c>
      <c r="G382" s="101"/>
    </row>
    <row r="383" customHeight="1" spans="1:7">
      <c r="A383" s="91">
        <f t="shared" si="5"/>
        <v>379</v>
      </c>
      <c r="B383" s="14" t="s">
        <v>2975</v>
      </c>
      <c r="C383" s="89" t="s">
        <v>1186</v>
      </c>
      <c r="D383" s="15">
        <v>1.52</v>
      </c>
      <c r="E383" s="96">
        <v>81.7</v>
      </c>
      <c r="F383" s="96">
        <v>124.18</v>
      </c>
      <c r="G383" s="101"/>
    </row>
    <row r="384" customHeight="1" spans="1:7">
      <c r="A384" s="91">
        <f t="shared" si="5"/>
        <v>380</v>
      </c>
      <c r="B384" s="14" t="s">
        <v>2975</v>
      </c>
      <c r="C384" s="89" t="s">
        <v>6818</v>
      </c>
      <c r="D384" s="15">
        <v>1.21</v>
      </c>
      <c r="E384" s="96">
        <v>81.7</v>
      </c>
      <c r="F384" s="96">
        <v>98.86</v>
      </c>
      <c r="G384" s="101"/>
    </row>
    <row r="385" customHeight="1" spans="1:7">
      <c r="A385" s="91">
        <f t="shared" si="5"/>
        <v>381</v>
      </c>
      <c r="B385" s="14" t="s">
        <v>2975</v>
      </c>
      <c r="C385" s="89" t="s">
        <v>6819</v>
      </c>
      <c r="D385" s="15">
        <v>1.21</v>
      </c>
      <c r="E385" s="96">
        <v>81.7</v>
      </c>
      <c r="F385" s="96">
        <v>98.86</v>
      </c>
      <c r="G385" s="101"/>
    </row>
    <row r="386" customHeight="1" spans="1:7">
      <c r="A386" s="91">
        <f t="shared" si="5"/>
        <v>382</v>
      </c>
      <c r="B386" s="14" t="s">
        <v>2975</v>
      </c>
      <c r="C386" s="89" t="s">
        <v>6820</v>
      </c>
      <c r="D386" s="15">
        <v>1.21</v>
      </c>
      <c r="E386" s="96">
        <v>81.7</v>
      </c>
      <c r="F386" s="96">
        <v>98.86</v>
      </c>
      <c r="G386" s="101"/>
    </row>
    <row r="387" customHeight="1" spans="1:7">
      <c r="A387" s="91">
        <f t="shared" si="5"/>
        <v>383</v>
      </c>
      <c r="B387" s="14" t="s">
        <v>2975</v>
      </c>
      <c r="C387" s="99" t="s">
        <v>6821</v>
      </c>
      <c r="D387" s="15">
        <v>1.83</v>
      </c>
      <c r="E387" s="96">
        <v>81.7</v>
      </c>
      <c r="F387" s="96">
        <v>149.51</v>
      </c>
      <c r="G387" s="101"/>
    </row>
    <row r="388" customHeight="1" spans="1:7">
      <c r="A388" s="91">
        <f t="shared" si="5"/>
        <v>384</v>
      </c>
      <c r="B388" s="14" t="s">
        <v>2975</v>
      </c>
      <c r="C388" s="89" t="s">
        <v>256</v>
      </c>
      <c r="D388" s="15">
        <v>1.52</v>
      </c>
      <c r="E388" s="96">
        <v>81.7</v>
      </c>
      <c r="F388" s="96">
        <v>124.18</v>
      </c>
      <c r="G388" s="101"/>
    </row>
    <row r="389" customHeight="1" spans="1:7">
      <c r="A389" s="91">
        <f t="shared" si="5"/>
        <v>385</v>
      </c>
      <c r="B389" s="14" t="s">
        <v>2975</v>
      </c>
      <c r="C389" s="89" t="s">
        <v>6822</v>
      </c>
      <c r="D389" s="15">
        <v>0.93</v>
      </c>
      <c r="E389" s="96">
        <v>81.7</v>
      </c>
      <c r="F389" s="96">
        <v>75.98</v>
      </c>
      <c r="G389" s="101"/>
    </row>
    <row r="390" customHeight="1" spans="1:7">
      <c r="A390" s="91">
        <f t="shared" ref="A390:A453" si="6">A389+1</f>
        <v>386</v>
      </c>
      <c r="B390" s="14" t="s">
        <v>2975</v>
      </c>
      <c r="C390" s="89" t="s">
        <v>6764</v>
      </c>
      <c r="D390" s="15">
        <v>0.62</v>
      </c>
      <c r="E390" s="96">
        <v>81.7</v>
      </c>
      <c r="F390" s="96">
        <v>50.65</v>
      </c>
      <c r="G390" s="101"/>
    </row>
    <row r="391" customHeight="1" spans="1:7">
      <c r="A391" s="91">
        <f t="shared" si="6"/>
        <v>387</v>
      </c>
      <c r="B391" s="14" t="s">
        <v>2975</v>
      </c>
      <c r="C391" s="89" t="s">
        <v>4129</v>
      </c>
      <c r="D391" s="15">
        <v>0.93</v>
      </c>
      <c r="E391" s="96">
        <v>81.7</v>
      </c>
      <c r="F391" s="96">
        <v>75.98</v>
      </c>
      <c r="G391" s="101"/>
    </row>
    <row r="392" customHeight="1" spans="1:7">
      <c r="A392" s="91">
        <f t="shared" si="6"/>
        <v>388</v>
      </c>
      <c r="B392" s="14" t="s">
        <v>3042</v>
      </c>
      <c r="C392" s="89" t="s">
        <v>6823</v>
      </c>
      <c r="D392" s="15">
        <v>0.76</v>
      </c>
      <c r="E392" s="96">
        <v>81.7</v>
      </c>
      <c r="F392" s="96">
        <v>62.09</v>
      </c>
      <c r="G392" s="101"/>
    </row>
    <row r="393" customHeight="1" spans="1:7">
      <c r="A393" s="91">
        <f t="shared" si="6"/>
        <v>389</v>
      </c>
      <c r="B393" s="14" t="s">
        <v>3042</v>
      </c>
      <c r="C393" s="89" t="s">
        <v>6824</v>
      </c>
      <c r="D393" s="15">
        <v>0.25</v>
      </c>
      <c r="E393" s="96">
        <v>81.7</v>
      </c>
      <c r="F393" s="96">
        <v>20.43</v>
      </c>
      <c r="G393" s="101"/>
    </row>
    <row r="394" customHeight="1" spans="1:7">
      <c r="A394" s="91">
        <f t="shared" si="6"/>
        <v>390</v>
      </c>
      <c r="B394" s="14" t="s">
        <v>3042</v>
      </c>
      <c r="C394" s="89" t="s">
        <v>3504</v>
      </c>
      <c r="D394" s="15">
        <v>1.26</v>
      </c>
      <c r="E394" s="96">
        <v>81.7</v>
      </c>
      <c r="F394" s="96">
        <v>102.94</v>
      </c>
      <c r="G394" s="101"/>
    </row>
    <row r="395" customHeight="1" spans="1:7">
      <c r="A395" s="91">
        <f t="shared" si="6"/>
        <v>391</v>
      </c>
      <c r="B395" s="14" t="s">
        <v>3042</v>
      </c>
      <c r="C395" s="89" t="s">
        <v>1447</v>
      </c>
      <c r="D395" s="15">
        <v>0.76</v>
      </c>
      <c r="E395" s="96">
        <v>81.7</v>
      </c>
      <c r="F395" s="96">
        <v>62.09</v>
      </c>
      <c r="G395" s="101"/>
    </row>
    <row r="396" customHeight="1" spans="1:7">
      <c r="A396" s="91">
        <f t="shared" si="6"/>
        <v>392</v>
      </c>
      <c r="B396" s="14" t="s">
        <v>3042</v>
      </c>
      <c r="C396" s="99" t="s">
        <v>6825</v>
      </c>
      <c r="D396" s="15">
        <v>0.5</v>
      </c>
      <c r="E396" s="96">
        <v>81.7</v>
      </c>
      <c r="F396" s="96">
        <v>40.85</v>
      </c>
      <c r="G396" s="101"/>
    </row>
    <row r="397" customHeight="1" spans="1:7">
      <c r="A397" s="91">
        <f t="shared" si="6"/>
        <v>393</v>
      </c>
      <c r="B397" s="14" t="s">
        <v>3042</v>
      </c>
      <c r="C397" s="89" t="s">
        <v>6826</v>
      </c>
      <c r="D397" s="15">
        <v>0.76</v>
      </c>
      <c r="E397" s="96">
        <v>81.7</v>
      </c>
      <c r="F397" s="96">
        <v>62.09</v>
      </c>
      <c r="G397" s="101"/>
    </row>
    <row r="398" customHeight="1" spans="1:7">
      <c r="A398" s="91">
        <f t="shared" si="6"/>
        <v>394</v>
      </c>
      <c r="B398" s="14" t="s">
        <v>3042</v>
      </c>
      <c r="C398" s="89" t="s">
        <v>6827</v>
      </c>
      <c r="D398" s="15">
        <v>1.01</v>
      </c>
      <c r="E398" s="96">
        <v>81.7</v>
      </c>
      <c r="F398" s="96">
        <v>82.52</v>
      </c>
      <c r="G398" s="101"/>
    </row>
    <row r="399" customHeight="1" spans="1:7">
      <c r="A399" s="91">
        <f t="shared" si="6"/>
        <v>395</v>
      </c>
      <c r="B399" s="14" t="s">
        <v>3042</v>
      </c>
      <c r="C399" s="99" t="s">
        <v>6828</v>
      </c>
      <c r="D399" s="15">
        <v>1.01</v>
      </c>
      <c r="E399" s="96">
        <v>81.7</v>
      </c>
      <c r="F399" s="96">
        <v>82.52</v>
      </c>
      <c r="G399" s="101"/>
    </row>
    <row r="400" customHeight="1" spans="1:7">
      <c r="A400" s="91">
        <f t="shared" si="6"/>
        <v>396</v>
      </c>
      <c r="B400" s="14" t="s">
        <v>3042</v>
      </c>
      <c r="C400" s="89" t="s">
        <v>5663</v>
      </c>
      <c r="D400" s="15">
        <v>1.26</v>
      </c>
      <c r="E400" s="96">
        <v>81.7</v>
      </c>
      <c r="F400" s="96">
        <v>102.94</v>
      </c>
      <c r="G400" s="101"/>
    </row>
    <row r="401" customHeight="1" spans="1:7">
      <c r="A401" s="91">
        <f t="shared" si="6"/>
        <v>397</v>
      </c>
      <c r="B401" s="14" t="s">
        <v>3042</v>
      </c>
      <c r="C401" s="99" t="s">
        <v>6829</v>
      </c>
      <c r="D401" s="15">
        <v>0.5</v>
      </c>
      <c r="E401" s="96">
        <v>81.7</v>
      </c>
      <c r="F401" s="96">
        <v>40.85</v>
      </c>
      <c r="G401" s="101"/>
    </row>
    <row r="402" customHeight="1" spans="1:7">
      <c r="A402" s="91">
        <f t="shared" si="6"/>
        <v>398</v>
      </c>
      <c r="B402" s="14" t="s">
        <v>3042</v>
      </c>
      <c r="C402" s="99" t="s">
        <v>6830</v>
      </c>
      <c r="D402" s="15">
        <v>0.5</v>
      </c>
      <c r="E402" s="96">
        <v>81.7</v>
      </c>
      <c r="F402" s="96">
        <v>40.85</v>
      </c>
      <c r="G402" s="101"/>
    </row>
    <row r="403" customHeight="1" spans="1:7">
      <c r="A403" s="91">
        <f t="shared" si="6"/>
        <v>399</v>
      </c>
      <c r="B403" s="14" t="s">
        <v>3042</v>
      </c>
      <c r="C403" s="99" t="s">
        <v>6831</v>
      </c>
      <c r="D403" s="15">
        <v>0.25</v>
      </c>
      <c r="E403" s="96">
        <v>81.7</v>
      </c>
      <c r="F403" s="96">
        <v>20.43</v>
      </c>
      <c r="G403" s="101"/>
    </row>
    <row r="404" customHeight="1" spans="1:7">
      <c r="A404" s="91">
        <f t="shared" si="6"/>
        <v>400</v>
      </c>
      <c r="B404" s="14" t="s">
        <v>3042</v>
      </c>
      <c r="C404" s="89" t="s">
        <v>6832</v>
      </c>
      <c r="D404" s="15">
        <v>1.01</v>
      </c>
      <c r="E404" s="96">
        <v>81.7</v>
      </c>
      <c r="F404" s="96">
        <v>82.52</v>
      </c>
      <c r="G404" s="101"/>
    </row>
    <row r="405" customHeight="1" spans="1:7">
      <c r="A405" s="91">
        <f t="shared" si="6"/>
        <v>401</v>
      </c>
      <c r="B405" s="14" t="s">
        <v>3042</v>
      </c>
      <c r="C405" s="99" t="s">
        <v>6833</v>
      </c>
      <c r="D405" s="15">
        <v>0.76</v>
      </c>
      <c r="E405" s="96">
        <v>81.7</v>
      </c>
      <c r="F405" s="96">
        <v>62.09</v>
      </c>
      <c r="G405" s="101"/>
    </row>
    <row r="406" customHeight="1" spans="1:7">
      <c r="A406" s="91">
        <f t="shared" si="6"/>
        <v>402</v>
      </c>
      <c r="B406" s="14" t="s">
        <v>3042</v>
      </c>
      <c r="C406" s="89" t="s">
        <v>6834</v>
      </c>
      <c r="D406" s="15">
        <v>1.01</v>
      </c>
      <c r="E406" s="96">
        <v>81.7</v>
      </c>
      <c r="F406" s="96">
        <v>82.52</v>
      </c>
      <c r="G406" s="101"/>
    </row>
    <row r="407" customHeight="1" spans="1:7">
      <c r="A407" s="91">
        <f t="shared" si="6"/>
        <v>403</v>
      </c>
      <c r="B407" s="14" t="s">
        <v>3042</v>
      </c>
      <c r="C407" s="99" t="s">
        <v>6835</v>
      </c>
      <c r="D407" s="15">
        <v>1.01</v>
      </c>
      <c r="E407" s="96">
        <v>81.7</v>
      </c>
      <c r="F407" s="96">
        <v>82.52</v>
      </c>
      <c r="G407" s="101"/>
    </row>
    <row r="408" customHeight="1" spans="1:7">
      <c r="A408" s="91">
        <f t="shared" si="6"/>
        <v>404</v>
      </c>
      <c r="B408" s="14" t="s">
        <v>3042</v>
      </c>
      <c r="C408" s="89" t="s">
        <v>6836</v>
      </c>
      <c r="D408" s="15">
        <v>1.01</v>
      </c>
      <c r="E408" s="96">
        <v>81.7</v>
      </c>
      <c r="F408" s="96">
        <v>82.52</v>
      </c>
      <c r="G408" s="101"/>
    </row>
    <row r="409" customHeight="1" spans="1:7">
      <c r="A409" s="91">
        <f t="shared" si="6"/>
        <v>405</v>
      </c>
      <c r="B409" s="14" t="s">
        <v>3042</v>
      </c>
      <c r="C409" s="89" t="s">
        <v>6837</v>
      </c>
      <c r="D409" s="15">
        <v>0.76</v>
      </c>
      <c r="E409" s="96">
        <v>81.7</v>
      </c>
      <c r="F409" s="96">
        <v>62.09</v>
      </c>
      <c r="G409" s="101"/>
    </row>
    <row r="410" customHeight="1" spans="1:7">
      <c r="A410" s="91">
        <f t="shared" si="6"/>
        <v>406</v>
      </c>
      <c r="B410" s="14" t="s">
        <v>3042</v>
      </c>
      <c r="C410" s="89" t="s">
        <v>6838</v>
      </c>
      <c r="D410" s="15">
        <v>1.26</v>
      </c>
      <c r="E410" s="96">
        <v>81.7</v>
      </c>
      <c r="F410" s="96">
        <v>102.94</v>
      </c>
      <c r="G410" s="101"/>
    </row>
    <row r="411" customHeight="1" spans="1:7">
      <c r="A411" s="91">
        <f t="shared" si="6"/>
        <v>407</v>
      </c>
      <c r="B411" s="14" t="s">
        <v>3042</v>
      </c>
      <c r="C411" s="89" t="s">
        <v>6839</v>
      </c>
      <c r="D411" s="15">
        <v>0.25</v>
      </c>
      <c r="E411" s="96">
        <v>81.7</v>
      </c>
      <c r="F411" s="96">
        <v>20.43</v>
      </c>
      <c r="G411" s="101"/>
    </row>
    <row r="412" customHeight="1" spans="1:7">
      <c r="A412" s="91">
        <f t="shared" si="6"/>
        <v>408</v>
      </c>
      <c r="B412" s="14" t="s">
        <v>3042</v>
      </c>
      <c r="C412" s="89" t="s">
        <v>6840</v>
      </c>
      <c r="D412" s="15">
        <v>1.01</v>
      </c>
      <c r="E412" s="96">
        <v>81.7</v>
      </c>
      <c r="F412" s="96">
        <v>82.52</v>
      </c>
      <c r="G412" s="101"/>
    </row>
    <row r="413" customHeight="1" spans="1:7">
      <c r="A413" s="91">
        <f t="shared" si="6"/>
        <v>409</v>
      </c>
      <c r="B413" s="14" t="s">
        <v>3042</v>
      </c>
      <c r="C413" s="89" t="s">
        <v>6841</v>
      </c>
      <c r="D413" s="15">
        <v>1.26</v>
      </c>
      <c r="E413" s="96">
        <v>81.7</v>
      </c>
      <c r="F413" s="96">
        <v>102.94</v>
      </c>
      <c r="G413" s="101"/>
    </row>
    <row r="414" customHeight="1" spans="1:7">
      <c r="A414" s="91">
        <f t="shared" si="6"/>
        <v>410</v>
      </c>
      <c r="B414" s="14" t="s">
        <v>3042</v>
      </c>
      <c r="C414" s="89" t="s">
        <v>1937</v>
      </c>
      <c r="D414" s="15">
        <v>1.01</v>
      </c>
      <c r="E414" s="96">
        <v>81.7</v>
      </c>
      <c r="F414" s="96">
        <v>82.52</v>
      </c>
      <c r="G414" s="101"/>
    </row>
    <row r="415" customHeight="1" spans="1:7">
      <c r="A415" s="91">
        <f t="shared" si="6"/>
        <v>411</v>
      </c>
      <c r="B415" s="14" t="s">
        <v>3042</v>
      </c>
      <c r="C415" s="89" t="s">
        <v>6842</v>
      </c>
      <c r="D415" s="15">
        <v>0.25</v>
      </c>
      <c r="E415" s="96">
        <v>81.7</v>
      </c>
      <c r="F415" s="96">
        <v>20.43</v>
      </c>
      <c r="G415" s="101"/>
    </row>
    <row r="416" customHeight="1" spans="1:7">
      <c r="A416" s="91">
        <f t="shared" si="6"/>
        <v>412</v>
      </c>
      <c r="B416" s="14" t="s">
        <v>3042</v>
      </c>
      <c r="C416" s="89" t="s">
        <v>6843</v>
      </c>
      <c r="D416" s="15">
        <v>1.01</v>
      </c>
      <c r="E416" s="96">
        <v>81.7</v>
      </c>
      <c r="F416" s="96">
        <v>82.52</v>
      </c>
      <c r="G416" s="101"/>
    </row>
    <row r="417" customHeight="1" spans="1:7">
      <c r="A417" s="91">
        <f t="shared" si="6"/>
        <v>413</v>
      </c>
      <c r="B417" s="14" t="s">
        <v>3042</v>
      </c>
      <c r="C417" s="89" t="s">
        <v>4421</v>
      </c>
      <c r="D417" s="15">
        <v>0.76</v>
      </c>
      <c r="E417" s="96">
        <v>81.7</v>
      </c>
      <c r="F417" s="96">
        <v>62.09</v>
      </c>
      <c r="G417" s="101"/>
    </row>
    <row r="418" customHeight="1" spans="1:7">
      <c r="A418" s="91">
        <f t="shared" si="6"/>
        <v>414</v>
      </c>
      <c r="B418" s="14" t="s">
        <v>3042</v>
      </c>
      <c r="C418" s="89" t="s">
        <v>6844</v>
      </c>
      <c r="D418" s="15">
        <v>0.25</v>
      </c>
      <c r="E418" s="96">
        <v>81.7</v>
      </c>
      <c r="F418" s="96">
        <v>20.43</v>
      </c>
      <c r="G418" s="101"/>
    </row>
    <row r="419" customHeight="1" spans="1:7">
      <c r="A419" s="91">
        <f t="shared" si="6"/>
        <v>415</v>
      </c>
      <c r="B419" s="14" t="s">
        <v>3042</v>
      </c>
      <c r="C419" s="89" t="s">
        <v>6845</v>
      </c>
      <c r="D419" s="15">
        <v>0.5</v>
      </c>
      <c r="E419" s="96">
        <v>81.7</v>
      </c>
      <c r="F419" s="96">
        <v>40.85</v>
      </c>
      <c r="G419" s="101"/>
    </row>
    <row r="420" customHeight="1" spans="1:7">
      <c r="A420" s="91">
        <f t="shared" si="6"/>
        <v>416</v>
      </c>
      <c r="B420" s="14" t="s">
        <v>3042</v>
      </c>
      <c r="C420" s="89" t="s">
        <v>4676</v>
      </c>
      <c r="D420" s="15">
        <v>0.76</v>
      </c>
      <c r="E420" s="96">
        <v>81.7</v>
      </c>
      <c r="F420" s="96">
        <v>62.09</v>
      </c>
      <c r="G420" s="101"/>
    </row>
    <row r="421" customHeight="1" spans="1:7">
      <c r="A421" s="91">
        <f t="shared" si="6"/>
        <v>417</v>
      </c>
      <c r="B421" s="14" t="s">
        <v>3042</v>
      </c>
      <c r="C421" s="89" t="s">
        <v>6846</v>
      </c>
      <c r="D421" s="15">
        <v>1.01</v>
      </c>
      <c r="E421" s="96">
        <v>81.7</v>
      </c>
      <c r="F421" s="96">
        <v>82.52</v>
      </c>
      <c r="G421" s="101"/>
    </row>
    <row r="422" customHeight="1" spans="1:7">
      <c r="A422" s="91">
        <f t="shared" si="6"/>
        <v>418</v>
      </c>
      <c r="B422" s="14" t="s">
        <v>3042</v>
      </c>
      <c r="C422" s="89" t="s">
        <v>6847</v>
      </c>
      <c r="D422" s="15">
        <v>0.76</v>
      </c>
      <c r="E422" s="96">
        <v>81.7</v>
      </c>
      <c r="F422" s="96">
        <v>62.09</v>
      </c>
      <c r="G422" s="101"/>
    </row>
    <row r="423" customHeight="1" spans="1:7">
      <c r="A423" s="91">
        <f t="shared" si="6"/>
        <v>419</v>
      </c>
      <c r="B423" s="14" t="s">
        <v>3042</v>
      </c>
      <c r="C423" s="89" t="s">
        <v>2315</v>
      </c>
      <c r="D423" s="15">
        <v>1.01</v>
      </c>
      <c r="E423" s="96">
        <v>81.7</v>
      </c>
      <c r="F423" s="96">
        <v>82.52</v>
      </c>
      <c r="G423" s="101"/>
    </row>
    <row r="424" customHeight="1" spans="1:7">
      <c r="A424" s="91">
        <f t="shared" si="6"/>
        <v>420</v>
      </c>
      <c r="B424" s="14" t="s">
        <v>3042</v>
      </c>
      <c r="C424" s="89" t="s">
        <v>6848</v>
      </c>
      <c r="D424" s="15">
        <v>1.01</v>
      </c>
      <c r="E424" s="96">
        <v>81.7</v>
      </c>
      <c r="F424" s="96">
        <v>82.52</v>
      </c>
      <c r="G424" s="101"/>
    </row>
    <row r="425" customHeight="1" spans="1:7">
      <c r="A425" s="91">
        <f t="shared" si="6"/>
        <v>421</v>
      </c>
      <c r="B425" s="14" t="s">
        <v>3042</v>
      </c>
      <c r="C425" s="89" t="s">
        <v>6849</v>
      </c>
      <c r="D425" s="15">
        <v>1.25</v>
      </c>
      <c r="E425" s="96">
        <v>81.7</v>
      </c>
      <c r="F425" s="96">
        <v>102.13</v>
      </c>
      <c r="G425" s="101"/>
    </row>
    <row r="426" customHeight="1" spans="1:7">
      <c r="A426" s="91">
        <f t="shared" si="6"/>
        <v>422</v>
      </c>
      <c r="B426" s="14" t="s">
        <v>3042</v>
      </c>
      <c r="C426" s="99" t="s">
        <v>6114</v>
      </c>
      <c r="D426" s="15">
        <v>1.01</v>
      </c>
      <c r="E426" s="96">
        <v>81.7</v>
      </c>
      <c r="F426" s="96">
        <v>82.52</v>
      </c>
      <c r="G426" s="101"/>
    </row>
    <row r="427" customHeight="1" spans="1:7">
      <c r="A427" s="91">
        <f t="shared" si="6"/>
        <v>423</v>
      </c>
      <c r="B427" s="14" t="s">
        <v>3042</v>
      </c>
      <c r="C427" s="89" t="s">
        <v>6850</v>
      </c>
      <c r="D427" s="15">
        <v>1.01</v>
      </c>
      <c r="E427" s="96">
        <v>81.7</v>
      </c>
      <c r="F427" s="96">
        <v>82.52</v>
      </c>
      <c r="G427" s="101"/>
    </row>
    <row r="428" customHeight="1" spans="1:7">
      <c r="A428" s="91">
        <f t="shared" si="6"/>
        <v>424</v>
      </c>
      <c r="B428" s="14" t="s">
        <v>3042</v>
      </c>
      <c r="C428" s="89" t="s">
        <v>6851</v>
      </c>
      <c r="D428" s="15">
        <v>1.01</v>
      </c>
      <c r="E428" s="96">
        <v>81.7</v>
      </c>
      <c r="F428" s="96">
        <v>82.52</v>
      </c>
      <c r="G428" s="101"/>
    </row>
    <row r="429" customHeight="1" spans="1:9">
      <c r="A429" s="91">
        <f t="shared" si="6"/>
        <v>425</v>
      </c>
      <c r="B429" s="14" t="s">
        <v>3042</v>
      </c>
      <c r="C429" s="89" t="s">
        <v>6852</v>
      </c>
      <c r="D429" s="15">
        <v>0.5</v>
      </c>
      <c r="E429" s="96">
        <v>81.7</v>
      </c>
      <c r="F429" s="96">
        <v>40.85</v>
      </c>
      <c r="G429" s="89"/>
      <c r="H429" s="97"/>
      <c r="I429" s="97"/>
    </row>
    <row r="430" customHeight="1" spans="1:7">
      <c r="A430" s="91">
        <f t="shared" si="6"/>
        <v>426</v>
      </c>
      <c r="B430" s="14" t="s">
        <v>3042</v>
      </c>
      <c r="C430" s="89" t="s">
        <v>4156</v>
      </c>
      <c r="D430" s="15">
        <v>0.76</v>
      </c>
      <c r="E430" s="96">
        <v>81.7</v>
      </c>
      <c r="F430" s="96">
        <v>62.09</v>
      </c>
      <c r="G430" s="89"/>
    </row>
    <row r="431" customHeight="1" spans="1:7">
      <c r="A431" s="91">
        <f t="shared" si="6"/>
        <v>427</v>
      </c>
      <c r="B431" s="14" t="s">
        <v>3042</v>
      </c>
      <c r="C431" s="89" t="s">
        <v>6853</v>
      </c>
      <c r="D431" s="15">
        <v>0.76</v>
      </c>
      <c r="E431" s="96">
        <v>81.7</v>
      </c>
      <c r="F431" s="96">
        <v>62.09</v>
      </c>
      <c r="G431" s="89"/>
    </row>
    <row r="432" customHeight="1" spans="1:7">
      <c r="A432" s="91">
        <f t="shared" si="6"/>
        <v>428</v>
      </c>
      <c r="B432" s="14" t="s">
        <v>3042</v>
      </c>
      <c r="C432" s="89" t="s">
        <v>6854</v>
      </c>
      <c r="D432" s="15">
        <v>1.01</v>
      </c>
      <c r="E432" s="96">
        <v>81.7</v>
      </c>
      <c r="F432" s="96">
        <v>82.52</v>
      </c>
      <c r="G432" s="89"/>
    </row>
    <row r="433" customHeight="1" spans="1:7">
      <c r="A433" s="91">
        <f t="shared" si="6"/>
        <v>429</v>
      </c>
      <c r="B433" s="14" t="s">
        <v>3042</v>
      </c>
      <c r="C433" s="89" t="s">
        <v>6855</v>
      </c>
      <c r="D433" s="15">
        <v>0.76</v>
      </c>
      <c r="E433" s="96">
        <v>81.7</v>
      </c>
      <c r="F433" s="96">
        <v>62.09</v>
      </c>
      <c r="G433" s="98"/>
    </row>
    <row r="434" customHeight="1" spans="1:7">
      <c r="A434" s="91">
        <f t="shared" si="6"/>
        <v>430</v>
      </c>
      <c r="B434" s="14" t="s">
        <v>3042</v>
      </c>
      <c r="C434" s="89" t="s">
        <v>311</v>
      </c>
      <c r="D434" s="15">
        <v>0.76</v>
      </c>
      <c r="E434" s="96">
        <v>81.7</v>
      </c>
      <c r="F434" s="96">
        <v>62.09</v>
      </c>
      <c r="G434" s="89"/>
    </row>
    <row r="435" customHeight="1" spans="1:7">
      <c r="A435" s="91">
        <f t="shared" si="6"/>
        <v>431</v>
      </c>
      <c r="B435" s="14" t="s">
        <v>3042</v>
      </c>
      <c r="C435" s="89" t="s">
        <v>6856</v>
      </c>
      <c r="D435" s="15">
        <v>0.76</v>
      </c>
      <c r="E435" s="96">
        <v>81.7</v>
      </c>
      <c r="F435" s="96">
        <v>62.09</v>
      </c>
      <c r="G435" s="89"/>
    </row>
    <row r="436" customHeight="1" spans="1:7">
      <c r="A436" s="91">
        <f t="shared" si="6"/>
        <v>432</v>
      </c>
      <c r="B436" s="14" t="s">
        <v>3042</v>
      </c>
      <c r="C436" s="89" t="s">
        <v>6857</v>
      </c>
      <c r="D436" s="15">
        <v>1.01</v>
      </c>
      <c r="E436" s="96">
        <v>81.7</v>
      </c>
      <c r="F436" s="96">
        <v>82.52</v>
      </c>
      <c r="G436" s="89"/>
    </row>
    <row r="437" customHeight="1" spans="1:7">
      <c r="A437" s="91">
        <f t="shared" si="6"/>
        <v>433</v>
      </c>
      <c r="B437" s="14" t="s">
        <v>3042</v>
      </c>
      <c r="C437" s="99" t="s">
        <v>6858</v>
      </c>
      <c r="D437" s="15">
        <v>0.5</v>
      </c>
      <c r="E437" s="96">
        <v>81.7</v>
      </c>
      <c r="F437" s="96">
        <v>40.85</v>
      </c>
      <c r="G437" s="98"/>
    </row>
    <row r="438" customHeight="1" spans="1:7">
      <c r="A438" s="91">
        <f t="shared" si="6"/>
        <v>434</v>
      </c>
      <c r="B438" s="14" t="s">
        <v>3042</v>
      </c>
      <c r="C438" s="99" t="s">
        <v>6859</v>
      </c>
      <c r="D438" s="15">
        <v>0.76</v>
      </c>
      <c r="E438" s="96">
        <v>81.7</v>
      </c>
      <c r="F438" s="96">
        <v>62.09</v>
      </c>
      <c r="G438" s="89"/>
    </row>
    <row r="439" customHeight="1" spans="1:7">
      <c r="A439" s="91">
        <f t="shared" si="6"/>
        <v>435</v>
      </c>
      <c r="B439" s="14" t="s">
        <v>3042</v>
      </c>
      <c r="C439" s="89" t="s">
        <v>6860</v>
      </c>
      <c r="D439" s="15">
        <v>0.5</v>
      </c>
      <c r="E439" s="96">
        <v>81.7</v>
      </c>
      <c r="F439" s="96">
        <v>40.85</v>
      </c>
      <c r="G439" s="89"/>
    </row>
    <row r="440" customHeight="1" spans="1:7">
      <c r="A440" s="91">
        <f t="shared" si="6"/>
        <v>436</v>
      </c>
      <c r="B440" s="14" t="s">
        <v>3042</v>
      </c>
      <c r="C440" s="89" t="s">
        <v>6861</v>
      </c>
      <c r="D440" s="15">
        <v>0.25</v>
      </c>
      <c r="E440" s="96">
        <v>81.7</v>
      </c>
      <c r="F440" s="96">
        <v>20.43</v>
      </c>
      <c r="G440" s="89"/>
    </row>
    <row r="441" customHeight="1" spans="1:7">
      <c r="A441" s="91">
        <f t="shared" si="6"/>
        <v>437</v>
      </c>
      <c r="B441" s="14" t="s">
        <v>3042</v>
      </c>
      <c r="C441" s="89" t="s">
        <v>6862</v>
      </c>
      <c r="D441" s="15">
        <v>0.5</v>
      </c>
      <c r="E441" s="96">
        <v>81.7</v>
      </c>
      <c r="F441" s="96">
        <v>40.85</v>
      </c>
      <c r="G441" s="89"/>
    </row>
    <row r="442" customHeight="1" spans="1:7">
      <c r="A442" s="91">
        <f t="shared" si="6"/>
        <v>438</v>
      </c>
      <c r="B442" s="14" t="s">
        <v>3042</v>
      </c>
      <c r="C442" s="89" t="s">
        <v>6863</v>
      </c>
      <c r="D442" s="15">
        <v>0.25</v>
      </c>
      <c r="E442" s="96">
        <v>81.7</v>
      </c>
      <c r="F442" s="96">
        <v>20.43</v>
      </c>
      <c r="G442" s="89"/>
    </row>
    <row r="443" customHeight="1" spans="1:7">
      <c r="A443" s="91">
        <f t="shared" si="6"/>
        <v>439</v>
      </c>
      <c r="B443" s="14" t="s">
        <v>3042</v>
      </c>
      <c r="C443" s="89" t="s">
        <v>6864</v>
      </c>
      <c r="D443" s="15">
        <v>0.25</v>
      </c>
      <c r="E443" s="96">
        <v>81.7</v>
      </c>
      <c r="F443" s="96">
        <v>20.43</v>
      </c>
      <c r="G443" s="89"/>
    </row>
    <row r="444" customHeight="1" spans="1:7">
      <c r="A444" s="91">
        <f t="shared" si="6"/>
        <v>440</v>
      </c>
      <c r="B444" s="14" t="s">
        <v>3098</v>
      </c>
      <c r="C444" s="89" t="s">
        <v>6865</v>
      </c>
      <c r="D444" s="102">
        <v>0.78</v>
      </c>
      <c r="E444" s="96">
        <v>81.7</v>
      </c>
      <c r="F444" s="96">
        <v>63.73</v>
      </c>
      <c r="G444" s="89"/>
    </row>
    <row r="445" customHeight="1" spans="1:7">
      <c r="A445" s="91">
        <f t="shared" si="6"/>
        <v>441</v>
      </c>
      <c r="B445" s="14" t="s">
        <v>3098</v>
      </c>
      <c r="C445" s="89" t="s">
        <v>6866</v>
      </c>
      <c r="D445" s="102">
        <v>0.6</v>
      </c>
      <c r="E445" s="96">
        <v>81.7</v>
      </c>
      <c r="F445" s="96">
        <v>49.02</v>
      </c>
      <c r="G445" s="89"/>
    </row>
    <row r="446" customHeight="1" spans="1:7">
      <c r="A446" s="91">
        <f t="shared" si="6"/>
        <v>442</v>
      </c>
      <c r="B446" s="14" t="s">
        <v>3098</v>
      </c>
      <c r="C446" s="89" t="s">
        <v>6867</v>
      </c>
      <c r="D446" s="102">
        <v>0.4</v>
      </c>
      <c r="E446" s="96">
        <v>81.7</v>
      </c>
      <c r="F446" s="96">
        <v>32.68</v>
      </c>
      <c r="G446" s="89"/>
    </row>
    <row r="447" customHeight="1" spans="1:7">
      <c r="A447" s="91">
        <f t="shared" si="6"/>
        <v>443</v>
      </c>
      <c r="B447" s="14" t="s">
        <v>3098</v>
      </c>
      <c r="C447" s="89" t="s">
        <v>6632</v>
      </c>
      <c r="D447" s="102">
        <v>0.78</v>
      </c>
      <c r="E447" s="96">
        <v>81.7</v>
      </c>
      <c r="F447" s="96">
        <v>63.73</v>
      </c>
      <c r="G447" s="98"/>
    </row>
    <row r="448" customHeight="1" spans="1:7">
      <c r="A448" s="91">
        <f t="shared" si="6"/>
        <v>444</v>
      </c>
      <c r="B448" s="14" t="s">
        <v>3098</v>
      </c>
      <c r="C448" s="89" t="s">
        <v>6868</v>
      </c>
      <c r="D448" s="102">
        <f>1.2-0.12</f>
        <v>1.08</v>
      </c>
      <c r="E448" s="96">
        <v>81.7</v>
      </c>
      <c r="F448" s="96">
        <v>88.24</v>
      </c>
      <c r="G448" s="98"/>
    </row>
    <row r="449" customHeight="1" spans="1:7">
      <c r="A449" s="91">
        <f t="shared" si="6"/>
        <v>445</v>
      </c>
      <c r="B449" s="14" t="s">
        <v>3098</v>
      </c>
      <c r="C449" s="89" t="s">
        <v>6869</v>
      </c>
      <c r="D449" s="102">
        <v>0.6</v>
      </c>
      <c r="E449" s="96">
        <v>81.7</v>
      </c>
      <c r="F449" s="96">
        <v>49.02</v>
      </c>
      <c r="G449" s="89"/>
    </row>
    <row r="450" customHeight="1" spans="1:7">
      <c r="A450" s="91">
        <f t="shared" si="6"/>
        <v>446</v>
      </c>
      <c r="B450" s="14" t="s">
        <v>3098</v>
      </c>
      <c r="C450" s="89" t="s">
        <v>6870</v>
      </c>
      <c r="D450" s="102">
        <v>0.78</v>
      </c>
      <c r="E450" s="96">
        <v>81.7</v>
      </c>
      <c r="F450" s="96">
        <v>63.73</v>
      </c>
      <c r="G450" s="98"/>
    </row>
    <row r="451" customHeight="1" spans="1:7">
      <c r="A451" s="91">
        <f t="shared" si="6"/>
        <v>447</v>
      </c>
      <c r="B451" s="14" t="s">
        <v>3098</v>
      </c>
      <c r="C451" s="89" t="s">
        <v>6871</v>
      </c>
      <c r="D451" s="102">
        <v>0.4</v>
      </c>
      <c r="E451" s="96">
        <v>81.7</v>
      </c>
      <c r="F451" s="96">
        <v>32.68</v>
      </c>
      <c r="G451" s="98"/>
    </row>
    <row r="452" customHeight="1" spans="1:7">
      <c r="A452" s="91">
        <f t="shared" si="6"/>
        <v>448</v>
      </c>
      <c r="B452" s="14" t="s">
        <v>3098</v>
      </c>
      <c r="C452" s="89" t="s">
        <v>6872</v>
      </c>
      <c r="D452" s="102">
        <v>0.4</v>
      </c>
      <c r="E452" s="96">
        <v>81.7</v>
      </c>
      <c r="F452" s="96">
        <v>32.68</v>
      </c>
      <c r="G452" s="98"/>
    </row>
    <row r="453" customHeight="1" spans="1:7">
      <c r="A453" s="91">
        <f t="shared" si="6"/>
        <v>449</v>
      </c>
      <c r="B453" s="14" t="s">
        <v>3098</v>
      </c>
      <c r="C453" s="89" t="s">
        <v>140</v>
      </c>
      <c r="D453" s="102">
        <v>0.2</v>
      </c>
      <c r="E453" s="96">
        <v>81.7</v>
      </c>
      <c r="F453" s="96">
        <v>16.34</v>
      </c>
      <c r="G453" s="100"/>
    </row>
    <row r="454" customHeight="1" spans="1:7">
      <c r="A454" s="91">
        <f t="shared" ref="A454:A517" si="7">A453+1</f>
        <v>450</v>
      </c>
      <c r="B454" s="14" t="s">
        <v>3098</v>
      </c>
      <c r="C454" s="89" t="s">
        <v>6873</v>
      </c>
      <c r="D454" s="102">
        <v>0.2</v>
      </c>
      <c r="E454" s="96">
        <v>81.7</v>
      </c>
      <c r="F454" s="96">
        <v>16.34</v>
      </c>
      <c r="G454" s="89"/>
    </row>
    <row r="455" customHeight="1" spans="1:7">
      <c r="A455" s="91">
        <f t="shared" si="7"/>
        <v>451</v>
      </c>
      <c r="B455" s="14" t="s">
        <v>3098</v>
      </c>
      <c r="C455" s="89" t="s">
        <v>6874</v>
      </c>
      <c r="D455" s="102">
        <v>0.2</v>
      </c>
      <c r="E455" s="96">
        <v>81.7</v>
      </c>
      <c r="F455" s="96">
        <v>16.34</v>
      </c>
      <c r="G455" s="98"/>
    </row>
    <row r="456" customHeight="1" spans="1:7">
      <c r="A456" s="91">
        <f t="shared" si="7"/>
        <v>452</v>
      </c>
      <c r="B456" s="14" t="s">
        <v>3098</v>
      </c>
      <c r="C456" s="89" t="s">
        <v>6875</v>
      </c>
      <c r="D456" s="102">
        <v>0.94</v>
      </c>
      <c r="E456" s="96">
        <v>81.7</v>
      </c>
      <c r="F456" s="96">
        <v>76.8</v>
      </c>
      <c r="G456" s="89"/>
    </row>
    <row r="457" customHeight="1" spans="1:7">
      <c r="A457" s="91">
        <f t="shared" si="7"/>
        <v>453</v>
      </c>
      <c r="B457" s="14" t="s">
        <v>3098</v>
      </c>
      <c r="C457" s="89" t="s">
        <v>5581</v>
      </c>
      <c r="D457" s="102">
        <v>0.78</v>
      </c>
      <c r="E457" s="96">
        <v>81.7</v>
      </c>
      <c r="F457" s="96">
        <v>63.73</v>
      </c>
      <c r="G457" s="89"/>
    </row>
    <row r="458" customHeight="1" spans="1:7">
      <c r="A458" s="91">
        <f t="shared" si="7"/>
        <v>454</v>
      </c>
      <c r="B458" s="14" t="s">
        <v>3098</v>
      </c>
      <c r="C458" s="89" t="s">
        <v>6876</v>
      </c>
      <c r="D458" s="102">
        <v>0.4</v>
      </c>
      <c r="E458" s="96">
        <v>81.7</v>
      </c>
      <c r="F458" s="96">
        <v>32.68</v>
      </c>
      <c r="G458" s="98"/>
    </row>
    <row r="459" customHeight="1" spans="1:7">
      <c r="A459" s="91">
        <f t="shared" si="7"/>
        <v>455</v>
      </c>
      <c r="B459" s="14" t="s">
        <v>3098</v>
      </c>
      <c r="C459" s="89" t="s">
        <v>6877</v>
      </c>
      <c r="D459" s="102">
        <v>0.4</v>
      </c>
      <c r="E459" s="96">
        <v>81.7</v>
      </c>
      <c r="F459" s="96">
        <v>32.68</v>
      </c>
      <c r="G459" s="98"/>
    </row>
    <row r="460" customHeight="1" spans="1:7">
      <c r="A460" s="91">
        <f t="shared" si="7"/>
        <v>456</v>
      </c>
      <c r="B460" s="14" t="s">
        <v>3098</v>
      </c>
      <c r="C460" s="89" t="s">
        <v>1555</v>
      </c>
      <c r="D460" s="102">
        <v>0.2</v>
      </c>
      <c r="E460" s="96">
        <v>81.7</v>
      </c>
      <c r="F460" s="96">
        <v>16.34</v>
      </c>
      <c r="G460" s="89"/>
    </row>
    <row r="461" customHeight="1" spans="1:7">
      <c r="A461" s="91">
        <f t="shared" si="7"/>
        <v>457</v>
      </c>
      <c r="B461" s="14" t="s">
        <v>3098</v>
      </c>
      <c r="C461" s="89" t="s">
        <v>6878</v>
      </c>
      <c r="D461" s="102">
        <v>0.94</v>
      </c>
      <c r="E461" s="96">
        <v>81.7</v>
      </c>
      <c r="F461" s="96">
        <v>76.8</v>
      </c>
      <c r="G461" s="89"/>
    </row>
    <row r="462" customHeight="1" spans="1:7">
      <c r="A462" s="91">
        <f t="shared" si="7"/>
        <v>458</v>
      </c>
      <c r="B462" s="14" t="s">
        <v>3098</v>
      </c>
      <c r="C462" s="89" t="s">
        <v>4768</v>
      </c>
      <c r="D462" s="102">
        <v>0.4</v>
      </c>
      <c r="E462" s="96">
        <v>81.7</v>
      </c>
      <c r="F462" s="96">
        <v>32.68</v>
      </c>
      <c r="G462" s="89"/>
    </row>
    <row r="463" customHeight="1" spans="1:7">
      <c r="A463" s="91">
        <f t="shared" si="7"/>
        <v>459</v>
      </c>
      <c r="B463" s="14" t="s">
        <v>3098</v>
      </c>
      <c r="C463" s="89" t="s">
        <v>5762</v>
      </c>
      <c r="D463" s="102">
        <v>0.78</v>
      </c>
      <c r="E463" s="96">
        <v>81.7</v>
      </c>
      <c r="F463" s="96">
        <v>63.73</v>
      </c>
      <c r="G463" s="89"/>
    </row>
    <row r="464" customHeight="1" spans="1:7">
      <c r="A464" s="91">
        <f t="shared" si="7"/>
        <v>460</v>
      </c>
      <c r="B464" s="14" t="s">
        <v>3098</v>
      </c>
      <c r="C464" s="89" t="s">
        <v>6879</v>
      </c>
      <c r="D464" s="102">
        <v>0.78</v>
      </c>
      <c r="E464" s="96">
        <v>81.7</v>
      </c>
      <c r="F464" s="96">
        <v>63.73</v>
      </c>
      <c r="G464" s="89"/>
    </row>
    <row r="465" customHeight="1" spans="1:7">
      <c r="A465" s="91">
        <f t="shared" si="7"/>
        <v>461</v>
      </c>
      <c r="B465" s="14" t="s">
        <v>3098</v>
      </c>
      <c r="C465" s="89" t="s">
        <v>6321</v>
      </c>
      <c r="D465" s="102">
        <v>0.4</v>
      </c>
      <c r="E465" s="96">
        <v>81.7</v>
      </c>
      <c r="F465" s="96">
        <v>32.68</v>
      </c>
      <c r="G465" s="98"/>
    </row>
    <row r="466" customHeight="1" spans="1:7">
      <c r="A466" s="91">
        <f t="shared" si="7"/>
        <v>462</v>
      </c>
      <c r="B466" s="14" t="s">
        <v>3098</v>
      </c>
      <c r="C466" s="89" t="s">
        <v>6880</v>
      </c>
      <c r="D466" s="102">
        <v>0.78</v>
      </c>
      <c r="E466" s="96">
        <v>81.7</v>
      </c>
      <c r="F466" s="96">
        <v>63.73</v>
      </c>
      <c r="G466" s="98"/>
    </row>
    <row r="467" customHeight="1" spans="1:7">
      <c r="A467" s="91">
        <f t="shared" si="7"/>
        <v>463</v>
      </c>
      <c r="B467" s="14" t="s">
        <v>3098</v>
      </c>
      <c r="C467" s="89" t="s">
        <v>6881</v>
      </c>
      <c r="D467" s="102">
        <v>0.2</v>
      </c>
      <c r="E467" s="96">
        <v>81.7</v>
      </c>
      <c r="F467" s="96">
        <v>16.34</v>
      </c>
      <c r="G467" s="89"/>
    </row>
    <row r="468" customHeight="1" spans="1:7">
      <c r="A468" s="91">
        <f t="shared" si="7"/>
        <v>464</v>
      </c>
      <c r="B468" s="14" t="s">
        <v>3098</v>
      </c>
      <c r="C468" s="89" t="s">
        <v>62</v>
      </c>
      <c r="D468" s="102">
        <v>0.6</v>
      </c>
      <c r="E468" s="96">
        <v>81.7</v>
      </c>
      <c r="F468" s="96">
        <v>49.02</v>
      </c>
      <c r="G468" s="89"/>
    </row>
    <row r="469" customHeight="1" spans="1:7">
      <c r="A469" s="91">
        <f t="shared" si="7"/>
        <v>465</v>
      </c>
      <c r="B469" s="14" t="s">
        <v>3098</v>
      </c>
      <c r="C469" s="89" t="s">
        <v>6882</v>
      </c>
      <c r="D469" s="102">
        <v>0.4</v>
      </c>
      <c r="E469" s="96">
        <v>81.7</v>
      </c>
      <c r="F469" s="96">
        <v>32.68</v>
      </c>
      <c r="G469" s="89"/>
    </row>
    <row r="470" customHeight="1" spans="1:7">
      <c r="A470" s="91">
        <f t="shared" si="7"/>
        <v>466</v>
      </c>
      <c r="B470" s="14" t="s">
        <v>3098</v>
      </c>
      <c r="C470" s="89" t="s">
        <v>6883</v>
      </c>
      <c r="D470" s="102">
        <v>0.78</v>
      </c>
      <c r="E470" s="96">
        <v>81.7</v>
      </c>
      <c r="F470" s="96">
        <v>63.73</v>
      </c>
      <c r="G470" s="89"/>
    </row>
    <row r="471" customHeight="1" spans="1:7">
      <c r="A471" s="91">
        <f t="shared" si="7"/>
        <v>467</v>
      </c>
      <c r="B471" s="14" t="s">
        <v>3098</v>
      </c>
      <c r="C471" s="99" t="s">
        <v>6884</v>
      </c>
      <c r="D471" s="102">
        <v>0.78</v>
      </c>
      <c r="E471" s="96">
        <v>81.7</v>
      </c>
      <c r="F471" s="96">
        <v>63.73</v>
      </c>
      <c r="G471" s="101"/>
    </row>
    <row r="472" customHeight="1" spans="1:7">
      <c r="A472" s="91">
        <f t="shared" si="7"/>
        <v>468</v>
      </c>
      <c r="B472" s="14" t="s">
        <v>3098</v>
      </c>
      <c r="C472" s="99" t="s">
        <v>5861</v>
      </c>
      <c r="D472" s="102">
        <v>0.94</v>
      </c>
      <c r="E472" s="96">
        <v>81.7</v>
      </c>
      <c r="F472" s="96">
        <v>76.8</v>
      </c>
      <c r="G472" s="101"/>
    </row>
    <row r="473" customHeight="1" spans="1:7">
      <c r="A473" s="91">
        <f t="shared" si="7"/>
        <v>469</v>
      </c>
      <c r="B473" s="14" t="s">
        <v>3098</v>
      </c>
      <c r="C473" s="99" t="s">
        <v>6885</v>
      </c>
      <c r="D473" s="102">
        <v>0.78</v>
      </c>
      <c r="E473" s="96">
        <v>81.7</v>
      </c>
      <c r="F473" s="96">
        <v>63.73</v>
      </c>
      <c r="G473" s="101"/>
    </row>
    <row r="474" customHeight="1" spans="1:7">
      <c r="A474" s="91">
        <f t="shared" si="7"/>
        <v>470</v>
      </c>
      <c r="B474" s="14" t="s">
        <v>3098</v>
      </c>
      <c r="C474" s="89" t="s">
        <v>6886</v>
      </c>
      <c r="D474" s="102">
        <v>0.94</v>
      </c>
      <c r="E474" s="96">
        <v>81.7</v>
      </c>
      <c r="F474" s="96">
        <v>76.8</v>
      </c>
      <c r="G474" s="101"/>
    </row>
    <row r="475" customHeight="1" spans="1:7">
      <c r="A475" s="91">
        <f t="shared" si="7"/>
        <v>471</v>
      </c>
      <c r="B475" s="14" t="s">
        <v>3098</v>
      </c>
      <c r="C475" s="99" t="s">
        <v>6887</v>
      </c>
      <c r="D475" s="102">
        <v>0.2</v>
      </c>
      <c r="E475" s="96">
        <v>81.7</v>
      </c>
      <c r="F475" s="96">
        <v>16.34</v>
      </c>
      <c r="G475" s="101"/>
    </row>
    <row r="476" customHeight="1" spans="1:7">
      <c r="A476" s="91">
        <f t="shared" si="7"/>
        <v>472</v>
      </c>
      <c r="B476" s="14" t="s">
        <v>3098</v>
      </c>
      <c r="C476" s="99" t="s">
        <v>6888</v>
      </c>
      <c r="D476" s="102">
        <v>0.78</v>
      </c>
      <c r="E476" s="96">
        <v>81.7</v>
      </c>
      <c r="F476" s="96">
        <v>63.73</v>
      </c>
      <c r="G476" s="101"/>
    </row>
    <row r="477" customHeight="1" spans="1:7">
      <c r="A477" s="91">
        <f t="shared" si="7"/>
        <v>473</v>
      </c>
      <c r="B477" s="14" t="s">
        <v>3098</v>
      </c>
      <c r="C477" s="99" t="s">
        <v>6889</v>
      </c>
      <c r="D477" s="102">
        <v>0.6</v>
      </c>
      <c r="E477" s="96">
        <v>81.7</v>
      </c>
      <c r="F477" s="96">
        <v>49.02</v>
      </c>
      <c r="G477" s="101"/>
    </row>
    <row r="478" customHeight="1" spans="1:7">
      <c r="A478" s="91">
        <f t="shared" si="7"/>
        <v>474</v>
      </c>
      <c r="B478" s="14" t="s">
        <v>3098</v>
      </c>
      <c r="C478" s="89" t="s">
        <v>6890</v>
      </c>
      <c r="D478" s="102">
        <v>0.78</v>
      </c>
      <c r="E478" s="96">
        <v>81.7</v>
      </c>
      <c r="F478" s="96">
        <v>63.73</v>
      </c>
      <c r="G478" s="101"/>
    </row>
    <row r="479" customHeight="1" spans="1:7">
      <c r="A479" s="91">
        <f t="shared" si="7"/>
        <v>475</v>
      </c>
      <c r="B479" s="14" t="s">
        <v>3098</v>
      </c>
      <c r="C479" s="89" t="s">
        <v>6891</v>
      </c>
      <c r="D479" s="102">
        <v>0.78</v>
      </c>
      <c r="E479" s="96">
        <v>81.7</v>
      </c>
      <c r="F479" s="96">
        <v>63.73</v>
      </c>
      <c r="G479" s="101"/>
    </row>
    <row r="480" customHeight="1" spans="1:7">
      <c r="A480" s="91">
        <f t="shared" si="7"/>
        <v>476</v>
      </c>
      <c r="B480" s="14" t="s">
        <v>3098</v>
      </c>
      <c r="C480" s="89" t="s">
        <v>3113</v>
      </c>
      <c r="D480" s="102">
        <v>0.78</v>
      </c>
      <c r="E480" s="96">
        <v>81.7</v>
      </c>
      <c r="F480" s="96">
        <v>63.73</v>
      </c>
      <c r="G480" s="101"/>
    </row>
    <row r="481" customHeight="1" spans="1:7">
      <c r="A481" s="91">
        <f t="shared" si="7"/>
        <v>477</v>
      </c>
      <c r="B481" s="14" t="s">
        <v>3098</v>
      </c>
      <c r="C481" s="89" t="s">
        <v>6892</v>
      </c>
      <c r="D481" s="102">
        <v>0.94</v>
      </c>
      <c r="E481" s="96">
        <v>81.7</v>
      </c>
      <c r="F481" s="96">
        <v>76.8</v>
      </c>
      <c r="G481" s="101"/>
    </row>
    <row r="482" customHeight="1" spans="1:7">
      <c r="A482" s="91">
        <f t="shared" si="7"/>
        <v>478</v>
      </c>
      <c r="B482" s="14" t="s">
        <v>3098</v>
      </c>
      <c r="C482" s="89" t="s">
        <v>6893</v>
      </c>
      <c r="D482" s="102">
        <v>0.94</v>
      </c>
      <c r="E482" s="96">
        <v>81.7</v>
      </c>
      <c r="F482" s="96">
        <v>76.8</v>
      </c>
      <c r="G482" s="101"/>
    </row>
    <row r="483" customHeight="1" spans="1:7">
      <c r="A483" s="91">
        <f t="shared" si="7"/>
        <v>479</v>
      </c>
      <c r="B483" s="14" t="s">
        <v>3098</v>
      </c>
      <c r="C483" s="89" t="s">
        <v>6894</v>
      </c>
      <c r="D483" s="102">
        <v>0.6</v>
      </c>
      <c r="E483" s="96">
        <v>81.7</v>
      </c>
      <c r="F483" s="96">
        <v>49.02</v>
      </c>
      <c r="G483" s="101"/>
    </row>
    <row r="484" customHeight="1" spans="1:7">
      <c r="A484" s="91">
        <f t="shared" si="7"/>
        <v>480</v>
      </c>
      <c r="B484" s="14" t="s">
        <v>3098</v>
      </c>
      <c r="C484" s="89" t="s">
        <v>6895</v>
      </c>
      <c r="D484" s="102">
        <v>0.78</v>
      </c>
      <c r="E484" s="96">
        <v>81.7</v>
      </c>
      <c r="F484" s="96">
        <v>63.73</v>
      </c>
      <c r="G484" s="101"/>
    </row>
    <row r="485" customHeight="1" spans="1:7">
      <c r="A485" s="91">
        <f t="shared" si="7"/>
        <v>481</v>
      </c>
      <c r="B485" s="14" t="s">
        <v>3098</v>
      </c>
      <c r="C485" s="89" t="s">
        <v>6896</v>
      </c>
      <c r="D485" s="102">
        <v>0.6</v>
      </c>
      <c r="E485" s="96">
        <v>81.7</v>
      </c>
      <c r="F485" s="96">
        <v>49.02</v>
      </c>
      <c r="G485" s="101"/>
    </row>
    <row r="486" customHeight="1" spans="1:7">
      <c r="A486" s="91">
        <f t="shared" si="7"/>
        <v>482</v>
      </c>
      <c r="B486" s="14" t="s">
        <v>3098</v>
      </c>
      <c r="C486" s="89" t="s">
        <v>6897</v>
      </c>
      <c r="D486" s="102">
        <v>0.4</v>
      </c>
      <c r="E486" s="96">
        <v>81.7</v>
      </c>
      <c r="F486" s="96">
        <v>32.68</v>
      </c>
      <c r="G486" s="101"/>
    </row>
    <row r="487" customHeight="1" spans="1:7">
      <c r="A487" s="91">
        <f t="shared" si="7"/>
        <v>483</v>
      </c>
      <c r="B487" s="14" t="s">
        <v>3098</v>
      </c>
      <c r="C487" s="99" t="s">
        <v>1046</v>
      </c>
      <c r="D487" s="102">
        <v>0.6</v>
      </c>
      <c r="E487" s="96">
        <v>81.7</v>
      </c>
      <c r="F487" s="96">
        <v>49.02</v>
      </c>
      <c r="G487" s="101"/>
    </row>
    <row r="488" customHeight="1" spans="1:7">
      <c r="A488" s="91">
        <f t="shared" si="7"/>
        <v>484</v>
      </c>
      <c r="B488" s="14" t="s">
        <v>3098</v>
      </c>
      <c r="C488" s="89" t="s">
        <v>6898</v>
      </c>
      <c r="D488" s="102">
        <v>0.6</v>
      </c>
      <c r="E488" s="96">
        <v>81.7</v>
      </c>
      <c r="F488" s="96">
        <v>49.02</v>
      </c>
      <c r="G488" s="101"/>
    </row>
    <row r="489" customHeight="1" spans="1:7">
      <c r="A489" s="91">
        <f t="shared" si="7"/>
        <v>485</v>
      </c>
      <c r="B489" s="14" t="s">
        <v>3098</v>
      </c>
      <c r="C489" s="89" t="s">
        <v>6899</v>
      </c>
      <c r="D489" s="102">
        <v>0.2</v>
      </c>
      <c r="E489" s="96">
        <v>81.7</v>
      </c>
      <c r="F489" s="96">
        <v>16.34</v>
      </c>
      <c r="G489" s="101"/>
    </row>
    <row r="490" customHeight="1" spans="1:7">
      <c r="A490" s="91">
        <f t="shared" si="7"/>
        <v>486</v>
      </c>
      <c r="B490" s="14" t="s">
        <v>3098</v>
      </c>
      <c r="C490" s="89" t="s">
        <v>6900</v>
      </c>
      <c r="D490" s="102">
        <f>1.2-0.12</f>
        <v>1.08</v>
      </c>
      <c r="E490" s="96">
        <v>81.7</v>
      </c>
      <c r="F490" s="96">
        <v>88.24</v>
      </c>
      <c r="G490" s="101"/>
    </row>
    <row r="491" customHeight="1" spans="1:7">
      <c r="A491" s="91">
        <f t="shared" si="7"/>
        <v>487</v>
      </c>
      <c r="B491" s="14" t="s">
        <v>3098</v>
      </c>
      <c r="C491" s="89" t="s">
        <v>6901</v>
      </c>
      <c r="D491" s="102">
        <v>0.6</v>
      </c>
      <c r="E491" s="96">
        <v>81.7</v>
      </c>
      <c r="F491" s="96">
        <v>49.02</v>
      </c>
      <c r="G491" s="101"/>
    </row>
    <row r="492" customHeight="1" spans="1:7">
      <c r="A492" s="91">
        <f t="shared" si="7"/>
        <v>488</v>
      </c>
      <c r="B492" s="14" t="s">
        <v>3098</v>
      </c>
      <c r="C492" s="89" t="s">
        <v>6902</v>
      </c>
      <c r="D492" s="102">
        <v>0.4</v>
      </c>
      <c r="E492" s="96">
        <v>81.7</v>
      </c>
      <c r="F492" s="96">
        <v>32.68</v>
      </c>
      <c r="G492" s="101"/>
    </row>
    <row r="493" customHeight="1" spans="1:7">
      <c r="A493" s="91">
        <f t="shared" si="7"/>
        <v>489</v>
      </c>
      <c r="B493" s="14" t="s">
        <v>3098</v>
      </c>
      <c r="C493" s="89" t="s">
        <v>6903</v>
      </c>
      <c r="D493" s="102">
        <v>0.4</v>
      </c>
      <c r="E493" s="96">
        <v>81.7</v>
      </c>
      <c r="F493" s="96">
        <v>32.68</v>
      </c>
      <c r="G493" s="101"/>
    </row>
    <row r="494" customHeight="1" spans="1:7">
      <c r="A494" s="91">
        <f t="shared" si="7"/>
        <v>490</v>
      </c>
      <c r="B494" s="14" t="s">
        <v>3098</v>
      </c>
      <c r="C494" s="89" t="s">
        <v>5708</v>
      </c>
      <c r="D494" s="102">
        <v>0.78</v>
      </c>
      <c r="E494" s="96">
        <v>81.7</v>
      </c>
      <c r="F494" s="96">
        <v>63.73</v>
      </c>
      <c r="G494" s="101"/>
    </row>
    <row r="495" customHeight="1" spans="1:7">
      <c r="A495" s="91">
        <f t="shared" si="7"/>
        <v>491</v>
      </c>
      <c r="B495" s="14" t="s">
        <v>3098</v>
      </c>
      <c r="C495" s="89" t="s">
        <v>6904</v>
      </c>
      <c r="D495" s="102">
        <v>0.6</v>
      </c>
      <c r="E495" s="96">
        <v>81.7</v>
      </c>
      <c r="F495" s="96">
        <v>49.02</v>
      </c>
      <c r="G495" s="101"/>
    </row>
    <row r="496" customHeight="1" spans="1:7">
      <c r="A496" s="91">
        <f t="shared" si="7"/>
        <v>492</v>
      </c>
      <c r="B496" s="14" t="s">
        <v>3098</v>
      </c>
      <c r="C496" s="99" t="s">
        <v>6905</v>
      </c>
      <c r="D496" s="102">
        <v>0.2</v>
      </c>
      <c r="E496" s="96">
        <v>81.7</v>
      </c>
      <c r="F496" s="96">
        <v>16.34</v>
      </c>
      <c r="G496" s="101"/>
    </row>
    <row r="497" customHeight="1" spans="1:7">
      <c r="A497" s="91">
        <f t="shared" si="7"/>
        <v>493</v>
      </c>
      <c r="B497" s="14" t="s">
        <v>3098</v>
      </c>
      <c r="C497" s="89" t="s">
        <v>6906</v>
      </c>
      <c r="D497" s="102">
        <v>0.4</v>
      </c>
      <c r="E497" s="96">
        <v>81.7</v>
      </c>
      <c r="F497" s="96">
        <v>32.68</v>
      </c>
      <c r="G497" s="101"/>
    </row>
    <row r="498" customHeight="1" spans="1:7">
      <c r="A498" s="91">
        <f t="shared" si="7"/>
        <v>494</v>
      </c>
      <c r="B498" s="14" t="s">
        <v>3098</v>
      </c>
      <c r="C498" s="89" t="s">
        <v>6907</v>
      </c>
      <c r="D498" s="102">
        <v>0.78</v>
      </c>
      <c r="E498" s="96">
        <v>81.7</v>
      </c>
      <c r="F498" s="96">
        <v>63.73</v>
      </c>
      <c r="G498" s="101"/>
    </row>
    <row r="499" customHeight="1" spans="1:7">
      <c r="A499" s="91">
        <f t="shared" si="7"/>
        <v>495</v>
      </c>
      <c r="B499" s="14" t="s">
        <v>3098</v>
      </c>
      <c r="C499" s="99" t="s">
        <v>6908</v>
      </c>
      <c r="D499" s="102">
        <v>0.78</v>
      </c>
      <c r="E499" s="96">
        <v>81.7</v>
      </c>
      <c r="F499" s="96">
        <v>63.73</v>
      </c>
      <c r="G499" s="101"/>
    </row>
    <row r="500" customHeight="1" spans="1:7">
      <c r="A500" s="91">
        <f t="shared" si="7"/>
        <v>496</v>
      </c>
      <c r="B500" s="14" t="s">
        <v>3098</v>
      </c>
      <c r="C500" s="89" t="s">
        <v>6909</v>
      </c>
      <c r="D500" s="102">
        <v>0.6</v>
      </c>
      <c r="E500" s="96">
        <v>81.7</v>
      </c>
      <c r="F500" s="96">
        <v>49.02</v>
      </c>
      <c r="G500" s="101"/>
    </row>
    <row r="501" customHeight="1" spans="1:7">
      <c r="A501" s="91">
        <f t="shared" si="7"/>
        <v>497</v>
      </c>
      <c r="B501" s="14" t="s">
        <v>3098</v>
      </c>
      <c r="C501" s="99" t="s">
        <v>6910</v>
      </c>
      <c r="D501" s="102">
        <v>0.78</v>
      </c>
      <c r="E501" s="96">
        <v>81.7</v>
      </c>
      <c r="F501" s="96">
        <v>63.73</v>
      </c>
      <c r="G501" s="101"/>
    </row>
    <row r="502" customHeight="1" spans="1:7">
      <c r="A502" s="91">
        <f t="shared" si="7"/>
        <v>498</v>
      </c>
      <c r="B502" s="14" t="s">
        <v>3098</v>
      </c>
      <c r="C502" s="99" t="s">
        <v>6911</v>
      </c>
      <c r="D502" s="102">
        <v>0.94</v>
      </c>
      <c r="E502" s="96">
        <v>81.7</v>
      </c>
      <c r="F502" s="96">
        <v>76.8</v>
      </c>
      <c r="G502" s="101"/>
    </row>
    <row r="503" customHeight="1" spans="1:7">
      <c r="A503" s="91">
        <f t="shared" si="7"/>
        <v>499</v>
      </c>
      <c r="B503" s="14" t="s">
        <v>3098</v>
      </c>
      <c r="C503" s="99" t="s">
        <v>6912</v>
      </c>
      <c r="D503" s="102">
        <v>0.6</v>
      </c>
      <c r="E503" s="96">
        <v>81.7</v>
      </c>
      <c r="F503" s="96">
        <v>49.02</v>
      </c>
      <c r="G503" s="101"/>
    </row>
    <row r="504" customHeight="1" spans="1:7">
      <c r="A504" s="91">
        <f t="shared" si="7"/>
        <v>500</v>
      </c>
      <c r="B504" s="14" t="s">
        <v>3098</v>
      </c>
      <c r="C504" s="89" t="s">
        <v>6913</v>
      </c>
      <c r="D504" s="102">
        <v>0.78</v>
      </c>
      <c r="E504" s="96">
        <v>81.7</v>
      </c>
      <c r="F504" s="96">
        <v>63.73</v>
      </c>
      <c r="G504" s="101"/>
    </row>
    <row r="505" customHeight="1" spans="1:7">
      <c r="A505" s="91">
        <f t="shared" si="7"/>
        <v>501</v>
      </c>
      <c r="B505" s="14" t="s">
        <v>3098</v>
      </c>
      <c r="C505" s="99" t="s">
        <v>6914</v>
      </c>
      <c r="D505" s="102">
        <v>0.4</v>
      </c>
      <c r="E505" s="96">
        <v>81.7</v>
      </c>
      <c r="F505" s="96">
        <v>32.68</v>
      </c>
      <c r="G505" s="101"/>
    </row>
    <row r="506" customHeight="1" spans="1:7">
      <c r="A506" s="91">
        <f t="shared" si="7"/>
        <v>502</v>
      </c>
      <c r="B506" s="14" t="s">
        <v>3098</v>
      </c>
      <c r="C506" s="99" t="s">
        <v>6915</v>
      </c>
      <c r="D506" s="102">
        <v>0.78</v>
      </c>
      <c r="E506" s="96">
        <v>81.7</v>
      </c>
      <c r="F506" s="96">
        <v>63.73</v>
      </c>
      <c r="G506" s="101"/>
    </row>
    <row r="507" customHeight="1" spans="1:7">
      <c r="A507" s="91">
        <f t="shared" si="7"/>
        <v>503</v>
      </c>
      <c r="B507" s="14" t="s">
        <v>3098</v>
      </c>
      <c r="C507" s="99" t="s">
        <v>6916</v>
      </c>
      <c r="D507" s="102">
        <v>0.4</v>
      </c>
      <c r="E507" s="96">
        <v>81.7</v>
      </c>
      <c r="F507" s="96">
        <v>32.68</v>
      </c>
      <c r="G507" s="101"/>
    </row>
    <row r="508" customHeight="1" spans="1:7">
      <c r="A508" s="91">
        <f t="shared" si="7"/>
        <v>504</v>
      </c>
      <c r="B508" s="14" t="s">
        <v>3098</v>
      </c>
      <c r="C508" s="89" t="s">
        <v>6917</v>
      </c>
      <c r="D508" s="102">
        <v>0.6</v>
      </c>
      <c r="E508" s="96">
        <v>81.7</v>
      </c>
      <c r="F508" s="96">
        <v>49.02</v>
      </c>
      <c r="G508" s="101"/>
    </row>
    <row r="509" customHeight="1" spans="1:7">
      <c r="A509" s="91">
        <f t="shared" si="7"/>
        <v>505</v>
      </c>
      <c r="B509" s="14" t="s">
        <v>3098</v>
      </c>
      <c r="C509" s="89" t="s">
        <v>6918</v>
      </c>
      <c r="D509" s="102">
        <v>0.78</v>
      </c>
      <c r="E509" s="96">
        <v>81.7</v>
      </c>
      <c r="F509" s="96">
        <v>63.73</v>
      </c>
      <c r="G509" s="101"/>
    </row>
    <row r="510" customHeight="1" spans="1:7">
      <c r="A510" s="91">
        <f t="shared" si="7"/>
        <v>506</v>
      </c>
      <c r="B510" s="14" t="s">
        <v>3098</v>
      </c>
      <c r="C510" s="89" t="s">
        <v>6919</v>
      </c>
      <c r="D510" s="102">
        <v>0.6</v>
      </c>
      <c r="E510" s="96">
        <v>81.7</v>
      </c>
      <c r="F510" s="96">
        <v>49.02</v>
      </c>
      <c r="G510" s="101"/>
    </row>
    <row r="511" customHeight="1" spans="1:7">
      <c r="A511" s="91">
        <f t="shared" si="7"/>
        <v>507</v>
      </c>
      <c r="B511" s="14" t="s">
        <v>3098</v>
      </c>
      <c r="C511" s="89" t="s">
        <v>6920</v>
      </c>
      <c r="D511" s="102">
        <v>0.94</v>
      </c>
      <c r="E511" s="96">
        <v>81.7</v>
      </c>
      <c r="F511" s="96">
        <v>76.8</v>
      </c>
      <c r="G511" s="101"/>
    </row>
    <row r="512" customHeight="1" spans="1:7">
      <c r="A512" s="91">
        <f t="shared" si="7"/>
        <v>508</v>
      </c>
      <c r="B512" s="14" t="s">
        <v>3098</v>
      </c>
      <c r="C512" s="89" t="s">
        <v>4803</v>
      </c>
      <c r="D512" s="102">
        <v>0.6</v>
      </c>
      <c r="E512" s="96">
        <v>81.7</v>
      </c>
      <c r="F512" s="96">
        <v>49.02</v>
      </c>
      <c r="G512" s="101"/>
    </row>
    <row r="513" customHeight="1" spans="1:7">
      <c r="A513" s="91">
        <f t="shared" si="7"/>
        <v>509</v>
      </c>
      <c r="B513" s="14" t="s">
        <v>3098</v>
      </c>
      <c r="C513" s="89" t="s">
        <v>3748</v>
      </c>
      <c r="D513" s="102">
        <v>0.4</v>
      </c>
      <c r="E513" s="96">
        <v>81.7</v>
      </c>
      <c r="F513" s="96">
        <v>32.68</v>
      </c>
      <c r="G513" s="101"/>
    </row>
    <row r="514" customHeight="1" spans="1:7">
      <c r="A514" s="91">
        <f t="shared" si="7"/>
        <v>510</v>
      </c>
      <c r="B514" s="14" t="s">
        <v>3098</v>
      </c>
      <c r="C514" s="89" t="s">
        <v>6921</v>
      </c>
      <c r="D514" s="102">
        <v>0.4</v>
      </c>
      <c r="E514" s="96">
        <v>81.7</v>
      </c>
      <c r="F514" s="96">
        <v>32.68</v>
      </c>
      <c r="G514" s="101"/>
    </row>
    <row r="515" customHeight="1" spans="1:7">
      <c r="A515" s="91">
        <f t="shared" si="7"/>
        <v>511</v>
      </c>
      <c r="B515" s="14" t="s">
        <v>3098</v>
      </c>
      <c r="C515" s="89" t="s">
        <v>6922</v>
      </c>
      <c r="D515" s="102">
        <v>0.78</v>
      </c>
      <c r="E515" s="96">
        <v>81.7</v>
      </c>
      <c r="F515" s="96">
        <v>63.73</v>
      </c>
      <c r="G515" s="101"/>
    </row>
    <row r="516" customHeight="1" spans="1:7">
      <c r="A516" s="91">
        <f t="shared" si="7"/>
        <v>512</v>
      </c>
      <c r="B516" s="14" t="s">
        <v>3098</v>
      </c>
      <c r="C516" s="89" t="s">
        <v>6923</v>
      </c>
      <c r="D516" s="102">
        <v>0.4</v>
      </c>
      <c r="E516" s="96">
        <v>81.7</v>
      </c>
      <c r="F516" s="96">
        <v>32.68</v>
      </c>
      <c r="G516" s="101"/>
    </row>
    <row r="517" customHeight="1" spans="1:7">
      <c r="A517" s="91">
        <f t="shared" si="7"/>
        <v>513</v>
      </c>
      <c r="B517" s="14" t="s">
        <v>3098</v>
      </c>
      <c r="C517" s="89" t="s">
        <v>6924</v>
      </c>
      <c r="D517" s="102">
        <v>0.6</v>
      </c>
      <c r="E517" s="96">
        <v>81.7</v>
      </c>
      <c r="F517" s="96">
        <v>49.02</v>
      </c>
      <c r="G517" s="101"/>
    </row>
    <row r="518" customHeight="1" spans="1:7">
      <c r="A518" s="91">
        <f t="shared" ref="A518:A581" si="8">A517+1</f>
        <v>514</v>
      </c>
      <c r="B518" s="14" t="s">
        <v>3098</v>
      </c>
      <c r="C518" s="89" t="s">
        <v>6925</v>
      </c>
      <c r="D518" s="102">
        <v>0.6</v>
      </c>
      <c r="E518" s="96">
        <v>81.7</v>
      </c>
      <c r="F518" s="96">
        <v>49.02</v>
      </c>
      <c r="G518" s="101"/>
    </row>
    <row r="519" customHeight="1" spans="1:7">
      <c r="A519" s="91">
        <f t="shared" si="8"/>
        <v>515</v>
      </c>
      <c r="B519" s="14" t="s">
        <v>3098</v>
      </c>
      <c r="C519" s="89" t="s">
        <v>5198</v>
      </c>
      <c r="D519" s="102">
        <v>0.2</v>
      </c>
      <c r="E519" s="96">
        <v>81.7</v>
      </c>
      <c r="F519" s="96">
        <v>16.34</v>
      </c>
      <c r="G519" s="101"/>
    </row>
    <row r="520" customHeight="1" spans="1:7">
      <c r="A520" s="91">
        <f t="shared" si="8"/>
        <v>516</v>
      </c>
      <c r="B520" s="14" t="s">
        <v>3098</v>
      </c>
      <c r="C520" s="89" t="s">
        <v>1626</v>
      </c>
      <c r="D520" s="102">
        <v>0.78</v>
      </c>
      <c r="E520" s="96">
        <v>81.7</v>
      </c>
      <c r="F520" s="96">
        <v>63.73</v>
      </c>
      <c r="G520" s="101"/>
    </row>
    <row r="521" customHeight="1" spans="1:7">
      <c r="A521" s="91">
        <f t="shared" si="8"/>
        <v>517</v>
      </c>
      <c r="B521" s="14" t="s">
        <v>3140</v>
      </c>
      <c r="C521" s="89" t="s">
        <v>6926</v>
      </c>
      <c r="D521" s="51">
        <v>0.63</v>
      </c>
      <c r="E521" s="96">
        <v>81.7</v>
      </c>
      <c r="F521" s="96">
        <v>51.47</v>
      </c>
      <c r="G521" s="101"/>
    </row>
    <row r="522" customHeight="1" spans="1:7">
      <c r="A522" s="91">
        <f t="shared" si="8"/>
        <v>518</v>
      </c>
      <c r="B522" s="14" t="s">
        <v>3140</v>
      </c>
      <c r="C522" s="89" t="s">
        <v>6927</v>
      </c>
      <c r="D522" s="51">
        <v>0.21</v>
      </c>
      <c r="E522" s="96">
        <v>81.7</v>
      </c>
      <c r="F522" s="96">
        <v>17.16</v>
      </c>
      <c r="G522" s="101"/>
    </row>
    <row r="523" customHeight="1" spans="1:7">
      <c r="A523" s="91">
        <f t="shared" si="8"/>
        <v>519</v>
      </c>
      <c r="B523" s="14" t="s">
        <v>3140</v>
      </c>
      <c r="C523" s="89" t="s">
        <v>6928</v>
      </c>
      <c r="D523" s="51">
        <v>0.84</v>
      </c>
      <c r="E523" s="96">
        <v>81.7</v>
      </c>
      <c r="F523" s="96">
        <v>68.63</v>
      </c>
      <c r="G523" s="101"/>
    </row>
    <row r="524" customHeight="1" spans="1:7">
      <c r="A524" s="91">
        <f t="shared" si="8"/>
        <v>520</v>
      </c>
      <c r="B524" s="14" t="s">
        <v>3140</v>
      </c>
      <c r="C524" s="89" t="s">
        <v>6929</v>
      </c>
      <c r="D524" s="51">
        <v>0.63</v>
      </c>
      <c r="E524" s="96">
        <v>81.7</v>
      </c>
      <c r="F524" s="96">
        <v>51.47</v>
      </c>
      <c r="G524" s="101"/>
    </row>
    <row r="525" customHeight="1" spans="1:7">
      <c r="A525" s="91">
        <f t="shared" si="8"/>
        <v>521</v>
      </c>
      <c r="B525" s="14" t="s">
        <v>3140</v>
      </c>
      <c r="C525" s="89" t="s">
        <v>6930</v>
      </c>
      <c r="D525" s="51">
        <v>0.84</v>
      </c>
      <c r="E525" s="96">
        <v>81.7</v>
      </c>
      <c r="F525" s="96">
        <v>68.63</v>
      </c>
      <c r="G525" s="101"/>
    </row>
    <row r="526" customHeight="1" spans="1:7">
      <c r="A526" s="91">
        <f t="shared" si="8"/>
        <v>522</v>
      </c>
      <c r="B526" s="14" t="s">
        <v>3140</v>
      </c>
      <c r="C526" s="99" t="s">
        <v>3955</v>
      </c>
      <c r="D526" s="51">
        <v>0.42</v>
      </c>
      <c r="E526" s="96">
        <v>81.7</v>
      </c>
      <c r="F526" s="96">
        <v>34.31</v>
      </c>
      <c r="G526" s="101"/>
    </row>
    <row r="527" customHeight="1" spans="1:7">
      <c r="A527" s="91">
        <f t="shared" si="8"/>
        <v>523</v>
      </c>
      <c r="B527" s="14" t="s">
        <v>3140</v>
      </c>
      <c r="C527" s="89" t="s">
        <v>6931</v>
      </c>
      <c r="D527" s="51">
        <v>0.63</v>
      </c>
      <c r="E527" s="96">
        <v>81.7</v>
      </c>
      <c r="F527" s="96">
        <v>51.47</v>
      </c>
      <c r="G527" s="101"/>
    </row>
    <row r="528" customHeight="1" spans="1:7">
      <c r="A528" s="91">
        <f t="shared" si="8"/>
        <v>524</v>
      </c>
      <c r="B528" s="14" t="s">
        <v>3140</v>
      </c>
      <c r="C528" s="89" t="s">
        <v>6932</v>
      </c>
      <c r="D528" s="51">
        <v>0.42</v>
      </c>
      <c r="E528" s="96">
        <v>81.7</v>
      </c>
      <c r="F528" s="96">
        <v>34.31</v>
      </c>
      <c r="G528" s="101"/>
    </row>
    <row r="529" customHeight="1" spans="1:7">
      <c r="A529" s="91">
        <f t="shared" si="8"/>
        <v>525</v>
      </c>
      <c r="B529" s="14" t="s">
        <v>3140</v>
      </c>
      <c r="C529" s="89" t="s">
        <v>6269</v>
      </c>
      <c r="D529" s="51">
        <v>0.42</v>
      </c>
      <c r="E529" s="96">
        <v>81.7</v>
      </c>
      <c r="F529" s="96">
        <v>34.31</v>
      </c>
      <c r="G529" s="101"/>
    </row>
    <row r="530" customHeight="1" spans="1:7">
      <c r="A530" s="91">
        <f t="shared" si="8"/>
        <v>526</v>
      </c>
      <c r="B530" s="14" t="s">
        <v>3140</v>
      </c>
      <c r="C530" s="89" t="s">
        <v>6933</v>
      </c>
      <c r="D530" s="51">
        <v>1.02</v>
      </c>
      <c r="E530" s="96">
        <v>81.7</v>
      </c>
      <c r="F530" s="96">
        <v>83.33</v>
      </c>
      <c r="G530" s="101"/>
    </row>
    <row r="531" customHeight="1" spans="1:7">
      <c r="A531" s="91">
        <f t="shared" si="8"/>
        <v>527</v>
      </c>
      <c r="B531" s="14" t="s">
        <v>3140</v>
      </c>
      <c r="C531" s="99" t="s">
        <v>6934</v>
      </c>
      <c r="D531" s="51">
        <v>0.84</v>
      </c>
      <c r="E531" s="96">
        <v>81.7</v>
      </c>
      <c r="F531" s="96">
        <v>68.63</v>
      </c>
      <c r="G531" s="101"/>
    </row>
    <row r="532" customHeight="1" spans="1:7">
      <c r="A532" s="91">
        <f t="shared" si="8"/>
        <v>528</v>
      </c>
      <c r="B532" s="14" t="s">
        <v>3140</v>
      </c>
      <c r="C532" s="89" t="s">
        <v>6935</v>
      </c>
      <c r="D532" s="51">
        <v>0.63</v>
      </c>
      <c r="E532" s="96">
        <v>81.7</v>
      </c>
      <c r="F532" s="96">
        <v>51.47</v>
      </c>
      <c r="G532" s="101"/>
    </row>
    <row r="533" s="1" customFormat="1" customHeight="1" spans="1:7">
      <c r="A533" s="14">
        <f t="shared" si="8"/>
        <v>529</v>
      </c>
      <c r="B533" s="14" t="s">
        <v>3140</v>
      </c>
      <c r="C533" s="89" t="s">
        <v>6936</v>
      </c>
      <c r="D533" s="51">
        <v>1.02</v>
      </c>
      <c r="E533" s="96">
        <v>81.7</v>
      </c>
      <c r="F533" s="96">
        <v>83.33</v>
      </c>
      <c r="G533" s="101"/>
    </row>
    <row r="534" customHeight="1" spans="1:7">
      <c r="A534" s="91">
        <f t="shared" si="8"/>
        <v>530</v>
      </c>
      <c r="B534" s="14" t="s">
        <v>3140</v>
      </c>
      <c r="C534" s="89" t="s">
        <v>6937</v>
      </c>
      <c r="D534" s="51">
        <v>0.63</v>
      </c>
      <c r="E534" s="96">
        <v>81.7</v>
      </c>
      <c r="F534" s="96">
        <v>51.47</v>
      </c>
      <c r="G534" s="85"/>
    </row>
    <row r="535" customHeight="1" spans="1:7">
      <c r="A535" s="91">
        <f t="shared" si="8"/>
        <v>531</v>
      </c>
      <c r="B535" s="14" t="s">
        <v>3140</v>
      </c>
      <c r="C535" s="99" t="s">
        <v>6938</v>
      </c>
      <c r="D535" s="51">
        <v>0.63</v>
      </c>
      <c r="E535" s="96">
        <v>81.7</v>
      </c>
      <c r="F535" s="96">
        <v>51.47</v>
      </c>
      <c r="G535" s="85"/>
    </row>
    <row r="536" customHeight="1" spans="1:7">
      <c r="A536" s="91">
        <f t="shared" si="8"/>
        <v>532</v>
      </c>
      <c r="B536" s="14" t="s">
        <v>3140</v>
      </c>
      <c r="C536" s="89" t="s">
        <v>6939</v>
      </c>
      <c r="D536" s="51">
        <v>1.41</v>
      </c>
      <c r="E536" s="96">
        <v>81.7</v>
      </c>
      <c r="F536" s="96">
        <v>115.2</v>
      </c>
      <c r="G536" s="85"/>
    </row>
    <row r="537" customHeight="1" spans="1:7">
      <c r="A537" s="91">
        <f t="shared" si="8"/>
        <v>533</v>
      </c>
      <c r="B537" s="14" t="s">
        <v>3140</v>
      </c>
      <c r="C537" s="89" t="s">
        <v>6940</v>
      </c>
      <c r="D537" s="51">
        <v>0.42</v>
      </c>
      <c r="E537" s="96">
        <v>81.7</v>
      </c>
      <c r="F537" s="96">
        <v>34.31</v>
      </c>
      <c r="G537" s="85"/>
    </row>
    <row r="538" customHeight="1" spans="1:7">
      <c r="A538" s="91">
        <f t="shared" si="8"/>
        <v>534</v>
      </c>
      <c r="B538" s="14" t="s">
        <v>3140</v>
      </c>
      <c r="C538" s="89" t="s">
        <v>5929</v>
      </c>
      <c r="D538" s="51">
        <v>0.84</v>
      </c>
      <c r="E538" s="96">
        <v>81.7</v>
      </c>
      <c r="F538" s="96">
        <v>68.63</v>
      </c>
      <c r="G538" s="104"/>
    </row>
    <row r="539" customHeight="1" spans="1:7">
      <c r="A539" s="91">
        <f t="shared" si="8"/>
        <v>535</v>
      </c>
      <c r="B539" s="14" t="s">
        <v>3140</v>
      </c>
      <c r="C539" s="89" t="s">
        <v>6941</v>
      </c>
      <c r="D539" s="51">
        <v>0.84</v>
      </c>
      <c r="E539" s="96">
        <v>81.7</v>
      </c>
      <c r="F539" s="96">
        <v>68.63</v>
      </c>
      <c r="G539" s="85"/>
    </row>
    <row r="540" customHeight="1" spans="1:7">
      <c r="A540" s="91">
        <f t="shared" si="8"/>
        <v>536</v>
      </c>
      <c r="B540" s="14" t="s">
        <v>3140</v>
      </c>
      <c r="C540" s="89" t="s">
        <v>6942</v>
      </c>
      <c r="D540" s="51">
        <v>0.84</v>
      </c>
      <c r="E540" s="96">
        <v>81.7</v>
      </c>
      <c r="F540" s="96">
        <v>68.63</v>
      </c>
      <c r="G540" s="85"/>
    </row>
    <row r="541" customHeight="1" spans="1:7">
      <c r="A541" s="91">
        <f t="shared" si="8"/>
        <v>537</v>
      </c>
      <c r="B541" s="14" t="s">
        <v>3140</v>
      </c>
      <c r="C541" s="89" t="s">
        <v>6943</v>
      </c>
      <c r="D541" s="51">
        <v>0.84</v>
      </c>
      <c r="E541" s="96">
        <v>81.7</v>
      </c>
      <c r="F541" s="96">
        <v>68.63</v>
      </c>
      <c r="G541" s="85"/>
    </row>
    <row r="542" customHeight="1" spans="1:7">
      <c r="A542" s="91">
        <f t="shared" si="8"/>
        <v>538</v>
      </c>
      <c r="B542" s="14" t="s">
        <v>3140</v>
      </c>
      <c r="C542" s="89" t="s">
        <v>6944</v>
      </c>
      <c r="D542" s="51">
        <v>0.84</v>
      </c>
      <c r="E542" s="96">
        <v>81.7</v>
      </c>
      <c r="F542" s="96">
        <v>68.63</v>
      </c>
      <c r="G542" s="85"/>
    </row>
    <row r="543" customHeight="1" spans="1:7">
      <c r="A543" s="91">
        <f t="shared" si="8"/>
        <v>539</v>
      </c>
      <c r="B543" s="14" t="s">
        <v>3140</v>
      </c>
      <c r="C543" s="89" t="s">
        <v>6945</v>
      </c>
      <c r="D543" s="51">
        <v>0.84</v>
      </c>
      <c r="E543" s="96">
        <v>81.7</v>
      </c>
      <c r="F543" s="96">
        <v>68.63</v>
      </c>
      <c r="G543" s="85"/>
    </row>
    <row r="544" customHeight="1" spans="1:7">
      <c r="A544" s="91">
        <f t="shared" si="8"/>
        <v>540</v>
      </c>
      <c r="B544" s="14" t="s">
        <v>3140</v>
      </c>
      <c r="C544" s="89" t="s">
        <v>6946</v>
      </c>
      <c r="D544" s="51">
        <v>0.21</v>
      </c>
      <c r="E544" s="96">
        <v>81.7</v>
      </c>
      <c r="F544" s="96">
        <v>17.16</v>
      </c>
      <c r="G544" s="85"/>
    </row>
    <row r="545" customHeight="1" spans="1:7">
      <c r="A545" s="91">
        <f t="shared" si="8"/>
        <v>541</v>
      </c>
      <c r="B545" s="14" t="s">
        <v>3140</v>
      </c>
      <c r="C545" s="89" t="s">
        <v>6947</v>
      </c>
      <c r="D545" s="51">
        <v>0.63</v>
      </c>
      <c r="E545" s="96">
        <v>81.7</v>
      </c>
      <c r="F545" s="96">
        <v>51.47</v>
      </c>
      <c r="G545" s="85"/>
    </row>
    <row r="546" customHeight="1" spans="1:7">
      <c r="A546" s="91">
        <f t="shared" si="8"/>
        <v>542</v>
      </c>
      <c r="B546" s="14" t="s">
        <v>3140</v>
      </c>
      <c r="C546" s="89" t="s">
        <v>6948</v>
      </c>
      <c r="D546" s="51">
        <v>1.2</v>
      </c>
      <c r="E546" s="96">
        <v>81.7</v>
      </c>
      <c r="F546" s="96">
        <v>98.04</v>
      </c>
      <c r="G546" s="98"/>
    </row>
    <row r="547" customHeight="1" spans="1:7">
      <c r="A547" s="91">
        <f t="shared" si="8"/>
        <v>543</v>
      </c>
      <c r="B547" s="14" t="s">
        <v>3140</v>
      </c>
      <c r="C547" s="99" t="s">
        <v>6949</v>
      </c>
      <c r="D547" s="51">
        <v>1.2</v>
      </c>
      <c r="E547" s="96">
        <v>81.7</v>
      </c>
      <c r="F547" s="96">
        <v>98.04</v>
      </c>
      <c r="G547" s="85"/>
    </row>
    <row r="548" customHeight="1" spans="1:7">
      <c r="A548" s="91">
        <f t="shared" si="8"/>
        <v>544</v>
      </c>
      <c r="B548" s="14" t="s">
        <v>3140</v>
      </c>
      <c r="C548" s="99" t="s">
        <v>6950</v>
      </c>
      <c r="D548" s="51">
        <v>0.63</v>
      </c>
      <c r="E548" s="96">
        <v>81.7</v>
      </c>
      <c r="F548" s="96">
        <v>51.47</v>
      </c>
      <c r="G548" s="85"/>
    </row>
    <row r="549" customHeight="1" spans="1:7">
      <c r="A549" s="91">
        <f t="shared" si="8"/>
        <v>545</v>
      </c>
      <c r="B549" s="14" t="s">
        <v>3140</v>
      </c>
      <c r="C549" s="99" t="s">
        <v>6951</v>
      </c>
      <c r="D549" s="51">
        <v>0.63</v>
      </c>
      <c r="E549" s="96">
        <v>81.7</v>
      </c>
      <c r="F549" s="96">
        <v>51.47</v>
      </c>
      <c r="G549" s="85"/>
    </row>
    <row r="550" customHeight="1" spans="1:7">
      <c r="A550" s="91">
        <f t="shared" si="8"/>
        <v>546</v>
      </c>
      <c r="B550" s="14" t="s">
        <v>3140</v>
      </c>
      <c r="C550" s="89" t="s">
        <v>6952</v>
      </c>
      <c r="D550" s="51">
        <v>0.84</v>
      </c>
      <c r="E550" s="96">
        <v>81.7</v>
      </c>
      <c r="F550" s="96">
        <v>68.63</v>
      </c>
      <c r="G550" s="85"/>
    </row>
    <row r="551" customHeight="1" spans="1:7">
      <c r="A551" s="91">
        <f t="shared" si="8"/>
        <v>547</v>
      </c>
      <c r="B551" s="14" t="s">
        <v>3140</v>
      </c>
      <c r="C551" s="89" t="s">
        <v>6953</v>
      </c>
      <c r="D551" s="51">
        <v>0.84</v>
      </c>
      <c r="E551" s="96">
        <v>81.7</v>
      </c>
      <c r="F551" s="96">
        <v>68.63</v>
      </c>
      <c r="G551" s="85"/>
    </row>
    <row r="552" customHeight="1" spans="1:7">
      <c r="A552" s="91">
        <f t="shared" si="8"/>
        <v>548</v>
      </c>
      <c r="B552" s="14" t="s">
        <v>3140</v>
      </c>
      <c r="C552" s="89" t="s">
        <v>6954</v>
      </c>
      <c r="D552" s="51">
        <v>0.84</v>
      </c>
      <c r="E552" s="96">
        <v>81.7</v>
      </c>
      <c r="F552" s="96">
        <v>68.63</v>
      </c>
      <c r="G552" s="85"/>
    </row>
    <row r="553" customHeight="1" spans="1:7">
      <c r="A553" s="91">
        <f t="shared" si="8"/>
        <v>549</v>
      </c>
      <c r="B553" s="14" t="s">
        <v>3140</v>
      </c>
      <c r="C553" s="99" t="s">
        <v>6955</v>
      </c>
      <c r="D553" s="51">
        <v>0.84</v>
      </c>
      <c r="E553" s="96">
        <v>81.7</v>
      </c>
      <c r="F553" s="96">
        <v>68.63</v>
      </c>
      <c r="G553" s="98"/>
    </row>
    <row r="554" customHeight="1" spans="1:7">
      <c r="A554" s="91">
        <f t="shared" si="8"/>
        <v>550</v>
      </c>
      <c r="B554" s="14" t="s">
        <v>3140</v>
      </c>
      <c r="C554" s="89" t="s">
        <v>6956</v>
      </c>
      <c r="D554" s="51">
        <v>0.42</v>
      </c>
      <c r="E554" s="96">
        <v>81.7</v>
      </c>
      <c r="F554" s="96">
        <v>34.31</v>
      </c>
      <c r="G554" s="85"/>
    </row>
    <row r="555" customHeight="1" spans="1:7">
      <c r="A555" s="91">
        <f t="shared" si="8"/>
        <v>551</v>
      </c>
      <c r="B555" s="14" t="s">
        <v>3140</v>
      </c>
      <c r="C555" s="99" t="s">
        <v>6957</v>
      </c>
      <c r="D555" s="51">
        <v>0.42</v>
      </c>
      <c r="E555" s="96">
        <v>81.7</v>
      </c>
      <c r="F555" s="96">
        <v>34.31</v>
      </c>
      <c r="G555" s="85"/>
    </row>
    <row r="556" customHeight="1" spans="1:7">
      <c r="A556" s="91">
        <f t="shared" si="8"/>
        <v>552</v>
      </c>
      <c r="B556" s="14" t="s">
        <v>3140</v>
      </c>
      <c r="C556" s="99" t="s">
        <v>191</v>
      </c>
      <c r="D556" s="51">
        <v>0.42</v>
      </c>
      <c r="E556" s="96">
        <v>81.7</v>
      </c>
      <c r="F556" s="96">
        <v>34.31</v>
      </c>
      <c r="G556" s="85"/>
    </row>
    <row r="557" customHeight="1" spans="1:7">
      <c r="A557" s="91">
        <f t="shared" si="8"/>
        <v>553</v>
      </c>
      <c r="B557" s="14" t="s">
        <v>3140</v>
      </c>
      <c r="C557" s="99" t="s">
        <v>6958</v>
      </c>
      <c r="D557" s="51">
        <v>1.75</v>
      </c>
      <c r="E557" s="96">
        <v>81.7</v>
      </c>
      <c r="F557" s="96">
        <v>142.98</v>
      </c>
      <c r="G557" s="85"/>
    </row>
    <row r="558" customHeight="1" spans="1:7">
      <c r="A558" s="91">
        <f t="shared" si="8"/>
        <v>554</v>
      </c>
      <c r="B558" s="14" t="s">
        <v>3140</v>
      </c>
      <c r="C558" s="99" t="s">
        <v>6959</v>
      </c>
      <c r="D558" s="51">
        <v>1.2</v>
      </c>
      <c r="E558" s="96">
        <v>81.7</v>
      </c>
      <c r="F558" s="96">
        <v>98.04</v>
      </c>
      <c r="G558" s="85"/>
    </row>
    <row r="559" customHeight="1" spans="1:7">
      <c r="A559" s="91">
        <f t="shared" si="8"/>
        <v>555</v>
      </c>
      <c r="B559" s="14" t="s">
        <v>3140</v>
      </c>
      <c r="C559" s="89" t="s">
        <v>6960</v>
      </c>
      <c r="D559" s="51">
        <v>0.63</v>
      </c>
      <c r="E559" s="96">
        <v>81.7</v>
      </c>
      <c r="F559" s="96">
        <v>51.47</v>
      </c>
      <c r="G559" s="98"/>
    </row>
    <row r="560" customHeight="1" spans="1:7">
      <c r="A560" s="91">
        <f t="shared" si="8"/>
        <v>556</v>
      </c>
      <c r="B560" s="14" t="s">
        <v>3140</v>
      </c>
      <c r="C560" s="89" t="s">
        <v>6961</v>
      </c>
      <c r="D560" s="51">
        <v>0.42</v>
      </c>
      <c r="E560" s="96">
        <v>81.7</v>
      </c>
      <c r="F560" s="96">
        <v>34.31</v>
      </c>
      <c r="G560" s="85"/>
    </row>
    <row r="561" customHeight="1" spans="1:7">
      <c r="A561" s="91">
        <f t="shared" si="8"/>
        <v>557</v>
      </c>
      <c r="B561" s="14" t="s">
        <v>3140</v>
      </c>
      <c r="C561" s="89" t="s">
        <v>4381</v>
      </c>
      <c r="D561" s="51">
        <v>0.84</v>
      </c>
      <c r="E561" s="96">
        <v>81.7</v>
      </c>
      <c r="F561" s="96">
        <v>68.63</v>
      </c>
      <c r="G561" s="85"/>
    </row>
    <row r="562" customHeight="1" spans="1:7">
      <c r="A562" s="91">
        <f t="shared" si="8"/>
        <v>558</v>
      </c>
      <c r="B562" s="14" t="s">
        <v>3140</v>
      </c>
      <c r="C562" s="89" t="s">
        <v>6962</v>
      </c>
      <c r="D562" s="51">
        <v>0.84</v>
      </c>
      <c r="E562" s="96">
        <v>81.7</v>
      </c>
      <c r="F562" s="96">
        <v>68.63</v>
      </c>
      <c r="G562" s="85"/>
    </row>
    <row r="563" customHeight="1" spans="1:7">
      <c r="A563" s="91">
        <f t="shared" si="8"/>
        <v>559</v>
      </c>
      <c r="B563" s="14" t="s">
        <v>3140</v>
      </c>
      <c r="C563" s="89" t="s">
        <v>6963</v>
      </c>
      <c r="D563" s="51">
        <v>0.63</v>
      </c>
      <c r="E563" s="96">
        <v>81.7</v>
      </c>
      <c r="F563" s="96">
        <v>51.47</v>
      </c>
      <c r="G563" s="85"/>
    </row>
    <row r="564" customHeight="1" spans="1:7">
      <c r="A564" s="91">
        <f t="shared" si="8"/>
        <v>560</v>
      </c>
      <c r="B564" s="14" t="s">
        <v>3140</v>
      </c>
      <c r="C564" s="89" t="s">
        <v>6964</v>
      </c>
      <c r="D564" s="51">
        <v>1.37</v>
      </c>
      <c r="E564" s="96">
        <v>81.7</v>
      </c>
      <c r="F564" s="96">
        <v>111.93</v>
      </c>
      <c r="G564" s="104"/>
    </row>
    <row r="565" customHeight="1" spans="1:7">
      <c r="A565" s="91">
        <f t="shared" si="8"/>
        <v>561</v>
      </c>
      <c r="B565" s="14" t="s">
        <v>3140</v>
      </c>
      <c r="C565" s="99" t="s">
        <v>6965</v>
      </c>
      <c r="D565" s="51">
        <v>0.42</v>
      </c>
      <c r="E565" s="96">
        <v>81.7</v>
      </c>
      <c r="F565" s="96">
        <v>34.31</v>
      </c>
      <c r="G565" s="85"/>
    </row>
    <row r="566" customHeight="1" spans="1:7">
      <c r="A566" s="14">
        <f t="shared" si="8"/>
        <v>562</v>
      </c>
      <c r="B566" s="14" t="s">
        <v>3140</v>
      </c>
      <c r="C566" s="89" t="s">
        <v>6966</v>
      </c>
      <c r="D566" s="51">
        <v>0.84</v>
      </c>
      <c r="E566" s="96">
        <v>81.7</v>
      </c>
      <c r="F566" s="96">
        <v>68.63</v>
      </c>
      <c r="G566" s="85"/>
    </row>
    <row r="567" customHeight="1" spans="1:7">
      <c r="A567" s="91">
        <f t="shared" si="8"/>
        <v>563</v>
      </c>
      <c r="B567" s="14" t="s">
        <v>3140</v>
      </c>
      <c r="C567" s="99" t="s">
        <v>6967</v>
      </c>
      <c r="D567" s="51">
        <v>0.84</v>
      </c>
      <c r="E567" s="96">
        <v>81.7</v>
      </c>
      <c r="F567" s="96">
        <v>68.63</v>
      </c>
      <c r="G567" s="85"/>
    </row>
    <row r="568" customHeight="1" spans="1:7">
      <c r="A568" s="91">
        <f t="shared" si="8"/>
        <v>564</v>
      </c>
      <c r="B568" s="14" t="s">
        <v>3140</v>
      </c>
      <c r="C568" s="89" t="s">
        <v>6968</v>
      </c>
      <c r="D568" s="51">
        <v>0.84</v>
      </c>
      <c r="E568" s="96">
        <v>81.7</v>
      </c>
      <c r="F568" s="96">
        <v>68.63</v>
      </c>
      <c r="G568" s="85"/>
    </row>
    <row r="569" customHeight="1" spans="1:7">
      <c r="A569" s="91">
        <f t="shared" si="8"/>
        <v>565</v>
      </c>
      <c r="B569" s="14" t="s">
        <v>3140</v>
      </c>
      <c r="C569" s="99" t="s">
        <v>6969</v>
      </c>
      <c r="D569" s="51">
        <v>0.84</v>
      </c>
      <c r="E569" s="96">
        <v>81.7</v>
      </c>
      <c r="F569" s="96">
        <v>68.63</v>
      </c>
      <c r="G569" s="85"/>
    </row>
    <row r="570" customHeight="1" spans="1:7">
      <c r="A570" s="91">
        <f t="shared" si="8"/>
        <v>566</v>
      </c>
      <c r="B570" s="14" t="s">
        <v>3140</v>
      </c>
      <c r="C570" s="89" t="s">
        <v>6970</v>
      </c>
      <c r="D570" s="51">
        <v>0.63</v>
      </c>
      <c r="E570" s="96">
        <v>81.7</v>
      </c>
      <c r="F570" s="96">
        <v>51.47</v>
      </c>
      <c r="G570" s="85"/>
    </row>
    <row r="571" customHeight="1" spans="1:7">
      <c r="A571" s="91">
        <f t="shared" si="8"/>
        <v>567</v>
      </c>
      <c r="B571" s="14" t="s">
        <v>3140</v>
      </c>
      <c r="C571" s="89" t="s">
        <v>6971</v>
      </c>
      <c r="D571" s="51">
        <v>0.84</v>
      </c>
      <c r="E571" s="96">
        <v>81.7</v>
      </c>
      <c r="F571" s="96">
        <v>68.63</v>
      </c>
      <c r="G571" s="98"/>
    </row>
    <row r="572" customHeight="1" spans="1:7">
      <c r="A572" s="91">
        <f t="shared" si="8"/>
        <v>568</v>
      </c>
      <c r="B572" s="14" t="s">
        <v>3140</v>
      </c>
      <c r="C572" s="89" t="s">
        <v>6972</v>
      </c>
      <c r="D572" s="51">
        <v>0.63</v>
      </c>
      <c r="E572" s="96">
        <v>81.7</v>
      </c>
      <c r="F572" s="96">
        <v>51.47</v>
      </c>
      <c r="G572" s="104"/>
    </row>
    <row r="573" customHeight="1" spans="1:7">
      <c r="A573" s="91">
        <f t="shared" si="8"/>
        <v>569</v>
      </c>
      <c r="B573" s="14" t="s">
        <v>3140</v>
      </c>
      <c r="C573" s="99" t="s">
        <v>6973</v>
      </c>
      <c r="D573" s="51">
        <v>0.84</v>
      </c>
      <c r="E573" s="96">
        <v>81.7</v>
      </c>
      <c r="F573" s="96">
        <v>68.63</v>
      </c>
      <c r="G573" s="85"/>
    </row>
    <row r="574" customHeight="1" spans="1:7">
      <c r="A574" s="91">
        <f t="shared" si="8"/>
        <v>570</v>
      </c>
      <c r="B574" s="14" t="s">
        <v>3140</v>
      </c>
      <c r="C574" s="89" t="s">
        <v>6974</v>
      </c>
      <c r="D574" s="51">
        <v>0.21</v>
      </c>
      <c r="E574" s="96">
        <v>81.7</v>
      </c>
      <c r="F574" s="96">
        <v>17.16</v>
      </c>
      <c r="G574" s="85"/>
    </row>
    <row r="575" customHeight="1" spans="1:7">
      <c r="A575" s="91">
        <f t="shared" si="8"/>
        <v>571</v>
      </c>
      <c r="B575" s="14" t="s">
        <v>3140</v>
      </c>
      <c r="C575" s="89" t="s">
        <v>6975</v>
      </c>
      <c r="D575" s="51">
        <v>0.63</v>
      </c>
      <c r="E575" s="96">
        <v>81.7</v>
      </c>
      <c r="F575" s="96">
        <v>51.47</v>
      </c>
      <c r="G575" s="85"/>
    </row>
    <row r="576" customHeight="1" spans="1:7">
      <c r="A576" s="91">
        <f t="shared" si="8"/>
        <v>572</v>
      </c>
      <c r="B576" s="14" t="s">
        <v>3140</v>
      </c>
      <c r="C576" s="89" t="s">
        <v>6976</v>
      </c>
      <c r="D576" s="51">
        <v>0.21</v>
      </c>
      <c r="E576" s="96">
        <v>81.7</v>
      </c>
      <c r="F576" s="96">
        <v>17.16</v>
      </c>
      <c r="G576" s="85"/>
    </row>
    <row r="577" customHeight="1" spans="1:7">
      <c r="A577" s="91">
        <f t="shared" si="8"/>
        <v>573</v>
      </c>
      <c r="B577" s="14" t="s">
        <v>3140</v>
      </c>
      <c r="C577" s="89" t="s">
        <v>6977</v>
      </c>
      <c r="D577" s="51">
        <v>0.63</v>
      </c>
      <c r="E577" s="96">
        <v>81.7</v>
      </c>
      <c r="F577" s="96">
        <v>51.47</v>
      </c>
      <c r="G577" s="98"/>
    </row>
    <row r="578" customHeight="1" spans="1:7">
      <c r="A578" s="91">
        <f t="shared" si="8"/>
        <v>574</v>
      </c>
      <c r="B578" s="14" t="s">
        <v>3140</v>
      </c>
      <c r="C578" s="99" t="s">
        <v>6591</v>
      </c>
      <c r="D578" s="51">
        <v>0.63</v>
      </c>
      <c r="E578" s="96">
        <v>81.7</v>
      </c>
      <c r="F578" s="96">
        <v>51.47</v>
      </c>
      <c r="G578" s="85"/>
    </row>
    <row r="579" customHeight="1" spans="1:7">
      <c r="A579" s="91">
        <f t="shared" si="8"/>
        <v>575</v>
      </c>
      <c r="B579" s="14" t="s">
        <v>3140</v>
      </c>
      <c r="C579" s="89" t="s">
        <v>1076</v>
      </c>
      <c r="D579" s="51">
        <v>0.21</v>
      </c>
      <c r="E579" s="96">
        <v>81.7</v>
      </c>
      <c r="F579" s="96">
        <v>17.16</v>
      </c>
      <c r="G579" s="85"/>
    </row>
    <row r="580" customHeight="1" spans="1:7">
      <c r="A580" s="91">
        <f t="shared" si="8"/>
        <v>576</v>
      </c>
      <c r="B580" s="14" t="s">
        <v>3140</v>
      </c>
      <c r="C580" s="99" t="s">
        <v>6978</v>
      </c>
      <c r="D580" s="51">
        <v>0.84</v>
      </c>
      <c r="E580" s="96">
        <v>81.7</v>
      </c>
      <c r="F580" s="96">
        <v>68.63</v>
      </c>
      <c r="G580" s="98"/>
    </row>
    <row r="581" customHeight="1" spans="1:7">
      <c r="A581" s="91">
        <f t="shared" si="8"/>
        <v>577</v>
      </c>
      <c r="B581" s="14" t="s">
        <v>3140</v>
      </c>
      <c r="C581" s="99" t="s">
        <v>3227</v>
      </c>
      <c r="D581" s="51">
        <v>0.42</v>
      </c>
      <c r="E581" s="96">
        <v>81.7</v>
      </c>
      <c r="F581" s="96">
        <v>34.31</v>
      </c>
      <c r="G581" s="85"/>
    </row>
    <row r="582" customHeight="1" spans="1:7">
      <c r="A582" s="91">
        <f t="shared" ref="A582:A645" si="9">A581+1</f>
        <v>578</v>
      </c>
      <c r="B582" s="14" t="s">
        <v>3140</v>
      </c>
      <c r="C582" s="89" t="s">
        <v>6979</v>
      </c>
      <c r="D582" s="51">
        <v>0.63</v>
      </c>
      <c r="E582" s="96">
        <v>81.7</v>
      </c>
      <c r="F582" s="96">
        <v>51.47</v>
      </c>
      <c r="G582" s="85"/>
    </row>
    <row r="583" customHeight="1" spans="1:7">
      <c r="A583" s="91">
        <f t="shared" si="9"/>
        <v>579</v>
      </c>
      <c r="B583" s="14" t="s">
        <v>3140</v>
      </c>
      <c r="C583" s="89" t="s">
        <v>6980</v>
      </c>
      <c r="D583" s="51">
        <v>0.63</v>
      </c>
      <c r="E583" s="96">
        <v>81.7</v>
      </c>
      <c r="F583" s="96">
        <v>51.47</v>
      </c>
      <c r="G583" s="98"/>
    </row>
    <row r="584" customHeight="1" spans="1:7">
      <c r="A584" s="91">
        <f t="shared" si="9"/>
        <v>580</v>
      </c>
      <c r="B584" s="14" t="s">
        <v>3140</v>
      </c>
      <c r="C584" s="99" t="s">
        <v>6981</v>
      </c>
      <c r="D584" s="51">
        <v>0.21</v>
      </c>
      <c r="E584" s="96">
        <v>81.7</v>
      </c>
      <c r="F584" s="96">
        <v>17.16</v>
      </c>
      <c r="G584" s="85"/>
    </row>
    <row r="585" customHeight="1" spans="1:7">
      <c r="A585" s="91">
        <f t="shared" si="9"/>
        <v>581</v>
      </c>
      <c r="B585" s="14" t="s">
        <v>3140</v>
      </c>
      <c r="C585" s="89" t="s">
        <v>5452</v>
      </c>
      <c r="D585" s="51">
        <v>0.84</v>
      </c>
      <c r="E585" s="96">
        <v>81.7</v>
      </c>
      <c r="F585" s="96">
        <v>68.63</v>
      </c>
      <c r="G585" s="85"/>
    </row>
    <row r="586" customHeight="1" spans="1:7">
      <c r="A586" s="91">
        <f t="shared" si="9"/>
        <v>582</v>
      </c>
      <c r="B586" s="14" t="s">
        <v>3140</v>
      </c>
      <c r="C586" s="99" t="s">
        <v>6982</v>
      </c>
      <c r="D586" s="51">
        <v>0.42</v>
      </c>
      <c r="E586" s="96">
        <v>81.7</v>
      </c>
      <c r="F586" s="96">
        <v>34.31</v>
      </c>
      <c r="G586" s="85"/>
    </row>
    <row r="587" customHeight="1" spans="1:7">
      <c r="A587" s="91">
        <f t="shared" si="9"/>
        <v>583</v>
      </c>
      <c r="B587" s="14" t="s">
        <v>3140</v>
      </c>
      <c r="C587" s="89" t="s">
        <v>6983</v>
      </c>
      <c r="D587" s="51">
        <v>0.42</v>
      </c>
      <c r="E587" s="96">
        <v>81.7</v>
      </c>
      <c r="F587" s="96">
        <v>34.31</v>
      </c>
      <c r="G587" s="85"/>
    </row>
    <row r="588" customHeight="1" spans="1:7">
      <c r="A588" s="91">
        <f t="shared" si="9"/>
        <v>584</v>
      </c>
      <c r="B588" s="14" t="s">
        <v>3140</v>
      </c>
      <c r="C588" s="89" t="s">
        <v>6984</v>
      </c>
      <c r="D588" s="51">
        <v>0.42</v>
      </c>
      <c r="E588" s="96">
        <v>81.7</v>
      </c>
      <c r="F588" s="96">
        <v>34.31</v>
      </c>
      <c r="G588" s="85"/>
    </row>
    <row r="589" customHeight="1" spans="1:7">
      <c r="A589" s="91">
        <f t="shared" si="9"/>
        <v>585</v>
      </c>
      <c r="B589" s="14" t="s">
        <v>3140</v>
      </c>
      <c r="C589" s="89" t="s">
        <v>6985</v>
      </c>
      <c r="D589" s="51">
        <v>0.63</v>
      </c>
      <c r="E589" s="96">
        <v>81.7</v>
      </c>
      <c r="F589" s="96">
        <v>51.47</v>
      </c>
      <c r="G589" s="85"/>
    </row>
    <row r="590" customHeight="1" spans="1:7">
      <c r="A590" s="91">
        <f t="shared" si="9"/>
        <v>586</v>
      </c>
      <c r="B590" s="14" t="s">
        <v>3140</v>
      </c>
      <c r="C590" s="89" t="s">
        <v>6986</v>
      </c>
      <c r="D590" s="51">
        <v>0.63</v>
      </c>
      <c r="E590" s="96">
        <v>81.7</v>
      </c>
      <c r="F590" s="96">
        <v>51.47</v>
      </c>
      <c r="G590" s="98"/>
    </row>
    <row r="591" customHeight="1" spans="1:7">
      <c r="A591" s="91">
        <f t="shared" si="9"/>
        <v>587</v>
      </c>
      <c r="B591" s="14" t="s">
        <v>3140</v>
      </c>
      <c r="C591" s="89" t="s">
        <v>6987</v>
      </c>
      <c r="D591" s="51">
        <v>0.63</v>
      </c>
      <c r="E591" s="96">
        <v>81.7</v>
      </c>
      <c r="F591" s="96">
        <v>51.47</v>
      </c>
      <c r="G591" s="85"/>
    </row>
    <row r="592" customHeight="1" spans="1:7">
      <c r="A592" s="91">
        <f t="shared" si="9"/>
        <v>588</v>
      </c>
      <c r="B592" s="14" t="s">
        <v>3140</v>
      </c>
      <c r="C592" s="89" t="s">
        <v>6988</v>
      </c>
      <c r="D592" s="51">
        <v>0.42</v>
      </c>
      <c r="E592" s="96">
        <v>81.7</v>
      </c>
      <c r="F592" s="96">
        <v>34.31</v>
      </c>
      <c r="G592" s="98"/>
    </row>
    <row r="593" customHeight="1" spans="1:7">
      <c r="A593" s="91">
        <f t="shared" si="9"/>
        <v>589</v>
      </c>
      <c r="B593" s="14" t="s">
        <v>3140</v>
      </c>
      <c r="C593" s="89" t="s">
        <v>6989</v>
      </c>
      <c r="D593" s="51">
        <v>0.63</v>
      </c>
      <c r="E593" s="96">
        <v>81.7</v>
      </c>
      <c r="F593" s="96">
        <v>51.47</v>
      </c>
      <c r="G593" s="85"/>
    </row>
    <row r="594" customHeight="1" spans="1:7">
      <c r="A594" s="91">
        <f t="shared" si="9"/>
        <v>590</v>
      </c>
      <c r="B594" s="14" t="s">
        <v>3140</v>
      </c>
      <c r="C594" s="99" t="s">
        <v>6580</v>
      </c>
      <c r="D594" s="51">
        <v>0.21</v>
      </c>
      <c r="E594" s="96">
        <v>81.7</v>
      </c>
      <c r="F594" s="96">
        <v>17.16</v>
      </c>
      <c r="G594" s="85"/>
    </row>
    <row r="595" customHeight="1" spans="1:7">
      <c r="A595" s="91">
        <f t="shared" si="9"/>
        <v>591</v>
      </c>
      <c r="B595" s="14" t="s">
        <v>3140</v>
      </c>
      <c r="C595" s="89" t="s">
        <v>6990</v>
      </c>
      <c r="D595" s="51">
        <v>0.63</v>
      </c>
      <c r="E595" s="96">
        <v>81.7</v>
      </c>
      <c r="F595" s="96">
        <v>51.47</v>
      </c>
      <c r="G595" s="85"/>
    </row>
    <row r="596" customHeight="1" spans="1:7">
      <c r="A596" s="91">
        <f t="shared" si="9"/>
        <v>592</v>
      </c>
      <c r="B596" s="14" t="s">
        <v>3140</v>
      </c>
      <c r="C596" s="89" t="s">
        <v>6991</v>
      </c>
      <c r="D596" s="51">
        <v>0.63</v>
      </c>
      <c r="E596" s="96">
        <v>81.7</v>
      </c>
      <c r="F596" s="96">
        <v>51.47</v>
      </c>
      <c r="G596" s="85"/>
    </row>
    <row r="597" customHeight="1" spans="1:7">
      <c r="A597" s="91">
        <f t="shared" si="9"/>
        <v>593</v>
      </c>
      <c r="B597" s="14" t="s">
        <v>3140</v>
      </c>
      <c r="C597" s="89" t="s">
        <v>6992</v>
      </c>
      <c r="D597" s="51">
        <v>0.42</v>
      </c>
      <c r="E597" s="96">
        <v>81.7</v>
      </c>
      <c r="F597" s="96">
        <v>34.31</v>
      </c>
      <c r="G597" s="85"/>
    </row>
    <row r="598" customHeight="1" spans="1:7">
      <c r="A598" s="91">
        <f t="shared" si="9"/>
        <v>594</v>
      </c>
      <c r="B598" s="14" t="s">
        <v>3140</v>
      </c>
      <c r="C598" s="89" t="s">
        <v>6993</v>
      </c>
      <c r="D598" s="51">
        <v>0.42</v>
      </c>
      <c r="E598" s="96">
        <v>81.7</v>
      </c>
      <c r="F598" s="96">
        <v>34.31</v>
      </c>
      <c r="G598" s="85"/>
    </row>
    <row r="599" customHeight="1" spans="1:7">
      <c r="A599" s="91">
        <f t="shared" si="9"/>
        <v>595</v>
      </c>
      <c r="B599" s="14" t="s">
        <v>3140</v>
      </c>
      <c r="C599" s="89" t="s">
        <v>6994</v>
      </c>
      <c r="D599" s="51">
        <v>0.42</v>
      </c>
      <c r="E599" s="96">
        <v>81.7</v>
      </c>
      <c r="F599" s="96">
        <v>34.31</v>
      </c>
      <c r="G599" s="85"/>
    </row>
    <row r="600" customHeight="1" spans="1:7">
      <c r="A600" s="91">
        <f t="shared" si="9"/>
        <v>596</v>
      </c>
      <c r="B600" s="14" t="s">
        <v>3140</v>
      </c>
      <c r="C600" s="89" t="s">
        <v>6995</v>
      </c>
      <c r="D600" s="51">
        <v>0.63</v>
      </c>
      <c r="E600" s="96">
        <v>81.7</v>
      </c>
      <c r="F600" s="96">
        <v>51.47</v>
      </c>
      <c r="G600" s="85"/>
    </row>
    <row r="601" customHeight="1" spans="1:7">
      <c r="A601" s="91">
        <f t="shared" si="9"/>
        <v>597</v>
      </c>
      <c r="B601" s="14" t="s">
        <v>3140</v>
      </c>
      <c r="C601" s="89" t="s">
        <v>6874</v>
      </c>
      <c r="D601" s="51">
        <v>0.21</v>
      </c>
      <c r="E601" s="96">
        <v>81.7</v>
      </c>
      <c r="F601" s="96">
        <v>17.16</v>
      </c>
      <c r="G601" s="85"/>
    </row>
    <row r="602" customHeight="1" spans="1:7">
      <c r="A602" s="91">
        <f t="shared" si="9"/>
        <v>598</v>
      </c>
      <c r="B602" s="14" t="s">
        <v>3140</v>
      </c>
      <c r="C602" s="89" t="s">
        <v>6996</v>
      </c>
      <c r="D602" s="51">
        <v>0.21</v>
      </c>
      <c r="E602" s="96">
        <v>81.7</v>
      </c>
      <c r="F602" s="96">
        <v>17.16</v>
      </c>
      <c r="G602" s="85"/>
    </row>
    <row r="603" customHeight="1" spans="1:7">
      <c r="A603" s="91">
        <f t="shared" si="9"/>
        <v>599</v>
      </c>
      <c r="B603" s="14" t="s">
        <v>3140</v>
      </c>
      <c r="C603" s="89" t="s">
        <v>5917</v>
      </c>
      <c r="D603" s="51">
        <v>0.84</v>
      </c>
      <c r="E603" s="96">
        <v>81.7</v>
      </c>
      <c r="F603" s="96">
        <v>68.63</v>
      </c>
      <c r="G603" s="85"/>
    </row>
    <row r="604" customHeight="1" spans="1:7">
      <c r="A604" s="91">
        <f t="shared" si="9"/>
        <v>600</v>
      </c>
      <c r="B604" s="14" t="s">
        <v>3140</v>
      </c>
      <c r="C604" s="89" t="s">
        <v>6997</v>
      </c>
      <c r="D604" s="51">
        <v>0.84</v>
      </c>
      <c r="E604" s="96">
        <v>81.7</v>
      </c>
      <c r="F604" s="96">
        <v>68.63</v>
      </c>
      <c r="G604" s="85"/>
    </row>
    <row r="605" customHeight="1" spans="1:7">
      <c r="A605" s="91">
        <f t="shared" si="9"/>
        <v>601</v>
      </c>
      <c r="B605" s="14" t="s">
        <v>3140</v>
      </c>
      <c r="C605" s="89" t="s">
        <v>6998</v>
      </c>
      <c r="D605" s="51">
        <v>0.21</v>
      </c>
      <c r="E605" s="96">
        <v>81.7</v>
      </c>
      <c r="F605" s="96">
        <v>17.16</v>
      </c>
      <c r="G605" s="100"/>
    </row>
    <row r="606" customHeight="1" spans="1:7">
      <c r="A606" s="91">
        <f t="shared" si="9"/>
        <v>602</v>
      </c>
      <c r="B606" s="14" t="s">
        <v>3140</v>
      </c>
      <c r="C606" s="99" t="s">
        <v>6999</v>
      </c>
      <c r="D606" s="51">
        <v>0.42</v>
      </c>
      <c r="E606" s="96">
        <v>81.7</v>
      </c>
      <c r="F606" s="96">
        <v>34.31</v>
      </c>
      <c r="G606" s="98"/>
    </row>
    <row r="607" customHeight="1" spans="1:7">
      <c r="A607" s="91">
        <f t="shared" si="9"/>
        <v>603</v>
      </c>
      <c r="B607" s="14" t="s">
        <v>3140</v>
      </c>
      <c r="C607" s="89" t="s">
        <v>2718</v>
      </c>
      <c r="D607" s="51">
        <v>0.42</v>
      </c>
      <c r="E607" s="96">
        <v>81.7</v>
      </c>
      <c r="F607" s="96">
        <v>34.31</v>
      </c>
      <c r="G607" s="98"/>
    </row>
    <row r="608" customHeight="1" spans="1:7">
      <c r="A608" s="91">
        <f t="shared" si="9"/>
        <v>604</v>
      </c>
      <c r="B608" s="14" t="s">
        <v>3140</v>
      </c>
      <c r="C608" s="89" t="s">
        <v>7000</v>
      </c>
      <c r="D608" s="51">
        <v>0.63</v>
      </c>
      <c r="E608" s="96">
        <v>81.7</v>
      </c>
      <c r="F608" s="96">
        <v>51.47</v>
      </c>
      <c r="G608" s="85"/>
    </row>
    <row r="609" customHeight="1" spans="1:7">
      <c r="A609" s="91">
        <f t="shared" si="9"/>
        <v>605</v>
      </c>
      <c r="B609" s="14" t="s">
        <v>3140</v>
      </c>
      <c r="C609" s="89" t="s">
        <v>7001</v>
      </c>
      <c r="D609" s="51">
        <v>0.63</v>
      </c>
      <c r="E609" s="96">
        <v>81.7</v>
      </c>
      <c r="F609" s="96">
        <v>51.47</v>
      </c>
      <c r="G609" s="100"/>
    </row>
    <row r="610" customHeight="1" spans="1:7">
      <c r="A610" s="91">
        <f t="shared" si="9"/>
        <v>606</v>
      </c>
      <c r="B610" s="14" t="s">
        <v>3140</v>
      </c>
      <c r="C610" s="89" t="s">
        <v>7002</v>
      </c>
      <c r="D610" s="51">
        <v>0.42</v>
      </c>
      <c r="E610" s="96">
        <v>81.7</v>
      </c>
      <c r="F610" s="96">
        <v>34.31</v>
      </c>
      <c r="G610" s="100"/>
    </row>
    <row r="611" customHeight="1" spans="1:7">
      <c r="A611" s="91">
        <f t="shared" si="9"/>
        <v>607</v>
      </c>
      <c r="B611" s="14" t="s">
        <v>3140</v>
      </c>
      <c r="C611" s="89" t="s">
        <v>2573</v>
      </c>
      <c r="D611" s="51">
        <v>0.42</v>
      </c>
      <c r="E611" s="96">
        <v>81.7</v>
      </c>
      <c r="F611" s="96">
        <v>34.31</v>
      </c>
      <c r="G611" s="100"/>
    </row>
    <row r="612" customHeight="1" spans="1:7">
      <c r="A612" s="91">
        <f t="shared" si="9"/>
        <v>608</v>
      </c>
      <c r="B612" s="14" t="s">
        <v>3140</v>
      </c>
      <c r="C612" s="89" t="s">
        <v>7003</v>
      </c>
      <c r="D612" s="51">
        <v>0.63</v>
      </c>
      <c r="E612" s="96">
        <v>81.7</v>
      </c>
      <c r="F612" s="96">
        <v>51.47</v>
      </c>
      <c r="G612" s="100"/>
    </row>
    <row r="613" customHeight="1" spans="1:7">
      <c r="A613" s="91">
        <f t="shared" si="9"/>
        <v>609</v>
      </c>
      <c r="B613" s="14" t="s">
        <v>3140</v>
      </c>
      <c r="C613" s="89" t="s">
        <v>7004</v>
      </c>
      <c r="D613" s="51">
        <v>0.21</v>
      </c>
      <c r="E613" s="96">
        <v>81.7</v>
      </c>
      <c r="F613" s="96">
        <v>17.16</v>
      </c>
      <c r="G613" s="85"/>
    </row>
    <row r="614" customHeight="1" spans="1:7">
      <c r="A614" s="91">
        <f t="shared" si="9"/>
        <v>610</v>
      </c>
      <c r="B614" s="14" t="s">
        <v>3140</v>
      </c>
      <c r="C614" s="99" t="s">
        <v>7005</v>
      </c>
      <c r="D614" s="51">
        <v>0.21</v>
      </c>
      <c r="E614" s="96">
        <v>81.7</v>
      </c>
      <c r="F614" s="96">
        <v>17.16</v>
      </c>
      <c r="G614" s="85"/>
    </row>
    <row r="615" customHeight="1" spans="1:7">
      <c r="A615" s="91">
        <f t="shared" si="9"/>
        <v>611</v>
      </c>
      <c r="B615" s="14" t="s">
        <v>3140</v>
      </c>
      <c r="C615" s="99" t="s">
        <v>7006</v>
      </c>
      <c r="D615" s="51">
        <v>0.42</v>
      </c>
      <c r="E615" s="96">
        <v>81.7</v>
      </c>
      <c r="F615" s="96">
        <v>34.31</v>
      </c>
      <c r="G615" s="98"/>
    </row>
    <row r="616" customHeight="1" spans="1:7">
      <c r="A616" s="91">
        <f t="shared" si="9"/>
        <v>612</v>
      </c>
      <c r="B616" s="14" t="s">
        <v>3140</v>
      </c>
      <c r="C616" s="99" t="s">
        <v>7007</v>
      </c>
      <c r="D616" s="51">
        <v>0.21</v>
      </c>
      <c r="E616" s="96">
        <v>81.7</v>
      </c>
      <c r="F616" s="96">
        <v>17.16</v>
      </c>
      <c r="G616" s="85"/>
    </row>
    <row r="617" customHeight="1" spans="1:7">
      <c r="A617" s="91">
        <f t="shared" si="9"/>
        <v>613</v>
      </c>
      <c r="B617" s="14" t="s">
        <v>3140</v>
      </c>
      <c r="C617" s="99" t="s">
        <v>7008</v>
      </c>
      <c r="D617" s="51">
        <v>0.42</v>
      </c>
      <c r="E617" s="96">
        <v>81.7</v>
      </c>
      <c r="F617" s="96">
        <v>34.31</v>
      </c>
      <c r="G617" s="98"/>
    </row>
    <row r="618" customHeight="1" spans="1:7">
      <c r="A618" s="91">
        <f t="shared" si="9"/>
        <v>614</v>
      </c>
      <c r="B618" s="14" t="s">
        <v>3187</v>
      </c>
      <c r="C618" s="89" t="s">
        <v>5580</v>
      </c>
      <c r="D618" s="15">
        <v>0.76</v>
      </c>
      <c r="E618" s="96">
        <v>81.7</v>
      </c>
      <c r="F618" s="96">
        <v>62.09</v>
      </c>
      <c r="G618" s="98"/>
    </row>
    <row r="619" customHeight="1" spans="1:7">
      <c r="A619" s="91">
        <f t="shared" si="9"/>
        <v>615</v>
      </c>
      <c r="B619" s="14" t="s">
        <v>3187</v>
      </c>
      <c r="C619" s="89" t="s">
        <v>7009</v>
      </c>
      <c r="D619" s="15">
        <v>0.95</v>
      </c>
      <c r="E619" s="96">
        <v>81.7</v>
      </c>
      <c r="F619" s="96">
        <v>77.62</v>
      </c>
      <c r="G619" s="85"/>
    </row>
    <row r="620" customHeight="1" spans="1:7">
      <c r="A620" s="91">
        <f t="shared" si="9"/>
        <v>616</v>
      </c>
      <c r="B620" s="14" t="s">
        <v>3187</v>
      </c>
      <c r="C620" s="89" t="s">
        <v>5751</v>
      </c>
      <c r="D620" s="15">
        <v>0.76</v>
      </c>
      <c r="E620" s="96">
        <v>81.7</v>
      </c>
      <c r="F620" s="96">
        <v>62.09</v>
      </c>
      <c r="G620" s="85"/>
    </row>
    <row r="621" customHeight="1" spans="1:7">
      <c r="A621" s="91">
        <f t="shared" si="9"/>
        <v>617</v>
      </c>
      <c r="B621" s="14" t="s">
        <v>3187</v>
      </c>
      <c r="C621" s="89" t="s">
        <v>4382</v>
      </c>
      <c r="D621" s="15">
        <v>0.76</v>
      </c>
      <c r="E621" s="96">
        <v>81.7</v>
      </c>
      <c r="F621" s="96">
        <v>62.09</v>
      </c>
      <c r="G621" s="85"/>
    </row>
    <row r="622" customHeight="1" spans="1:7">
      <c r="A622" s="14">
        <f t="shared" si="9"/>
        <v>618</v>
      </c>
      <c r="B622" s="14" t="s">
        <v>3187</v>
      </c>
      <c r="C622" s="89" t="s">
        <v>7010</v>
      </c>
      <c r="D622" s="15">
        <v>0.19</v>
      </c>
      <c r="E622" s="96">
        <v>81.7</v>
      </c>
      <c r="F622" s="96">
        <v>15.52</v>
      </c>
      <c r="G622" s="98"/>
    </row>
    <row r="623" customHeight="1" spans="1:7">
      <c r="A623" s="91">
        <f t="shared" si="9"/>
        <v>619</v>
      </c>
      <c r="B623" s="14" t="s">
        <v>3187</v>
      </c>
      <c r="C623" s="89" t="s">
        <v>7011</v>
      </c>
      <c r="D623" s="15">
        <v>1.15</v>
      </c>
      <c r="E623" s="96">
        <v>81.7</v>
      </c>
      <c r="F623" s="96">
        <v>93.96</v>
      </c>
      <c r="G623" s="104"/>
    </row>
    <row r="624" customHeight="1" spans="1:7">
      <c r="A624" s="91">
        <f t="shared" si="9"/>
        <v>620</v>
      </c>
      <c r="B624" s="14" t="s">
        <v>3187</v>
      </c>
      <c r="C624" s="89" t="s">
        <v>7012</v>
      </c>
      <c r="D624" s="15">
        <v>0.95</v>
      </c>
      <c r="E624" s="96">
        <v>81.7</v>
      </c>
      <c r="F624" s="96">
        <v>77.62</v>
      </c>
      <c r="G624" s="85"/>
    </row>
    <row r="625" customHeight="1" spans="1:7">
      <c r="A625" s="14">
        <f t="shared" si="9"/>
        <v>621</v>
      </c>
      <c r="B625" s="14" t="s">
        <v>3187</v>
      </c>
      <c r="C625" s="89" t="s">
        <v>7013</v>
      </c>
      <c r="D625" s="15">
        <v>0.76</v>
      </c>
      <c r="E625" s="96">
        <v>81.7</v>
      </c>
      <c r="F625" s="96">
        <v>62.09</v>
      </c>
      <c r="G625" s="85"/>
    </row>
    <row r="626" customHeight="1" spans="1:7">
      <c r="A626" s="91">
        <f t="shared" si="9"/>
        <v>622</v>
      </c>
      <c r="B626" s="14" t="s">
        <v>3187</v>
      </c>
      <c r="C626" s="89" t="s">
        <v>7014</v>
      </c>
      <c r="D626" s="15">
        <v>0.38</v>
      </c>
      <c r="E626" s="96">
        <v>81.7</v>
      </c>
      <c r="F626" s="96">
        <v>31.05</v>
      </c>
      <c r="G626" s="85"/>
    </row>
    <row r="627" customHeight="1" spans="1:7">
      <c r="A627" s="91">
        <f t="shared" si="9"/>
        <v>623</v>
      </c>
      <c r="B627" s="14" t="s">
        <v>3187</v>
      </c>
      <c r="C627" s="89" t="s">
        <v>768</v>
      </c>
      <c r="D627" s="15">
        <v>0.76</v>
      </c>
      <c r="E627" s="96">
        <v>81.7</v>
      </c>
      <c r="F627" s="96">
        <v>62.09</v>
      </c>
      <c r="G627" s="85"/>
    </row>
    <row r="628" customHeight="1" spans="1:7">
      <c r="A628" s="91">
        <f t="shared" si="9"/>
        <v>624</v>
      </c>
      <c r="B628" s="14" t="s">
        <v>3187</v>
      </c>
      <c r="C628" s="89" t="s">
        <v>7015</v>
      </c>
      <c r="D628" s="15">
        <v>0.76</v>
      </c>
      <c r="E628" s="96">
        <v>81.7</v>
      </c>
      <c r="F628" s="96">
        <v>62.09</v>
      </c>
      <c r="G628" s="85"/>
    </row>
    <row r="629" customHeight="1" spans="1:7">
      <c r="A629" s="91">
        <f t="shared" si="9"/>
        <v>625</v>
      </c>
      <c r="B629" s="14" t="s">
        <v>3187</v>
      </c>
      <c r="C629" s="99" t="s">
        <v>7016</v>
      </c>
      <c r="D629" s="15">
        <v>0.38</v>
      </c>
      <c r="E629" s="96">
        <v>81.7</v>
      </c>
      <c r="F629" s="96">
        <v>31.05</v>
      </c>
      <c r="G629" s="85"/>
    </row>
    <row r="630" customHeight="1" spans="1:7">
      <c r="A630" s="91">
        <f t="shared" si="9"/>
        <v>626</v>
      </c>
      <c r="B630" s="14" t="s">
        <v>3187</v>
      </c>
      <c r="C630" s="89" t="s">
        <v>7017</v>
      </c>
      <c r="D630" s="15">
        <v>0.57</v>
      </c>
      <c r="E630" s="96">
        <v>81.7</v>
      </c>
      <c r="F630" s="96">
        <v>46.57</v>
      </c>
      <c r="G630" s="85"/>
    </row>
    <row r="631" customHeight="1" spans="1:7">
      <c r="A631" s="91">
        <f t="shared" si="9"/>
        <v>627</v>
      </c>
      <c r="B631" s="14" t="s">
        <v>3187</v>
      </c>
      <c r="C631" s="99" t="s">
        <v>7018</v>
      </c>
      <c r="D631" s="15">
        <v>0.19</v>
      </c>
      <c r="E631" s="96">
        <v>81.7</v>
      </c>
      <c r="F631" s="96">
        <v>15.52</v>
      </c>
      <c r="G631" s="85"/>
    </row>
    <row r="632" customHeight="1" spans="1:7">
      <c r="A632" s="91">
        <f t="shared" si="9"/>
        <v>628</v>
      </c>
      <c r="B632" s="14" t="s">
        <v>3187</v>
      </c>
      <c r="C632" s="89" t="s">
        <v>7019</v>
      </c>
      <c r="D632" s="15">
        <v>0.19</v>
      </c>
      <c r="E632" s="96">
        <v>81.7</v>
      </c>
      <c r="F632" s="96">
        <v>15.52</v>
      </c>
      <c r="G632" s="85"/>
    </row>
    <row r="633" customHeight="1" spans="1:7">
      <c r="A633" s="91">
        <f t="shared" si="9"/>
        <v>629</v>
      </c>
      <c r="B633" s="14" t="s">
        <v>3187</v>
      </c>
      <c r="C633" s="99" t="s">
        <v>3268</v>
      </c>
      <c r="D633" s="15">
        <v>0.57</v>
      </c>
      <c r="E633" s="96">
        <v>81.7</v>
      </c>
      <c r="F633" s="96">
        <v>46.57</v>
      </c>
      <c r="G633" s="85"/>
    </row>
    <row r="634" customHeight="1" spans="1:7">
      <c r="A634" s="91">
        <f t="shared" si="9"/>
        <v>630</v>
      </c>
      <c r="B634" s="14" t="s">
        <v>3187</v>
      </c>
      <c r="C634" s="89" t="s">
        <v>7020</v>
      </c>
      <c r="D634" s="15">
        <v>0.57</v>
      </c>
      <c r="E634" s="96">
        <v>81.7</v>
      </c>
      <c r="F634" s="96">
        <v>46.57</v>
      </c>
      <c r="G634" s="98"/>
    </row>
    <row r="635" customHeight="1" spans="1:7">
      <c r="A635" s="91">
        <f t="shared" si="9"/>
        <v>631</v>
      </c>
      <c r="B635" s="14" t="s">
        <v>3187</v>
      </c>
      <c r="C635" s="89" t="s">
        <v>7021</v>
      </c>
      <c r="D635" s="15">
        <v>0.76</v>
      </c>
      <c r="E635" s="96">
        <v>81.7</v>
      </c>
      <c r="F635" s="96">
        <v>62.09</v>
      </c>
      <c r="G635" s="85"/>
    </row>
    <row r="636" customHeight="1" spans="1:7">
      <c r="A636" s="91">
        <f t="shared" si="9"/>
        <v>632</v>
      </c>
      <c r="B636" s="14" t="s">
        <v>3187</v>
      </c>
      <c r="C636" s="89" t="s">
        <v>7022</v>
      </c>
      <c r="D636" s="15">
        <v>0.95</v>
      </c>
      <c r="E636" s="96">
        <v>81.7</v>
      </c>
      <c r="F636" s="96">
        <v>77.62</v>
      </c>
      <c r="G636" s="85"/>
    </row>
    <row r="637" customHeight="1" spans="1:7">
      <c r="A637" s="91">
        <f t="shared" si="9"/>
        <v>633</v>
      </c>
      <c r="B637" s="14" t="s">
        <v>3187</v>
      </c>
      <c r="C637" s="89" t="s">
        <v>4416</v>
      </c>
      <c r="D637" s="15">
        <v>1.15</v>
      </c>
      <c r="E637" s="96">
        <v>81.7</v>
      </c>
      <c r="F637" s="96">
        <v>93.96</v>
      </c>
      <c r="G637" s="85"/>
    </row>
    <row r="638" customHeight="1" spans="1:7">
      <c r="A638" s="91">
        <f t="shared" si="9"/>
        <v>634</v>
      </c>
      <c r="B638" s="14" t="s">
        <v>3187</v>
      </c>
      <c r="C638" s="89" t="s">
        <v>3231</v>
      </c>
      <c r="D638" s="15">
        <v>0.57</v>
      </c>
      <c r="E638" s="96">
        <v>81.7</v>
      </c>
      <c r="F638" s="96">
        <v>46.57</v>
      </c>
      <c r="G638" s="85"/>
    </row>
    <row r="639" customHeight="1" spans="1:7">
      <c r="A639" s="91">
        <f t="shared" si="9"/>
        <v>635</v>
      </c>
      <c r="B639" s="14" t="s">
        <v>3187</v>
      </c>
      <c r="C639" s="89" t="s">
        <v>7012</v>
      </c>
      <c r="D639" s="15">
        <v>0.19</v>
      </c>
      <c r="E639" s="96">
        <v>81.7</v>
      </c>
      <c r="F639" s="96">
        <v>15.52</v>
      </c>
      <c r="G639" s="85"/>
    </row>
    <row r="640" customHeight="1" spans="1:7">
      <c r="A640" s="91">
        <f t="shared" si="9"/>
        <v>636</v>
      </c>
      <c r="B640" s="14" t="s">
        <v>3187</v>
      </c>
      <c r="C640" s="89" t="s">
        <v>1604</v>
      </c>
      <c r="D640" s="15">
        <v>0.19</v>
      </c>
      <c r="E640" s="96">
        <v>81.7</v>
      </c>
      <c r="F640" s="96">
        <v>15.52</v>
      </c>
      <c r="G640" s="85"/>
    </row>
    <row r="641" customHeight="1" spans="1:7">
      <c r="A641" s="91">
        <f t="shared" si="9"/>
        <v>637</v>
      </c>
      <c r="B641" s="14" t="s">
        <v>3187</v>
      </c>
      <c r="C641" s="89" t="s">
        <v>7023</v>
      </c>
      <c r="D641" s="15">
        <v>0.95</v>
      </c>
      <c r="E641" s="96">
        <v>81.7</v>
      </c>
      <c r="F641" s="96">
        <v>77.62</v>
      </c>
      <c r="G641" s="85"/>
    </row>
    <row r="642" customHeight="1" spans="1:7">
      <c r="A642" s="91">
        <f t="shared" si="9"/>
        <v>638</v>
      </c>
      <c r="B642" s="14" t="s">
        <v>3187</v>
      </c>
      <c r="C642" s="89" t="s">
        <v>7024</v>
      </c>
      <c r="D642" s="15">
        <v>0.76</v>
      </c>
      <c r="E642" s="96">
        <v>81.7</v>
      </c>
      <c r="F642" s="96">
        <v>62.09</v>
      </c>
      <c r="G642" s="85"/>
    </row>
    <row r="643" customHeight="1" spans="1:7">
      <c r="A643" s="91">
        <f t="shared" si="9"/>
        <v>639</v>
      </c>
      <c r="B643" s="14" t="s">
        <v>3187</v>
      </c>
      <c r="C643" s="89" t="s">
        <v>7025</v>
      </c>
      <c r="D643" s="15">
        <v>0.38</v>
      </c>
      <c r="E643" s="96">
        <v>81.7</v>
      </c>
      <c r="F643" s="96">
        <v>31.05</v>
      </c>
      <c r="G643" s="100"/>
    </row>
    <row r="644" customHeight="1" spans="1:7">
      <c r="A644" s="91">
        <f t="shared" si="9"/>
        <v>640</v>
      </c>
      <c r="B644" s="14" t="s">
        <v>3187</v>
      </c>
      <c r="C644" s="89" t="s">
        <v>2108</v>
      </c>
      <c r="D644" s="15">
        <v>0.95</v>
      </c>
      <c r="E644" s="96">
        <v>81.7</v>
      </c>
      <c r="F644" s="96">
        <v>77.62</v>
      </c>
      <c r="G644" s="98"/>
    </row>
    <row r="645" customHeight="1" spans="1:7">
      <c r="A645" s="91">
        <f t="shared" si="9"/>
        <v>641</v>
      </c>
      <c r="B645" s="14" t="s">
        <v>3187</v>
      </c>
      <c r="C645" s="89" t="s">
        <v>7026</v>
      </c>
      <c r="D645" s="15">
        <v>0.57</v>
      </c>
      <c r="E645" s="96">
        <v>81.7</v>
      </c>
      <c r="F645" s="96">
        <v>46.57</v>
      </c>
      <c r="G645" s="98"/>
    </row>
    <row r="646" customHeight="1" spans="1:7">
      <c r="A646" s="91">
        <f t="shared" ref="A646:A709" si="10">A645+1</f>
        <v>642</v>
      </c>
      <c r="B646" s="14" t="s">
        <v>3187</v>
      </c>
      <c r="C646" s="89" t="s">
        <v>7027</v>
      </c>
      <c r="D646" s="15">
        <v>0.19</v>
      </c>
      <c r="E646" s="96">
        <v>81.7</v>
      </c>
      <c r="F646" s="96">
        <v>15.52</v>
      </c>
      <c r="G646" s="98"/>
    </row>
    <row r="647" customHeight="1" spans="1:7">
      <c r="A647" s="91">
        <f t="shared" si="10"/>
        <v>643</v>
      </c>
      <c r="B647" s="14" t="s">
        <v>3187</v>
      </c>
      <c r="C647" s="89" t="s">
        <v>7028</v>
      </c>
      <c r="D647" s="15">
        <v>0.38</v>
      </c>
      <c r="E647" s="96">
        <v>81.7</v>
      </c>
      <c r="F647" s="96">
        <v>31.05</v>
      </c>
      <c r="G647" s="98"/>
    </row>
    <row r="648" customHeight="1" spans="1:7">
      <c r="A648" s="91">
        <f t="shared" si="10"/>
        <v>644</v>
      </c>
      <c r="B648" s="14" t="s">
        <v>3187</v>
      </c>
      <c r="C648" s="89" t="s">
        <v>7029</v>
      </c>
      <c r="D648" s="15">
        <v>0.19</v>
      </c>
      <c r="E648" s="96">
        <v>81.7</v>
      </c>
      <c r="F648" s="96">
        <v>15.52</v>
      </c>
      <c r="G648" s="98"/>
    </row>
    <row r="649" customHeight="1" spans="1:7">
      <c r="A649" s="91">
        <f t="shared" si="10"/>
        <v>645</v>
      </c>
      <c r="B649" s="14" t="s">
        <v>3187</v>
      </c>
      <c r="C649" s="89" t="s">
        <v>7030</v>
      </c>
      <c r="D649" s="15">
        <v>0.95</v>
      </c>
      <c r="E649" s="96">
        <v>81.7</v>
      </c>
      <c r="F649" s="96">
        <v>77.62</v>
      </c>
      <c r="G649" s="98"/>
    </row>
    <row r="650" customHeight="1" spans="1:7">
      <c r="A650" s="91">
        <f t="shared" si="10"/>
        <v>646</v>
      </c>
      <c r="B650" s="14" t="s">
        <v>3187</v>
      </c>
      <c r="C650" s="89" t="s">
        <v>853</v>
      </c>
      <c r="D650" s="15">
        <v>0.95</v>
      </c>
      <c r="E650" s="96">
        <v>81.7</v>
      </c>
      <c r="F650" s="96">
        <v>77.62</v>
      </c>
      <c r="G650" s="98"/>
    </row>
    <row r="651" customHeight="1" spans="1:7">
      <c r="A651" s="91">
        <f t="shared" si="10"/>
        <v>647</v>
      </c>
      <c r="B651" s="14" t="s">
        <v>3187</v>
      </c>
      <c r="C651" s="89" t="s">
        <v>7031</v>
      </c>
      <c r="D651" s="15">
        <v>0.57</v>
      </c>
      <c r="E651" s="96">
        <v>81.7</v>
      </c>
      <c r="F651" s="96">
        <v>46.57</v>
      </c>
      <c r="G651" s="98"/>
    </row>
    <row r="652" customHeight="1" spans="1:7">
      <c r="A652" s="91">
        <f t="shared" si="10"/>
        <v>648</v>
      </c>
      <c r="B652" s="14" t="s">
        <v>3187</v>
      </c>
      <c r="C652" s="89" t="s">
        <v>7032</v>
      </c>
      <c r="D652" s="15">
        <v>0.38</v>
      </c>
      <c r="E652" s="96">
        <v>81.7</v>
      </c>
      <c r="F652" s="96">
        <v>31.05</v>
      </c>
      <c r="G652" s="98"/>
    </row>
    <row r="653" customHeight="1" spans="1:7">
      <c r="A653" s="91">
        <f t="shared" si="10"/>
        <v>649</v>
      </c>
      <c r="B653" s="14" t="s">
        <v>3187</v>
      </c>
      <c r="C653" s="89" t="s">
        <v>7033</v>
      </c>
      <c r="D653" s="15">
        <v>0.95</v>
      </c>
      <c r="E653" s="96">
        <v>81.7</v>
      </c>
      <c r="F653" s="96">
        <v>77.62</v>
      </c>
      <c r="G653" s="85"/>
    </row>
    <row r="654" customHeight="1" spans="1:7">
      <c r="A654" s="91">
        <f t="shared" si="10"/>
        <v>650</v>
      </c>
      <c r="B654" s="14" t="s">
        <v>3187</v>
      </c>
      <c r="C654" s="89" t="s">
        <v>7034</v>
      </c>
      <c r="D654" s="15">
        <v>0.19</v>
      </c>
      <c r="E654" s="96">
        <v>81.7</v>
      </c>
      <c r="F654" s="96">
        <v>15.52</v>
      </c>
      <c r="G654" s="98"/>
    </row>
    <row r="655" customHeight="1" spans="1:7">
      <c r="A655" s="91">
        <f t="shared" si="10"/>
        <v>651</v>
      </c>
      <c r="B655" s="14" t="s">
        <v>3187</v>
      </c>
      <c r="C655" s="89" t="s">
        <v>7035</v>
      </c>
      <c r="D655" s="15">
        <v>0.19</v>
      </c>
      <c r="E655" s="96">
        <v>81.7</v>
      </c>
      <c r="F655" s="96">
        <v>15.52</v>
      </c>
      <c r="G655" s="98"/>
    </row>
    <row r="656" customHeight="1" spans="1:7">
      <c r="A656" s="91">
        <f t="shared" si="10"/>
        <v>652</v>
      </c>
      <c r="B656" s="14" t="s">
        <v>3187</v>
      </c>
      <c r="C656" s="89" t="s">
        <v>7036</v>
      </c>
      <c r="D656" s="15">
        <v>0.19</v>
      </c>
      <c r="E656" s="96">
        <v>81.7</v>
      </c>
      <c r="F656" s="96">
        <v>15.52</v>
      </c>
      <c r="G656" s="85"/>
    </row>
    <row r="657" customHeight="1" spans="1:7">
      <c r="A657" s="91">
        <f t="shared" si="10"/>
        <v>653</v>
      </c>
      <c r="B657" s="14" t="s">
        <v>3187</v>
      </c>
      <c r="C657" s="89" t="s">
        <v>5351</v>
      </c>
      <c r="D657" s="15">
        <v>1.15</v>
      </c>
      <c r="E657" s="96">
        <v>81.7</v>
      </c>
      <c r="F657" s="96">
        <v>93.96</v>
      </c>
      <c r="G657" s="98"/>
    </row>
    <row r="658" customHeight="1" spans="1:7">
      <c r="A658" s="91">
        <f t="shared" si="10"/>
        <v>654</v>
      </c>
      <c r="B658" s="14" t="s">
        <v>3187</v>
      </c>
      <c r="C658" s="89" t="s">
        <v>7037</v>
      </c>
      <c r="D658" s="15">
        <v>1.55</v>
      </c>
      <c r="E658" s="96">
        <v>81.7</v>
      </c>
      <c r="F658" s="96">
        <v>126.64</v>
      </c>
      <c r="G658" s="85"/>
    </row>
    <row r="659" customHeight="1" spans="1:7">
      <c r="A659" s="91">
        <f t="shared" si="10"/>
        <v>655</v>
      </c>
      <c r="B659" s="14" t="s">
        <v>3187</v>
      </c>
      <c r="C659" s="89" t="s">
        <v>789</v>
      </c>
      <c r="D659" s="15">
        <v>0.95</v>
      </c>
      <c r="E659" s="96">
        <v>81.7</v>
      </c>
      <c r="F659" s="96">
        <v>77.62</v>
      </c>
      <c r="G659" s="85"/>
    </row>
    <row r="660" customHeight="1" spans="1:7">
      <c r="A660" s="91">
        <f t="shared" si="10"/>
        <v>656</v>
      </c>
      <c r="B660" s="14" t="s">
        <v>3187</v>
      </c>
      <c r="C660" s="89" t="s">
        <v>7038</v>
      </c>
      <c r="D660" s="15">
        <v>0.38</v>
      </c>
      <c r="E660" s="96">
        <v>81.7</v>
      </c>
      <c r="F660" s="96">
        <v>31.05</v>
      </c>
      <c r="G660" s="98"/>
    </row>
    <row r="661" customHeight="1" spans="1:7">
      <c r="A661" s="91">
        <f t="shared" si="10"/>
        <v>657</v>
      </c>
      <c r="B661" s="14" t="s">
        <v>3187</v>
      </c>
      <c r="C661" s="89" t="s">
        <v>7039</v>
      </c>
      <c r="D661" s="15">
        <v>0.38</v>
      </c>
      <c r="E661" s="96">
        <v>81.7</v>
      </c>
      <c r="F661" s="96">
        <v>31.05</v>
      </c>
      <c r="G661" s="98"/>
    </row>
    <row r="662" customHeight="1" spans="1:7">
      <c r="A662" s="91">
        <f t="shared" si="10"/>
        <v>658</v>
      </c>
      <c r="B662" s="14" t="s">
        <v>3187</v>
      </c>
      <c r="C662" s="89" t="s">
        <v>7040</v>
      </c>
      <c r="D662" s="15">
        <v>0.76</v>
      </c>
      <c r="E662" s="96">
        <v>81.7</v>
      </c>
      <c r="F662" s="96">
        <v>62.09</v>
      </c>
      <c r="G662" s="85"/>
    </row>
    <row r="663" customHeight="1" spans="1:7">
      <c r="A663" s="91">
        <f t="shared" si="10"/>
        <v>659</v>
      </c>
      <c r="B663" s="14" t="s">
        <v>3187</v>
      </c>
      <c r="C663" s="89" t="s">
        <v>846</v>
      </c>
      <c r="D663" s="15">
        <v>0.76</v>
      </c>
      <c r="E663" s="96">
        <v>81.7</v>
      </c>
      <c r="F663" s="96">
        <v>62.09</v>
      </c>
      <c r="G663" s="98"/>
    </row>
    <row r="664" customHeight="1" spans="1:7">
      <c r="A664" s="91">
        <f t="shared" si="10"/>
        <v>660</v>
      </c>
      <c r="B664" s="14" t="s">
        <v>3187</v>
      </c>
      <c r="C664" s="89" t="s">
        <v>7041</v>
      </c>
      <c r="D664" s="15">
        <v>0.19</v>
      </c>
      <c r="E664" s="96">
        <v>81.7</v>
      </c>
      <c r="F664" s="96">
        <v>15.52</v>
      </c>
      <c r="G664" s="98"/>
    </row>
    <row r="665" customHeight="1" spans="1:7">
      <c r="A665" s="91">
        <f t="shared" si="10"/>
        <v>661</v>
      </c>
      <c r="B665" s="14" t="s">
        <v>3187</v>
      </c>
      <c r="C665" s="89" t="s">
        <v>7042</v>
      </c>
      <c r="D665" s="15">
        <v>0.57</v>
      </c>
      <c r="E665" s="96">
        <v>81.7</v>
      </c>
      <c r="F665" s="96">
        <v>46.57</v>
      </c>
      <c r="G665" s="98"/>
    </row>
    <row r="666" customHeight="1" spans="1:7">
      <c r="A666" s="91">
        <f t="shared" si="10"/>
        <v>662</v>
      </c>
      <c r="B666" s="14" t="s">
        <v>3187</v>
      </c>
      <c r="C666" s="89" t="s">
        <v>7043</v>
      </c>
      <c r="D666" s="15">
        <v>0.19</v>
      </c>
      <c r="E666" s="96">
        <v>81.7</v>
      </c>
      <c r="F666" s="96">
        <v>15.52</v>
      </c>
      <c r="G666" s="85"/>
    </row>
    <row r="667" customHeight="1" spans="1:7">
      <c r="A667" s="91">
        <f t="shared" si="10"/>
        <v>663</v>
      </c>
      <c r="B667" s="14" t="s">
        <v>3187</v>
      </c>
      <c r="C667" s="89" t="s">
        <v>7044</v>
      </c>
      <c r="D667" s="15">
        <v>0.57</v>
      </c>
      <c r="E667" s="96">
        <v>81.7</v>
      </c>
      <c r="F667" s="96">
        <v>46.57</v>
      </c>
      <c r="G667" s="98"/>
    </row>
    <row r="668" customHeight="1" spans="1:7">
      <c r="A668" s="91">
        <f t="shared" si="10"/>
        <v>664</v>
      </c>
      <c r="B668" s="14" t="s">
        <v>3187</v>
      </c>
      <c r="C668" s="89" t="s">
        <v>7045</v>
      </c>
      <c r="D668" s="15">
        <v>0.76</v>
      </c>
      <c r="E668" s="96">
        <v>81.7</v>
      </c>
      <c r="F668" s="96">
        <v>62.09</v>
      </c>
      <c r="G668" s="85"/>
    </row>
    <row r="669" customHeight="1" spans="1:7">
      <c r="A669" s="91">
        <f t="shared" si="10"/>
        <v>665</v>
      </c>
      <c r="B669" s="14" t="s">
        <v>3187</v>
      </c>
      <c r="C669" s="89" t="s">
        <v>265</v>
      </c>
      <c r="D669" s="15">
        <v>0.57</v>
      </c>
      <c r="E669" s="96">
        <v>81.7</v>
      </c>
      <c r="F669" s="96">
        <v>46.57</v>
      </c>
      <c r="G669" s="98"/>
    </row>
    <row r="670" customHeight="1" spans="1:7">
      <c r="A670" s="91">
        <f t="shared" si="10"/>
        <v>666</v>
      </c>
      <c r="B670" s="14" t="s">
        <v>3187</v>
      </c>
      <c r="C670" s="99" t="s">
        <v>7046</v>
      </c>
      <c r="D670" s="15">
        <v>0.19</v>
      </c>
      <c r="E670" s="96">
        <v>81.7</v>
      </c>
      <c r="F670" s="96">
        <v>15.52</v>
      </c>
      <c r="G670" s="98"/>
    </row>
    <row r="671" customHeight="1" spans="1:7">
      <c r="A671" s="91">
        <f t="shared" si="10"/>
        <v>667</v>
      </c>
      <c r="B671" s="14" t="s">
        <v>3187</v>
      </c>
      <c r="C671" s="89" t="s">
        <v>7047</v>
      </c>
      <c r="D671" s="15">
        <v>0.19</v>
      </c>
      <c r="E671" s="96">
        <v>81.7</v>
      </c>
      <c r="F671" s="96">
        <v>15.52</v>
      </c>
      <c r="G671" s="98"/>
    </row>
    <row r="672" customHeight="1" spans="1:7">
      <c r="A672" s="91">
        <f t="shared" si="10"/>
        <v>668</v>
      </c>
      <c r="B672" s="14" t="s">
        <v>3187</v>
      </c>
      <c r="C672" s="89" t="s">
        <v>7048</v>
      </c>
      <c r="D672" s="15">
        <v>0.57</v>
      </c>
      <c r="E672" s="96">
        <v>81.7</v>
      </c>
      <c r="F672" s="96">
        <v>46.57</v>
      </c>
      <c r="G672" s="98"/>
    </row>
    <row r="673" customHeight="1" spans="1:7">
      <c r="A673" s="91">
        <f t="shared" si="10"/>
        <v>669</v>
      </c>
      <c r="B673" s="14" t="s">
        <v>3187</v>
      </c>
      <c r="C673" s="89" t="s">
        <v>707</v>
      </c>
      <c r="D673" s="15">
        <v>0.95</v>
      </c>
      <c r="E673" s="96">
        <v>81.7</v>
      </c>
      <c r="F673" s="96">
        <v>77.62</v>
      </c>
      <c r="G673" s="85"/>
    </row>
    <row r="674" customHeight="1" spans="1:7">
      <c r="A674" s="91">
        <f t="shared" si="10"/>
        <v>670</v>
      </c>
      <c r="B674" s="14" t="s">
        <v>3187</v>
      </c>
      <c r="C674" s="89" t="s">
        <v>1681</v>
      </c>
      <c r="D674" s="15">
        <v>0.38</v>
      </c>
      <c r="E674" s="96">
        <v>81.7</v>
      </c>
      <c r="F674" s="96">
        <v>31.05</v>
      </c>
      <c r="G674" s="98"/>
    </row>
    <row r="675" customHeight="1" spans="1:7">
      <c r="A675" s="91">
        <f t="shared" si="10"/>
        <v>671</v>
      </c>
      <c r="B675" s="14" t="s">
        <v>3187</v>
      </c>
      <c r="C675" s="89" t="s">
        <v>7049</v>
      </c>
      <c r="D675" s="15">
        <v>0.95</v>
      </c>
      <c r="E675" s="96">
        <v>81.7</v>
      </c>
      <c r="F675" s="96">
        <v>77.62</v>
      </c>
      <c r="G675" s="98"/>
    </row>
    <row r="676" customHeight="1" spans="1:7">
      <c r="A676" s="91">
        <f t="shared" si="10"/>
        <v>672</v>
      </c>
      <c r="B676" s="14" t="s">
        <v>3187</v>
      </c>
      <c r="C676" s="89" t="s">
        <v>7050</v>
      </c>
      <c r="D676" s="15">
        <v>0.57</v>
      </c>
      <c r="E676" s="96">
        <v>81.7</v>
      </c>
      <c r="F676" s="96">
        <v>46.57</v>
      </c>
      <c r="G676" s="85"/>
    </row>
    <row r="677" customHeight="1" spans="1:7">
      <c r="A677" s="91">
        <f t="shared" si="10"/>
        <v>673</v>
      </c>
      <c r="B677" s="14" t="s">
        <v>3187</v>
      </c>
      <c r="C677" s="89" t="s">
        <v>7051</v>
      </c>
      <c r="D677" s="15">
        <v>0.38</v>
      </c>
      <c r="E677" s="96">
        <v>81.7</v>
      </c>
      <c r="F677" s="96">
        <v>31.05</v>
      </c>
      <c r="G677" s="85"/>
    </row>
    <row r="678" customHeight="1" spans="1:7">
      <c r="A678" s="91">
        <f t="shared" si="10"/>
        <v>674</v>
      </c>
      <c r="B678" s="14" t="s">
        <v>3187</v>
      </c>
      <c r="C678" s="89" t="s">
        <v>7052</v>
      </c>
      <c r="D678" s="15">
        <v>0.38</v>
      </c>
      <c r="E678" s="96">
        <v>81.7</v>
      </c>
      <c r="F678" s="96">
        <v>31.05</v>
      </c>
      <c r="G678" s="98"/>
    </row>
    <row r="679" customHeight="1" spans="1:7">
      <c r="A679" s="91">
        <f t="shared" si="10"/>
        <v>675</v>
      </c>
      <c r="B679" s="14" t="s">
        <v>3187</v>
      </c>
      <c r="C679" s="89" t="s">
        <v>7053</v>
      </c>
      <c r="D679" s="15">
        <v>0.76</v>
      </c>
      <c r="E679" s="96">
        <v>81.7</v>
      </c>
      <c r="F679" s="96">
        <v>62.09</v>
      </c>
      <c r="G679" s="98"/>
    </row>
    <row r="680" customHeight="1" spans="1:7">
      <c r="A680" s="91">
        <f t="shared" si="10"/>
        <v>676</v>
      </c>
      <c r="B680" s="14" t="s">
        <v>3187</v>
      </c>
      <c r="C680" s="89" t="s">
        <v>7054</v>
      </c>
      <c r="D680" s="15">
        <v>0.57</v>
      </c>
      <c r="E680" s="96">
        <v>81.7</v>
      </c>
      <c r="F680" s="96">
        <v>46.57</v>
      </c>
      <c r="G680" s="85"/>
    </row>
    <row r="681" customHeight="1" spans="1:7">
      <c r="A681" s="91">
        <f t="shared" si="10"/>
        <v>677</v>
      </c>
      <c r="B681" s="14" t="s">
        <v>3187</v>
      </c>
      <c r="C681" s="89" t="s">
        <v>7055</v>
      </c>
      <c r="D681" s="15">
        <v>0.76</v>
      </c>
      <c r="E681" s="96">
        <v>81.7</v>
      </c>
      <c r="F681" s="96">
        <v>62.09</v>
      </c>
      <c r="G681" s="98"/>
    </row>
    <row r="682" customHeight="1" spans="1:7">
      <c r="A682" s="91">
        <f t="shared" si="10"/>
        <v>678</v>
      </c>
      <c r="B682" s="14" t="s">
        <v>3187</v>
      </c>
      <c r="C682" s="89" t="s">
        <v>2919</v>
      </c>
      <c r="D682" s="15">
        <v>0.38</v>
      </c>
      <c r="E682" s="96">
        <v>81.7</v>
      </c>
      <c r="F682" s="96">
        <v>31.05</v>
      </c>
      <c r="G682" s="98"/>
    </row>
    <row r="683" customHeight="1" spans="1:7">
      <c r="A683" s="14">
        <f t="shared" si="10"/>
        <v>679</v>
      </c>
      <c r="B683" s="14" t="s">
        <v>3187</v>
      </c>
      <c r="C683" s="89" t="s">
        <v>7056</v>
      </c>
      <c r="D683" s="15">
        <v>0.57</v>
      </c>
      <c r="E683" s="96">
        <v>81.7</v>
      </c>
      <c r="F683" s="96">
        <v>46.57</v>
      </c>
      <c r="G683" s="98"/>
    </row>
    <row r="684" customHeight="1" spans="1:7">
      <c r="A684" s="14">
        <f t="shared" si="10"/>
        <v>680</v>
      </c>
      <c r="B684" s="14" t="s">
        <v>3187</v>
      </c>
      <c r="C684" s="89" t="s">
        <v>7057</v>
      </c>
      <c r="D684" s="15">
        <v>0.57</v>
      </c>
      <c r="E684" s="96">
        <v>81.7</v>
      </c>
      <c r="F684" s="96">
        <v>46.57</v>
      </c>
      <c r="G684" s="85"/>
    </row>
    <row r="685" customHeight="1" spans="1:7">
      <c r="A685" s="91">
        <f t="shared" si="10"/>
        <v>681</v>
      </c>
      <c r="B685" s="14" t="s">
        <v>3187</v>
      </c>
      <c r="C685" s="89" t="s">
        <v>7058</v>
      </c>
      <c r="D685" s="15">
        <v>0.95</v>
      </c>
      <c r="E685" s="96">
        <v>81.7</v>
      </c>
      <c r="F685" s="96">
        <v>77.62</v>
      </c>
      <c r="G685" s="98"/>
    </row>
    <row r="686" customHeight="1" spans="1:7">
      <c r="A686" s="91">
        <f t="shared" si="10"/>
        <v>682</v>
      </c>
      <c r="B686" s="14" t="s">
        <v>3187</v>
      </c>
      <c r="C686" s="89" t="s">
        <v>7059</v>
      </c>
      <c r="D686" s="15">
        <v>0.57</v>
      </c>
      <c r="E686" s="96">
        <v>81.7</v>
      </c>
      <c r="F686" s="96">
        <v>46.57</v>
      </c>
      <c r="G686" s="98"/>
    </row>
    <row r="687" customHeight="1" spans="1:7">
      <c r="A687" s="91">
        <f t="shared" si="10"/>
        <v>683</v>
      </c>
      <c r="B687" s="14" t="s">
        <v>3187</v>
      </c>
      <c r="C687" s="89" t="s">
        <v>7060</v>
      </c>
      <c r="D687" s="15">
        <v>0.19</v>
      </c>
      <c r="E687" s="96">
        <v>81.7</v>
      </c>
      <c r="F687" s="96">
        <v>15.52</v>
      </c>
      <c r="G687" s="98"/>
    </row>
    <row r="688" customHeight="1" spans="1:7">
      <c r="A688" s="91">
        <f t="shared" si="10"/>
        <v>684</v>
      </c>
      <c r="B688" s="14" t="s">
        <v>3187</v>
      </c>
      <c r="C688" s="89" t="s">
        <v>6915</v>
      </c>
      <c r="D688" s="15">
        <v>0.19</v>
      </c>
      <c r="E688" s="96">
        <v>81.7</v>
      </c>
      <c r="F688" s="96">
        <v>15.52</v>
      </c>
      <c r="G688" s="98"/>
    </row>
    <row r="689" customHeight="1" spans="1:7">
      <c r="A689" s="91">
        <f t="shared" si="10"/>
        <v>685</v>
      </c>
      <c r="B689" s="14" t="s">
        <v>3187</v>
      </c>
      <c r="C689" s="99" t="s">
        <v>7061</v>
      </c>
      <c r="D689" s="15">
        <v>0.76</v>
      </c>
      <c r="E689" s="96">
        <v>81.7</v>
      </c>
      <c r="F689" s="96">
        <v>62.09</v>
      </c>
      <c r="G689" s="85"/>
    </row>
    <row r="690" customHeight="1" spans="1:7">
      <c r="A690" s="91">
        <f t="shared" si="10"/>
        <v>686</v>
      </c>
      <c r="B690" s="14" t="s">
        <v>3187</v>
      </c>
      <c r="C690" s="89" t="s">
        <v>7062</v>
      </c>
      <c r="D690" s="15">
        <v>0.95</v>
      </c>
      <c r="E690" s="96">
        <v>81.7</v>
      </c>
      <c r="F690" s="96">
        <v>77.62</v>
      </c>
      <c r="G690" s="98"/>
    </row>
    <row r="691" customHeight="1" spans="1:7">
      <c r="A691" s="91">
        <f t="shared" si="10"/>
        <v>687</v>
      </c>
      <c r="B691" s="14" t="s">
        <v>3187</v>
      </c>
      <c r="C691" s="89" t="s">
        <v>7063</v>
      </c>
      <c r="D691" s="15">
        <v>0.57</v>
      </c>
      <c r="E691" s="96">
        <v>81.7</v>
      </c>
      <c r="F691" s="96">
        <v>46.57</v>
      </c>
      <c r="G691" s="100"/>
    </row>
    <row r="692" customHeight="1" spans="1:7">
      <c r="A692" s="91">
        <f t="shared" si="10"/>
        <v>688</v>
      </c>
      <c r="B692" s="14" t="s">
        <v>3187</v>
      </c>
      <c r="C692" s="89" t="s">
        <v>7064</v>
      </c>
      <c r="D692" s="15">
        <v>0.57</v>
      </c>
      <c r="E692" s="96">
        <v>81.7</v>
      </c>
      <c r="F692" s="96">
        <v>46.57</v>
      </c>
      <c r="G692" s="98"/>
    </row>
    <row r="693" customHeight="1" spans="1:7">
      <c r="A693" s="14">
        <f t="shared" si="10"/>
        <v>689</v>
      </c>
      <c r="B693" s="14" t="s">
        <v>3187</v>
      </c>
      <c r="C693" s="105" t="s">
        <v>7065</v>
      </c>
      <c r="D693" s="15">
        <v>0.95</v>
      </c>
      <c r="E693" s="96">
        <v>81.7</v>
      </c>
      <c r="F693" s="96">
        <v>77.62</v>
      </c>
      <c r="G693" s="98"/>
    </row>
    <row r="694" customHeight="1" spans="1:7">
      <c r="A694" s="91">
        <f t="shared" si="10"/>
        <v>690</v>
      </c>
      <c r="B694" s="14" t="s">
        <v>3187</v>
      </c>
      <c r="C694" s="89" t="s">
        <v>7066</v>
      </c>
      <c r="D694" s="15">
        <v>0.38</v>
      </c>
      <c r="E694" s="96">
        <v>81.7</v>
      </c>
      <c r="F694" s="96">
        <v>31.05</v>
      </c>
      <c r="G694" s="98"/>
    </row>
    <row r="695" customHeight="1" spans="1:7">
      <c r="A695" s="91">
        <f t="shared" si="10"/>
        <v>691</v>
      </c>
      <c r="B695" s="14" t="s">
        <v>3187</v>
      </c>
      <c r="C695" s="89" t="s">
        <v>7067</v>
      </c>
      <c r="D695" s="15">
        <v>0.19</v>
      </c>
      <c r="E695" s="96">
        <v>81.7</v>
      </c>
      <c r="F695" s="96">
        <v>15.52</v>
      </c>
      <c r="G695" s="98"/>
    </row>
    <row r="696" customHeight="1" spans="1:7">
      <c r="A696" s="91">
        <f t="shared" si="10"/>
        <v>692</v>
      </c>
      <c r="B696" s="14" t="s">
        <v>3187</v>
      </c>
      <c r="C696" s="99" t="s">
        <v>7068</v>
      </c>
      <c r="D696" s="15">
        <v>1.15</v>
      </c>
      <c r="E696" s="96">
        <v>81.7</v>
      </c>
      <c r="F696" s="96">
        <v>93.96</v>
      </c>
      <c r="G696" s="98"/>
    </row>
    <row r="697" customHeight="1" spans="1:7">
      <c r="A697" s="14">
        <f t="shared" si="10"/>
        <v>693</v>
      </c>
      <c r="B697" s="14" t="s">
        <v>3187</v>
      </c>
      <c r="C697" s="89" t="s">
        <v>7069</v>
      </c>
      <c r="D697" s="15">
        <v>0.19</v>
      </c>
      <c r="E697" s="96">
        <v>81.7</v>
      </c>
      <c r="F697" s="96">
        <v>15.52</v>
      </c>
      <c r="G697" s="98"/>
    </row>
    <row r="698" customHeight="1" spans="1:7">
      <c r="A698" s="14">
        <f t="shared" si="10"/>
        <v>694</v>
      </c>
      <c r="B698" s="14" t="s">
        <v>3187</v>
      </c>
      <c r="C698" s="89" t="s">
        <v>7070</v>
      </c>
      <c r="D698" s="15">
        <v>0.57</v>
      </c>
      <c r="E698" s="96">
        <v>81.7</v>
      </c>
      <c r="F698" s="96">
        <v>46.57</v>
      </c>
      <c r="G698" s="98"/>
    </row>
    <row r="699" customHeight="1" spans="1:7">
      <c r="A699" s="14">
        <f t="shared" si="10"/>
        <v>695</v>
      </c>
      <c r="B699" s="14" t="s">
        <v>3187</v>
      </c>
      <c r="C699" s="89" t="s">
        <v>7071</v>
      </c>
      <c r="D699" s="15">
        <v>0.19</v>
      </c>
      <c r="E699" s="96">
        <v>81.7</v>
      </c>
      <c r="F699" s="96">
        <v>15.52</v>
      </c>
      <c r="G699" s="98"/>
    </row>
    <row r="700" customHeight="1" spans="1:7">
      <c r="A700" s="91">
        <f t="shared" si="10"/>
        <v>696</v>
      </c>
      <c r="B700" s="14" t="s">
        <v>3187</v>
      </c>
      <c r="C700" s="89" t="s">
        <v>7072</v>
      </c>
      <c r="D700" s="15">
        <v>0.76</v>
      </c>
      <c r="E700" s="96">
        <v>81.7</v>
      </c>
      <c r="F700" s="96">
        <v>62.09</v>
      </c>
      <c r="G700" s="98"/>
    </row>
    <row r="701" customHeight="1" spans="1:7">
      <c r="A701" s="91">
        <f t="shared" si="10"/>
        <v>697</v>
      </c>
      <c r="B701" s="14" t="s">
        <v>3187</v>
      </c>
      <c r="C701" s="89" t="s">
        <v>7073</v>
      </c>
      <c r="D701" s="15">
        <v>0.95</v>
      </c>
      <c r="E701" s="96">
        <v>81.7</v>
      </c>
      <c r="F701" s="96">
        <v>77.62</v>
      </c>
      <c r="G701" s="85"/>
    </row>
    <row r="702" customHeight="1" spans="1:7">
      <c r="A702" s="91">
        <f t="shared" si="10"/>
        <v>698</v>
      </c>
      <c r="B702" s="14" t="s">
        <v>3187</v>
      </c>
      <c r="C702" s="89" t="s">
        <v>2205</v>
      </c>
      <c r="D702" s="15">
        <v>0.57</v>
      </c>
      <c r="E702" s="96">
        <v>81.7</v>
      </c>
      <c r="F702" s="96">
        <v>46.57</v>
      </c>
      <c r="G702" s="98"/>
    </row>
    <row r="703" customHeight="1" spans="1:7">
      <c r="A703" s="91">
        <f t="shared" si="10"/>
        <v>699</v>
      </c>
      <c r="B703" s="14" t="s">
        <v>3187</v>
      </c>
      <c r="C703" s="99" t="s">
        <v>7074</v>
      </c>
      <c r="D703" s="15">
        <v>0.57</v>
      </c>
      <c r="E703" s="96">
        <v>81.7</v>
      </c>
      <c r="F703" s="96">
        <v>46.57</v>
      </c>
      <c r="G703" s="98"/>
    </row>
    <row r="704" customHeight="1" spans="1:7">
      <c r="A704" s="91">
        <f t="shared" si="10"/>
        <v>700</v>
      </c>
      <c r="B704" s="14" t="s">
        <v>3187</v>
      </c>
      <c r="C704" s="99" t="s">
        <v>7075</v>
      </c>
      <c r="D704" s="15">
        <v>0.57</v>
      </c>
      <c r="E704" s="96">
        <v>81.7</v>
      </c>
      <c r="F704" s="96">
        <v>46.57</v>
      </c>
      <c r="G704" s="98"/>
    </row>
    <row r="705" customHeight="1" spans="1:7">
      <c r="A705" s="91">
        <f t="shared" si="10"/>
        <v>701</v>
      </c>
      <c r="B705" s="14" t="s">
        <v>3187</v>
      </c>
      <c r="C705" s="89" t="s">
        <v>7076</v>
      </c>
      <c r="D705" s="15">
        <v>0.19</v>
      </c>
      <c r="E705" s="96">
        <v>81.7</v>
      </c>
      <c r="F705" s="96">
        <v>15.52</v>
      </c>
      <c r="G705" s="85"/>
    </row>
    <row r="706" customHeight="1" spans="1:7">
      <c r="A706" s="91">
        <f t="shared" si="10"/>
        <v>702</v>
      </c>
      <c r="B706" s="14" t="s">
        <v>3187</v>
      </c>
      <c r="C706" s="89" t="s">
        <v>7077</v>
      </c>
      <c r="D706" s="15">
        <v>0.76</v>
      </c>
      <c r="E706" s="96">
        <v>81.7</v>
      </c>
      <c r="F706" s="96">
        <v>62.09</v>
      </c>
      <c r="G706" s="85"/>
    </row>
    <row r="707" customHeight="1" spans="1:7">
      <c r="A707" s="91">
        <f t="shared" si="10"/>
        <v>703</v>
      </c>
      <c r="B707" s="14" t="s">
        <v>3187</v>
      </c>
      <c r="C707" s="89" t="s">
        <v>7078</v>
      </c>
      <c r="D707" s="15">
        <v>0.19</v>
      </c>
      <c r="E707" s="96">
        <v>81.7</v>
      </c>
      <c r="F707" s="96">
        <v>15.52</v>
      </c>
      <c r="G707" s="85"/>
    </row>
    <row r="708" customHeight="1" spans="1:7">
      <c r="A708" s="91">
        <f t="shared" si="10"/>
        <v>704</v>
      </c>
      <c r="B708" s="14" t="s">
        <v>3187</v>
      </c>
      <c r="C708" s="89" t="s">
        <v>7079</v>
      </c>
      <c r="D708" s="15">
        <v>0.76</v>
      </c>
      <c r="E708" s="96">
        <v>81.7</v>
      </c>
      <c r="F708" s="96">
        <v>62.09</v>
      </c>
      <c r="G708" s="85"/>
    </row>
    <row r="709" customHeight="1" spans="1:7">
      <c r="A709" s="91">
        <f t="shared" si="10"/>
        <v>705</v>
      </c>
      <c r="B709" s="14" t="s">
        <v>3187</v>
      </c>
      <c r="C709" s="89" t="s">
        <v>6565</v>
      </c>
      <c r="D709" s="15">
        <v>0.76</v>
      </c>
      <c r="E709" s="96">
        <v>81.7</v>
      </c>
      <c r="F709" s="96">
        <v>62.09</v>
      </c>
      <c r="G709" s="85"/>
    </row>
    <row r="710" customHeight="1" spans="1:7">
      <c r="A710" s="91">
        <f t="shared" ref="A710:A773" si="11">A709+1</f>
        <v>706</v>
      </c>
      <c r="B710" s="14" t="s">
        <v>3187</v>
      </c>
      <c r="C710" s="89" t="s">
        <v>7080</v>
      </c>
      <c r="D710" s="15">
        <v>0.57</v>
      </c>
      <c r="E710" s="96">
        <v>81.7</v>
      </c>
      <c r="F710" s="96">
        <v>46.57</v>
      </c>
      <c r="G710" s="85"/>
    </row>
    <row r="711" customHeight="1" spans="1:7">
      <c r="A711" s="91">
        <f t="shared" si="11"/>
        <v>707</v>
      </c>
      <c r="B711" s="14" t="s">
        <v>3187</v>
      </c>
      <c r="C711" s="89" t="s">
        <v>7081</v>
      </c>
      <c r="D711" s="15">
        <v>0.38</v>
      </c>
      <c r="E711" s="96">
        <v>81.7</v>
      </c>
      <c r="F711" s="96">
        <v>31.05</v>
      </c>
      <c r="G711" s="85"/>
    </row>
    <row r="712" customHeight="1" spans="1:7">
      <c r="A712" s="91">
        <f t="shared" si="11"/>
        <v>708</v>
      </c>
      <c r="B712" s="14" t="s">
        <v>3187</v>
      </c>
      <c r="C712" s="89" t="s">
        <v>7082</v>
      </c>
      <c r="D712" s="15">
        <v>0.19</v>
      </c>
      <c r="E712" s="96">
        <v>81.7</v>
      </c>
      <c r="F712" s="96">
        <v>15.52</v>
      </c>
      <c r="G712" s="85"/>
    </row>
    <row r="713" customHeight="1" spans="1:7">
      <c r="A713" s="91">
        <f t="shared" si="11"/>
        <v>709</v>
      </c>
      <c r="B713" s="14" t="s">
        <v>3187</v>
      </c>
      <c r="C713" s="89" t="s">
        <v>1443</v>
      </c>
      <c r="D713" s="15">
        <v>0.57</v>
      </c>
      <c r="E713" s="96">
        <v>81.7</v>
      </c>
      <c r="F713" s="96">
        <v>46.57</v>
      </c>
      <c r="G713" s="85"/>
    </row>
    <row r="714" customHeight="1" spans="1:7">
      <c r="A714" s="91">
        <f t="shared" si="11"/>
        <v>710</v>
      </c>
      <c r="B714" s="14" t="s">
        <v>3187</v>
      </c>
      <c r="C714" s="89" t="s">
        <v>7083</v>
      </c>
      <c r="D714" s="15">
        <v>0.38</v>
      </c>
      <c r="E714" s="96">
        <v>81.7</v>
      </c>
      <c r="F714" s="96">
        <v>31.05</v>
      </c>
      <c r="G714" s="85"/>
    </row>
    <row r="715" customHeight="1" spans="1:7">
      <c r="A715" s="91">
        <f t="shared" si="11"/>
        <v>711</v>
      </c>
      <c r="B715" s="14" t="s">
        <v>3187</v>
      </c>
      <c r="C715" s="89" t="s">
        <v>5218</v>
      </c>
      <c r="D715" s="15">
        <v>1.15</v>
      </c>
      <c r="E715" s="96">
        <v>81.7</v>
      </c>
      <c r="F715" s="96">
        <v>93.96</v>
      </c>
      <c r="G715" s="85"/>
    </row>
    <row r="716" customHeight="1" spans="1:7">
      <c r="A716" s="91">
        <f t="shared" si="11"/>
        <v>712</v>
      </c>
      <c r="B716" s="14" t="s">
        <v>3187</v>
      </c>
      <c r="C716" s="89" t="s">
        <v>7084</v>
      </c>
      <c r="D716" s="15">
        <v>0.57</v>
      </c>
      <c r="E716" s="96">
        <v>81.7</v>
      </c>
      <c r="F716" s="96">
        <v>46.57</v>
      </c>
      <c r="G716" s="85"/>
    </row>
    <row r="717" customHeight="1" spans="1:7">
      <c r="A717" s="91">
        <f t="shared" si="11"/>
        <v>713</v>
      </c>
      <c r="B717" s="14" t="s">
        <v>3187</v>
      </c>
      <c r="C717" s="89" t="s">
        <v>7085</v>
      </c>
      <c r="D717" s="15">
        <v>0.95</v>
      </c>
      <c r="E717" s="96">
        <v>81.7</v>
      </c>
      <c r="F717" s="96">
        <v>77.62</v>
      </c>
      <c r="G717" s="85"/>
    </row>
    <row r="718" customHeight="1" spans="1:7">
      <c r="A718" s="91">
        <f t="shared" si="11"/>
        <v>714</v>
      </c>
      <c r="B718" s="14" t="s">
        <v>3187</v>
      </c>
      <c r="C718" s="89" t="s">
        <v>7086</v>
      </c>
      <c r="D718" s="15">
        <v>0.76</v>
      </c>
      <c r="E718" s="96">
        <v>81.7</v>
      </c>
      <c r="F718" s="96">
        <v>62.09</v>
      </c>
      <c r="G718" s="85"/>
    </row>
    <row r="719" customHeight="1" spans="1:7">
      <c r="A719" s="91">
        <f t="shared" si="11"/>
        <v>715</v>
      </c>
      <c r="B719" s="14" t="s">
        <v>3187</v>
      </c>
      <c r="C719" s="89" t="s">
        <v>7087</v>
      </c>
      <c r="D719" s="15">
        <v>0.76</v>
      </c>
      <c r="E719" s="96">
        <v>81.7</v>
      </c>
      <c r="F719" s="96">
        <v>62.09</v>
      </c>
      <c r="G719" s="85"/>
    </row>
    <row r="720" customHeight="1" spans="1:7">
      <c r="A720" s="91">
        <f t="shared" si="11"/>
        <v>716</v>
      </c>
      <c r="B720" s="14" t="s">
        <v>3187</v>
      </c>
      <c r="C720" s="89" t="s">
        <v>7088</v>
      </c>
      <c r="D720" s="15">
        <v>0.76</v>
      </c>
      <c r="E720" s="96">
        <v>81.7</v>
      </c>
      <c r="F720" s="96">
        <v>62.09</v>
      </c>
      <c r="G720" s="85"/>
    </row>
    <row r="721" customHeight="1" spans="1:7">
      <c r="A721" s="91">
        <f t="shared" si="11"/>
        <v>717</v>
      </c>
      <c r="B721" s="14" t="s">
        <v>3187</v>
      </c>
      <c r="C721" s="89" t="s">
        <v>7089</v>
      </c>
      <c r="D721" s="15">
        <v>0.19</v>
      </c>
      <c r="E721" s="96">
        <v>81.7</v>
      </c>
      <c r="F721" s="96">
        <v>15.52</v>
      </c>
      <c r="G721" s="85"/>
    </row>
    <row r="722" customHeight="1" spans="1:7">
      <c r="A722" s="91">
        <f t="shared" si="11"/>
        <v>718</v>
      </c>
      <c r="B722" s="14" t="s">
        <v>3187</v>
      </c>
      <c r="C722" s="89" t="s">
        <v>7090</v>
      </c>
      <c r="D722" s="15">
        <v>0.95</v>
      </c>
      <c r="E722" s="96">
        <v>81.7</v>
      </c>
      <c r="F722" s="96">
        <v>77.62</v>
      </c>
      <c r="G722" s="85"/>
    </row>
    <row r="723" customHeight="1" spans="1:7">
      <c r="A723" s="91">
        <f t="shared" si="11"/>
        <v>719</v>
      </c>
      <c r="B723" s="14" t="s">
        <v>3187</v>
      </c>
      <c r="C723" s="89" t="s">
        <v>3058</v>
      </c>
      <c r="D723" s="15">
        <v>0.57</v>
      </c>
      <c r="E723" s="96">
        <v>81.7</v>
      </c>
      <c r="F723" s="96">
        <v>46.57</v>
      </c>
      <c r="G723" s="85"/>
    </row>
    <row r="724" customHeight="1" spans="1:7">
      <c r="A724" s="91">
        <f t="shared" si="11"/>
        <v>720</v>
      </c>
      <c r="B724" s="14" t="s">
        <v>3187</v>
      </c>
      <c r="C724" s="89" t="s">
        <v>1850</v>
      </c>
      <c r="D724" s="15">
        <v>0.19</v>
      </c>
      <c r="E724" s="96">
        <v>81.7</v>
      </c>
      <c r="F724" s="96">
        <v>15.52</v>
      </c>
      <c r="G724" s="85"/>
    </row>
    <row r="725" customHeight="1" spans="1:7">
      <c r="A725" s="91">
        <f t="shared" si="11"/>
        <v>721</v>
      </c>
      <c r="B725" s="14" t="s">
        <v>3187</v>
      </c>
      <c r="C725" s="89" t="s">
        <v>7091</v>
      </c>
      <c r="D725" s="15">
        <v>0.19</v>
      </c>
      <c r="E725" s="96">
        <v>81.7</v>
      </c>
      <c r="F725" s="96">
        <v>15.52</v>
      </c>
      <c r="G725" s="85"/>
    </row>
    <row r="726" customHeight="1" spans="1:7">
      <c r="A726" s="91">
        <f t="shared" si="11"/>
        <v>722</v>
      </c>
      <c r="B726" s="14" t="s">
        <v>3187</v>
      </c>
      <c r="C726" s="89" t="s">
        <v>7092</v>
      </c>
      <c r="D726" s="15">
        <v>0.19</v>
      </c>
      <c r="E726" s="96">
        <v>81.7</v>
      </c>
      <c r="F726" s="96">
        <v>15.52</v>
      </c>
      <c r="G726" s="85"/>
    </row>
    <row r="727" customHeight="1" spans="1:7">
      <c r="A727" s="91">
        <f t="shared" si="11"/>
        <v>723</v>
      </c>
      <c r="B727" s="14" t="s">
        <v>3187</v>
      </c>
      <c r="C727" s="89" t="s">
        <v>7093</v>
      </c>
      <c r="D727" s="15">
        <v>0.19</v>
      </c>
      <c r="E727" s="96">
        <v>81.7</v>
      </c>
      <c r="F727" s="96">
        <v>15.52</v>
      </c>
      <c r="G727" s="85"/>
    </row>
    <row r="728" customHeight="1" spans="1:7">
      <c r="A728" s="91">
        <f t="shared" si="11"/>
        <v>724</v>
      </c>
      <c r="B728" s="14" t="s">
        <v>3187</v>
      </c>
      <c r="C728" s="89" t="s">
        <v>7094</v>
      </c>
      <c r="D728" s="15">
        <v>0.19</v>
      </c>
      <c r="E728" s="96">
        <v>81.7</v>
      </c>
      <c r="F728" s="96">
        <v>15.52</v>
      </c>
      <c r="G728" s="85"/>
    </row>
    <row r="729" customHeight="1" spans="1:7">
      <c r="A729" s="91">
        <f t="shared" si="11"/>
        <v>725</v>
      </c>
      <c r="B729" s="14" t="s">
        <v>3246</v>
      </c>
      <c r="C729" s="89" t="s">
        <v>7095</v>
      </c>
      <c r="D729" s="15">
        <v>6.9</v>
      </c>
      <c r="E729" s="96">
        <v>81.7</v>
      </c>
      <c r="F729" s="96">
        <v>563.73</v>
      </c>
      <c r="G729" s="85"/>
    </row>
    <row r="730" customHeight="1" spans="1:7">
      <c r="A730" s="91">
        <f t="shared" si="11"/>
        <v>726</v>
      </c>
      <c r="B730" s="14" t="s">
        <v>3246</v>
      </c>
      <c r="C730" s="89" t="s">
        <v>7096</v>
      </c>
      <c r="D730" s="15">
        <v>4.14</v>
      </c>
      <c r="E730" s="96">
        <v>81.7</v>
      </c>
      <c r="F730" s="96">
        <v>338.24</v>
      </c>
      <c r="G730" s="85"/>
    </row>
    <row r="731" customHeight="1" spans="1:7">
      <c r="A731" s="91">
        <f t="shared" si="11"/>
        <v>727</v>
      </c>
      <c r="B731" s="14" t="s">
        <v>3246</v>
      </c>
      <c r="C731" s="89" t="s">
        <v>7097</v>
      </c>
      <c r="D731" s="15">
        <v>5.52</v>
      </c>
      <c r="E731" s="96">
        <v>81.7</v>
      </c>
      <c r="F731" s="96">
        <v>450.98</v>
      </c>
      <c r="G731" s="85"/>
    </row>
    <row r="732" customHeight="1" spans="1:7">
      <c r="A732" s="91">
        <f t="shared" si="11"/>
        <v>728</v>
      </c>
      <c r="B732" s="14" t="s">
        <v>3246</v>
      </c>
      <c r="C732" s="89" t="s">
        <v>1852</v>
      </c>
      <c r="D732" s="15">
        <v>1.38</v>
      </c>
      <c r="E732" s="96">
        <v>81.7</v>
      </c>
      <c r="F732" s="96">
        <v>112.75</v>
      </c>
      <c r="G732" s="85"/>
    </row>
    <row r="733" customHeight="1" spans="1:7">
      <c r="A733" s="91">
        <f t="shared" si="11"/>
        <v>729</v>
      </c>
      <c r="B733" s="14" t="s">
        <v>3246</v>
      </c>
      <c r="C733" s="89" t="s">
        <v>7098</v>
      </c>
      <c r="D733" s="15">
        <v>8.27</v>
      </c>
      <c r="E733" s="96">
        <v>81.7</v>
      </c>
      <c r="F733" s="96">
        <v>675.66</v>
      </c>
      <c r="G733" s="85"/>
    </row>
    <row r="734" customHeight="1" spans="1:7">
      <c r="A734" s="91">
        <f t="shared" si="11"/>
        <v>730</v>
      </c>
      <c r="B734" s="14" t="s">
        <v>3246</v>
      </c>
      <c r="C734" s="89" t="s">
        <v>7099</v>
      </c>
      <c r="D734" s="15">
        <v>5.52</v>
      </c>
      <c r="E734" s="96">
        <v>81.7</v>
      </c>
      <c r="F734" s="96">
        <v>450.98</v>
      </c>
      <c r="G734" s="85"/>
    </row>
    <row r="735" customHeight="1" spans="1:7">
      <c r="A735" s="91">
        <f t="shared" si="11"/>
        <v>731</v>
      </c>
      <c r="B735" s="14" t="s">
        <v>3246</v>
      </c>
      <c r="C735" s="89" t="s">
        <v>7100</v>
      </c>
      <c r="D735" s="15">
        <v>2.76</v>
      </c>
      <c r="E735" s="96">
        <v>81.7</v>
      </c>
      <c r="F735" s="96">
        <v>225.49</v>
      </c>
      <c r="G735" s="85"/>
    </row>
    <row r="736" customHeight="1" spans="1:7">
      <c r="A736" s="91">
        <f t="shared" si="11"/>
        <v>732</v>
      </c>
      <c r="B736" s="14" t="s">
        <v>3246</v>
      </c>
      <c r="C736" s="89" t="s">
        <v>7101</v>
      </c>
      <c r="D736" s="15">
        <v>4.14</v>
      </c>
      <c r="E736" s="96">
        <v>81.7</v>
      </c>
      <c r="F736" s="96">
        <v>338.24</v>
      </c>
      <c r="G736" s="85"/>
    </row>
    <row r="737" customHeight="1" spans="1:7">
      <c r="A737" s="91">
        <f t="shared" si="11"/>
        <v>733</v>
      </c>
      <c r="B737" s="14" t="s">
        <v>3246</v>
      </c>
      <c r="C737" s="89" t="s">
        <v>7102</v>
      </c>
      <c r="D737" s="15">
        <v>6.9</v>
      </c>
      <c r="E737" s="96">
        <v>81.7</v>
      </c>
      <c r="F737" s="96">
        <v>563.73</v>
      </c>
      <c r="G737" s="85"/>
    </row>
    <row r="738" customHeight="1" spans="1:7">
      <c r="A738" s="91">
        <f t="shared" si="11"/>
        <v>734</v>
      </c>
      <c r="B738" s="14" t="s">
        <v>3246</v>
      </c>
      <c r="C738" s="89" t="s">
        <v>7103</v>
      </c>
      <c r="D738" s="15">
        <v>4.14</v>
      </c>
      <c r="E738" s="96">
        <v>81.7</v>
      </c>
      <c r="F738" s="96">
        <v>338.24</v>
      </c>
      <c r="G738" s="85"/>
    </row>
    <row r="739" customHeight="1" spans="1:7">
      <c r="A739" s="91">
        <f t="shared" si="11"/>
        <v>735</v>
      </c>
      <c r="B739" s="14" t="s">
        <v>3246</v>
      </c>
      <c r="C739" s="89" t="s">
        <v>7104</v>
      </c>
      <c r="D739" s="15">
        <v>5.52</v>
      </c>
      <c r="E739" s="96">
        <v>81.7</v>
      </c>
      <c r="F739" s="96">
        <v>450.98</v>
      </c>
      <c r="G739" s="85"/>
    </row>
    <row r="740" customHeight="1" spans="1:7">
      <c r="A740" s="91">
        <f t="shared" si="11"/>
        <v>736</v>
      </c>
      <c r="B740" s="14" t="s">
        <v>3246</v>
      </c>
      <c r="C740" s="89" t="s">
        <v>7105</v>
      </c>
      <c r="D740" s="15">
        <v>4.14</v>
      </c>
      <c r="E740" s="96">
        <v>81.7</v>
      </c>
      <c r="F740" s="96">
        <v>338.24</v>
      </c>
      <c r="G740" s="85"/>
    </row>
    <row r="741" customHeight="1" spans="1:7">
      <c r="A741" s="91">
        <f t="shared" si="11"/>
        <v>737</v>
      </c>
      <c r="B741" s="14" t="s">
        <v>3246</v>
      </c>
      <c r="C741" s="89" t="s">
        <v>7106</v>
      </c>
      <c r="D741" s="15">
        <v>4.14</v>
      </c>
      <c r="E741" s="96">
        <v>81.7</v>
      </c>
      <c r="F741" s="96">
        <v>338.24</v>
      </c>
      <c r="G741" s="85"/>
    </row>
    <row r="742" customHeight="1" spans="1:7">
      <c r="A742" s="91">
        <f t="shared" si="11"/>
        <v>738</v>
      </c>
      <c r="B742" s="14" t="s">
        <v>3246</v>
      </c>
      <c r="C742" s="89" t="s">
        <v>9</v>
      </c>
      <c r="D742" s="15">
        <v>2.76</v>
      </c>
      <c r="E742" s="96">
        <v>81.7</v>
      </c>
      <c r="F742" s="96">
        <v>225.49</v>
      </c>
      <c r="G742" s="85"/>
    </row>
    <row r="743" customHeight="1" spans="1:7">
      <c r="A743" s="91">
        <f t="shared" si="11"/>
        <v>739</v>
      </c>
      <c r="B743" s="14" t="s">
        <v>3246</v>
      </c>
      <c r="C743" s="89" t="s">
        <v>7107</v>
      </c>
      <c r="D743" s="15">
        <v>4.14</v>
      </c>
      <c r="E743" s="96">
        <v>81.7</v>
      </c>
      <c r="F743" s="96">
        <v>338.24</v>
      </c>
      <c r="G743" s="85"/>
    </row>
    <row r="744" customHeight="1" spans="1:7">
      <c r="A744" s="91">
        <f t="shared" si="11"/>
        <v>740</v>
      </c>
      <c r="B744" s="14" t="s">
        <v>3246</v>
      </c>
      <c r="C744" s="89" t="s">
        <v>7108</v>
      </c>
      <c r="D744" s="15">
        <v>4.14</v>
      </c>
      <c r="E744" s="96">
        <v>81.7</v>
      </c>
      <c r="F744" s="96">
        <v>338.24</v>
      </c>
      <c r="G744" s="85"/>
    </row>
    <row r="745" customHeight="1" spans="1:7">
      <c r="A745" s="91">
        <f t="shared" si="11"/>
        <v>741</v>
      </c>
      <c r="B745" s="14" t="s">
        <v>3246</v>
      </c>
      <c r="C745" s="89" t="s">
        <v>7109</v>
      </c>
      <c r="D745" s="15">
        <v>5.52</v>
      </c>
      <c r="E745" s="96">
        <v>81.7</v>
      </c>
      <c r="F745" s="96">
        <v>450.98</v>
      </c>
      <c r="G745" s="85"/>
    </row>
    <row r="746" customHeight="1" spans="1:7">
      <c r="A746" s="91">
        <f t="shared" si="11"/>
        <v>742</v>
      </c>
      <c r="B746" s="14" t="s">
        <v>3246</v>
      </c>
      <c r="C746" s="89" t="s">
        <v>7110</v>
      </c>
      <c r="D746" s="15">
        <v>4.14</v>
      </c>
      <c r="E746" s="96">
        <v>81.7</v>
      </c>
      <c r="F746" s="96">
        <v>338.24</v>
      </c>
      <c r="G746" s="85"/>
    </row>
    <row r="747" customHeight="1" spans="1:7">
      <c r="A747" s="91">
        <f t="shared" si="11"/>
        <v>743</v>
      </c>
      <c r="B747" s="14" t="s">
        <v>3246</v>
      </c>
      <c r="C747" s="89" t="s">
        <v>748</v>
      </c>
      <c r="D747" s="15">
        <v>8.27</v>
      </c>
      <c r="E747" s="96">
        <v>81.7</v>
      </c>
      <c r="F747" s="96">
        <v>675.66</v>
      </c>
      <c r="G747" s="85"/>
    </row>
    <row r="748" customHeight="1" spans="1:7">
      <c r="A748" s="91">
        <f t="shared" si="11"/>
        <v>744</v>
      </c>
      <c r="B748" s="14" t="s">
        <v>3246</v>
      </c>
      <c r="C748" s="89" t="s">
        <v>772</v>
      </c>
      <c r="D748" s="15">
        <v>6.9</v>
      </c>
      <c r="E748" s="96">
        <v>81.7</v>
      </c>
      <c r="F748" s="96">
        <v>563.73</v>
      </c>
      <c r="G748" s="85"/>
    </row>
    <row r="749" customHeight="1" spans="1:7">
      <c r="A749" s="91">
        <f t="shared" si="11"/>
        <v>745</v>
      </c>
      <c r="B749" s="14" t="s">
        <v>3246</v>
      </c>
      <c r="C749" s="89" t="s">
        <v>7111</v>
      </c>
      <c r="D749" s="15">
        <v>4.14</v>
      </c>
      <c r="E749" s="96">
        <v>81.7</v>
      </c>
      <c r="F749" s="96">
        <v>338.24</v>
      </c>
      <c r="G749" s="85"/>
    </row>
    <row r="750" customHeight="1" spans="1:7">
      <c r="A750" s="91">
        <f t="shared" si="11"/>
        <v>746</v>
      </c>
      <c r="B750" s="14" t="s">
        <v>3246</v>
      </c>
      <c r="C750" s="89" t="s">
        <v>7112</v>
      </c>
      <c r="D750" s="15">
        <v>5.52</v>
      </c>
      <c r="E750" s="96">
        <v>81.7</v>
      </c>
      <c r="F750" s="96">
        <v>450.98</v>
      </c>
      <c r="G750" s="85"/>
    </row>
    <row r="751" customHeight="1" spans="1:7">
      <c r="A751" s="91">
        <f t="shared" si="11"/>
        <v>747</v>
      </c>
      <c r="B751" s="14" t="s">
        <v>3246</v>
      </c>
      <c r="C751" s="89" t="s">
        <v>7113</v>
      </c>
      <c r="D751" s="15">
        <v>5.52</v>
      </c>
      <c r="E751" s="96">
        <v>81.7</v>
      </c>
      <c r="F751" s="96">
        <v>450.98</v>
      </c>
      <c r="G751" s="85"/>
    </row>
    <row r="752" customHeight="1" spans="1:7">
      <c r="A752" s="91">
        <f t="shared" si="11"/>
        <v>748</v>
      </c>
      <c r="B752" s="14" t="s">
        <v>3246</v>
      </c>
      <c r="C752" s="89" t="s">
        <v>7114</v>
      </c>
      <c r="D752" s="15">
        <v>6.9</v>
      </c>
      <c r="E752" s="96">
        <v>81.7</v>
      </c>
      <c r="F752" s="96">
        <v>563.73</v>
      </c>
      <c r="G752" s="85"/>
    </row>
    <row r="753" customHeight="1" spans="1:7">
      <c r="A753" s="91">
        <f t="shared" si="11"/>
        <v>749</v>
      </c>
      <c r="B753" s="14" t="s">
        <v>3246</v>
      </c>
      <c r="C753" s="89" t="s">
        <v>7115</v>
      </c>
      <c r="D753" s="15">
        <v>2.76</v>
      </c>
      <c r="E753" s="96">
        <v>81.7</v>
      </c>
      <c r="F753" s="96">
        <v>225.49</v>
      </c>
      <c r="G753" s="85"/>
    </row>
    <row r="754" customHeight="1" spans="1:7">
      <c r="A754" s="91">
        <f t="shared" si="11"/>
        <v>750</v>
      </c>
      <c r="B754" s="14" t="s">
        <v>3246</v>
      </c>
      <c r="C754" s="89" t="s">
        <v>6396</v>
      </c>
      <c r="D754" s="15">
        <v>4.14</v>
      </c>
      <c r="E754" s="96">
        <v>81.7</v>
      </c>
      <c r="F754" s="96">
        <v>338.24</v>
      </c>
      <c r="G754" s="85"/>
    </row>
    <row r="755" customHeight="1" spans="1:7">
      <c r="A755" s="91">
        <f t="shared" si="11"/>
        <v>751</v>
      </c>
      <c r="B755" s="14" t="s">
        <v>3246</v>
      </c>
      <c r="C755" s="89" t="s">
        <v>7116</v>
      </c>
      <c r="D755" s="15">
        <v>2.76</v>
      </c>
      <c r="E755" s="96">
        <v>81.7</v>
      </c>
      <c r="F755" s="96">
        <v>225.49</v>
      </c>
      <c r="G755" s="85"/>
    </row>
    <row r="756" customHeight="1" spans="1:7">
      <c r="A756" s="91">
        <f t="shared" si="11"/>
        <v>752</v>
      </c>
      <c r="B756" s="14" t="s">
        <v>3246</v>
      </c>
      <c r="C756" s="89" t="s">
        <v>7117</v>
      </c>
      <c r="D756" s="15">
        <v>4.14</v>
      </c>
      <c r="E756" s="96">
        <v>81.7</v>
      </c>
      <c r="F756" s="96">
        <v>338.24</v>
      </c>
      <c r="G756" s="85"/>
    </row>
    <row r="757" customHeight="1" spans="1:7">
      <c r="A757" s="91">
        <f t="shared" si="11"/>
        <v>753</v>
      </c>
      <c r="B757" s="14" t="s">
        <v>3246</v>
      </c>
      <c r="C757" s="89" t="s">
        <v>6360</v>
      </c>
      <c r="D757" s="15">
        <v>5.52</v>
      </c>
      <c r="E757" s="96">
        <v>81.7</v>
      </c>
      <c r="F757" s="96">
        <v>450.98</v>
      </c>
      <c r="G757" s="85"/>
    </row>
    <row r="758" customHeight="1" spans="1:7">
      <c r="A758" s="91">
        <f t="shared" si="11"/>
        <v>754</v>
      </c>
      <c r="B758" s="14" t="s">
        <v>3246</v>
      </c>
      <c r="C758" s="89" t="s">
        <v>7118</v>
      </c>
      <c r="D758" s="15">
        <v>2.76</v>
      </c>
      <c r="E758" s="96">
        <v>81.7</v>
      </c>
      <c r="F758" s="96">
        <v>225.49</v>
      </c>
      <c r="G758" s="85"/>
    </row>
    <row r="759" customHeight="1" spans="1:7">
      <c r="A759" s="91">
        <f t="shared" si="11"/>
        <v>755</v>
      </c>
      <c r="B759" s="14" t="s">
        <v>3246</v>
      </c>
      <c r="C759" s="89" t="s">
        <v>7119</v>
      </c>
      <c r="D759" s="15">
        <v>4.14</v>
      </c>
      <c r="E759" s="96">
        <v>81.7</v>
      </c>
      <c r="F759" s="96">
        <v>338.24</v>
      </c>
      <c r="G759" s="85"/>
    </row>
    <row r="760" customHeight="1" spans="1:7">
      <c r="A760" s="91">
        <f t="shared" si="11"/>
        <v>756</v>
      </c>
      <c r="B760" s="14" t="s">
        <v>3246</v>
      </c>
      <c r="C760" s="89" t="s">
        <v>7120</v>
      </c>
      <c r="D760" s="15">
        <v>1.38</v>
      </c>
      <c r="E760" s="96">
        <v>81.7</v>
      </c>
      <c r="F760" s="96">
        <v>112.75</v>
      </c>
      <c r="G760" s="85"/>
    </row>
    <row r="761" customHeight="1" spans="1:7">
      <c r="A761" s="91">
        <f t="shared" si="11"/>
        <v>757</v>
      </c>
      <c r="B761" s="14" t="s">
        <v>3246</v>
      </c>
      <c r="C761" s="89" t="s">
        <v>7121</v>
      </c>
      <c r="D761" s="15">
        <v>1.38</v>
      </c>
      <c r="E761" s="96">
        <v>81.7</v>
      </c>
      <c r="F761" s="96">
        <v>112.75</v>
      </c>
      <c r="G761" s="85"/>
    </row>
    <row r="762" customHeight="1" spans="1:7">
      <c r="A762" s="91">
        <f t="shared" si="11"/>
        <v>758</v>
      </c>
      <c r="B762" s="14" t="s">
        <v>3246</v>
      </c>
      <c r="C762" s="89" t="s">
        <v>7122</v>
      </c>
      <c r="D762" s="15">
        <v>1.38</v>
      </c>
      <c r="E762" s="96">
        <v>81.7</v>
      </c>
      <c r="F762" s="96">
        <v>112.75</v>
      </c>
      <c r="G762" s="85"/>
    </row>
    <row r="763" customHeight="1" spans="1:7">
      <c r="A763" s="91">
        <f t="shared" si="11"/>
        <v>759</v>
      </c>
      <c r="B763" s="14" t="s">
        <v>3246</v>
      </c>
      <c r="C763" s="89" t="s">
        <v>5017</v>
      </c>
      <c r="D763" s="15">
        <v>1.38</v>
      </c>
      <c r="E763" s="96">
        <v>81.7</v>
      </c>
      <c r="F763" s="96">
        <v>112.75</v>
      </c>
      <c r="G763" s="85"/>
    </row>
    <row r="764" customHeight="1" spans="1:7">
      <c r="A764" s="91">
        <f t="shared" si="11"/>
        <v>760</v>
      </c>
      <c r="B764" s="14" t="s">
        <v>3246</v>
      </c>
      <c r="C764" s="89" t="s">
        <v>7123</v>
      </c>
      <c r="D764" s="15">
        <v>1.38</v>
      </c>
      <c r="E764" s="96">
        <v>81.7</v>
      </c>
      <c r="F764" s="96">
        <v>112.75</v>
      </c>
      <c r="G764" s="85"/>
    </row>
    <row r="765" customHeight="1" spans="1:7">
      <c r="A765" s="91">
        <f t="shared" si="11"/>
        <v>761</v>
      </c>
      <c r="B765" s="14" t="s">
        <v>3246</v>
      </c>
      <c r="C765" s="89" t="s">
        <v>7124</v>
      </c>
      <c r="D765" s="15">
        <v>2.76</v>
      </c>
      <c r="E765" s="96">
        <v>81.7</v>
      </c>
      <c r="F765" s="96">
        <v>225.49</v>
      </c>
      <c r="G765" s="85"/>
    </row>
    <row r="766" customHeight="1" spans="1:7">
      <c r="A766" s="91">
        <f t="shared" si="11"/>
        <v>762</v>
      </c>
      <c r="B766" s="14" t="s">
        <v>3246</v>
      </c>
      <c r="C766" s="89" t="s">
        <v>7125</v>
      </c>
      <c r="D766" s="15">
        <v>5.52</v>
      </c>
      <c r="E766" s="96">
        <v>81.7</v>
      </c>
      <c r="F766" s="96">
        <v>450.98</v>
      </c>
      <c r="G766" s="85"/>
    </row>
    <row r="767" customHeight="1" spans="1:7">
      <c r="A767" s="91">
        <f t="shared" si="11"/>
        <v>763</v>
      </c>
      <c r="B767" s="14" t="s">
        <v>3246</v>
      </c>
      <c r="C767" s="89" t="s">
        <v>7126</v>
      </c>
      <c r="D767" s="15">
        <v>1.38</v>
      </c>
      <c r="E767" s="96">
        <v>81.7</v>
      </c>
      <c r="F767" s="96">
        <v>112.75</v>
      </c>
      <c r="G767" s="85"/>
    </row>
    <row r="768" customHeight="1" spans="1:7">
      <c r="A768" s="91">
        <f t="shared" si="11"/>
        <v>764</v>
      </c>
      <c r="B768" s="14" t="s">
        <v>3314</v>
      </c>
      <c r="C768" s="89" t="s">
        <v>7127</v>
      </c>
      <c r="D768" s="51">
        <v>3.84</v>
      </c>
      <c r="E768" s="96">
        <v>81.7</v>
      </c>
      <c r="F768" s="96">
        <v>313.73</v>
      </c>
      <c r="G768" s="85"/>
    </row>
    <row r="769" customHeight="1" spans="1:7">
      <c r="A769" s="91">
        <f t="shared" si="11"/>
        <v>765</v>
      </c>
      <c r="B769" s="14" t="s">
        <v>3314</v>
      </c>
      <c r="C769" s="89" t="s">
        <v>2361</v>
      </c>
      <c r="D769" s="51">
        <v>3.84</v>
      </c>
      <c r="E769" s="96">
        <v>81.7</v>
      </c>
      <c r="F769" s="96">
        <v>313.73</v>
      </c>
      <c r="G769" s="85"/>
    </row>
    <row r="770" customHeight="1" spans="1:7">
      <c r="A770" s="91">
        <f t="shared" si="11"/>
        <v>766</v>
      </c>
      <c r="B770" s="14" t="s">
        <v>3314</v>
      </c>
      <c r="C770" s="89" t="s">
        <v>2919</v>
      </c>
      <c r="D770" s="51">
        <v>2.88</v>
      </c>
      <c r="E770" s="96">
        <v>81.7</v>
      </c>
      <c r="F770" s="96">
        <v>235.3</v>
      </c>
      <c r="G770" s="85"/>
    </row>
    <row r="771" customHeight="1" spans="1:7">
      <c r="A771" s="91">
        <f t="shared" si="11"/>
        <v>767</v>
      </c>
      <c r="B771" s="14" t="s">
        <v>3314</v>
      </c>
      <c r="C771" s="89" t="s">
        <v>7128</v>
      </c>
      <c r="D771" s="51">
        <v>2.88</v>
      </c>
      <c r="E771" s="96">
        <v>81.7</v>
      </c>
      <c r="F771" s="96">
        <v>235.3</v>
      </c>
      <c r="G771" s="85"/>
    </row>
    <row r="772" customHeight="1" spans="1:7">
      <c r="A772" s="91">
        <f t="shared" si="11"/>
        <v>768</v>
      </c>
      <c r="B772" s="14" t="s">
        <v>3314</v>
      </c>
      <c r="C772" s="89" t="s">
        <v>7012</v>
      </c>
      <c r="D772" s="51">
        <v>0.96</v>
      </c>
      <c r="E772" s="96">
        <v>81.7</v>
      </c>
      <c r="F772" s="96">
        <v>78.43</v>
      </c>
      <c r="G772" s="85"/>
    </row>
    <row r="773" customHeight="1" spans="1:7">
      <c r="A773" s="91">
        <f t="shared" si="11"/>
        <v>769</v>
      </c>
      <c r="B773" s="14" t="s">
        <v>3314</v>
      </c>
      <c r="C773" s="89" t="s">
        <v>7129</v>
      </c>
      <c r="D773" s="51">
        <v>3.84</v>
      </c>
      <c r="E773" s="96">
        <v>81.7</v>
      </c>
      <c r="F773" s="96">
        <v>313.73</v>
      </c>
      <c r="G773" s="85"/>
    </row>
    <row r="774" customHeight="1" spans="1:7">
      <c r="A774" s="91">
        <f t="shared" ref="A774:A813" si="12">A773+1</f>
        <v>770</v>
      </c>
      <c r="B774" s="14" t="s">
        <v>3314</v>
      </c>
      <c r="C774" s="89" t="s">
        <v>7130</v>
      </c>
      <c r="D774" s="51">
        <v>1.92</v>
      </c>
      <c r="E774" s="96">
        <v>81.7</v>
      </c>
      <c r="F774" s="96">
        <v>156.86</v>
      </c>
      <c r="G774" s="85"/>
    </row>
    <row r="775" customHeight="1" spans="1:7">
      <c r="A775" s="91">
        <f t="shared" si="12"/>
        <v>771</v>
      </c>
      <c r="B775" s="14" t="s">
        <v>3314</v>
      </c>
      <c r="C775" s="89" t="s">
        <v>7131</v>
      </c>
      <c r="D775" s="51">
        <v>4.82</v>
      </c>
      <c r="E775" s="96">
        <v>81.7</v>
      </c>
      <c r="F775" s="96">
        <v>393.79</v>
      </c>
      <c r="G775" s="85"/>
    </row>
    <row r="776" customHeight="1" spans="1:7">
      <c r="A776" s="91">
        <f t="shared" si="12"/>
        <v>772</v>
      </c>
      <c r="B776" s="14" t="s">
        <v>3314</v>
      </c>
      <c r="C776" s="89" t="s">
        <v>7132</v>
      </c>
      <c r="D776" s="51">
        <v>3.84</v>
      </c>
      <c r="E776" s="96">
        <v>81.7</v>
      </c>
      <c r="F776" s="96">
        <v>313.73</v>
      </c>
      <c r="G776" s="85"/>
    </row>
    <row r="777" customHeight="1" spans="1:7">
      <c r="A777" s="91">
        <f t="shared" si="12"/>
        <v>773</v>
      </c>
      <c r="B777" s="14" t="s">
        <v>3314</v>
      </c>
      <c r="C777" s="89" t="s">
        <v>7133</v>
      </c>
      <c r="D777" s="51">
        <v>5.76</v>
      </c>
      <c r="E777" s="96">
        <v>81.7</v>
      </c>
      <c r="F777" s="96">
        <v>470.59</v>
      </c>
      <c r="G777" s="85"/>
    </row>
    <row r="778" customHeight="1" spans="1:7">
      <c r="A778" s="91">
        <f t="shared" si="12"/>
        <v>774</v>
      </c>
      <c r="B778" s="14" t="s">
        <v>3314</v>
      </c>
      <c r="C778" s="89" t="s">
        <v>5444</v>
      </c>
      <c r="D778" s="51">
        <v>2.88</v>
      </c>
      <c r="E778" s="96">
        <v>81.7</v>
      </c>
      <c r="F778" s="96">
        <v>235.3</v>
      </c>
      <c r="G778" s="85"/>
    </row>
    <row r="779" customHeight="1" spans="1:7">
      <c r="A779" s="91">
        <f t="shared" si="12"/>
        <v>775</v>
      </c>
      <c r="B779" s="14" t="s">
        <v>3314</v>
      </c>
      <c r="C779" s="89" t="s">
        <v>444</v>
      </c>
      <c r="D779" s="51">
        <v>3.84</v>
      </c>
      <c r="E779" s="96">
        <v>81.7</v>
      </c>
      <c r="F779" s="96">
        <v>313.73</v>
      </c>
      <c r="G779" s="85"/>
    </row>
    <row r="780" customHeight="1" spans="1:7">
      <c r="A780" s="91">
        <f t="shared" si="12"/>
        <v>776</v>
      </c>
      <c r="B780" s="14" t="s">
        <v>3314</v>
      </c>
      <c r="C780" s="89" t="s">
        <v>7134</v>
      </c>
      <c r="D780" s="51">
        <v>2.88</v>
      </c>
      <c r="E780" s="96">
        <v>81.7</v>
      </c>
      <c r="F780" s="96">
        <v>235.3</v>
      </c>
      <c r="G780" s="85"/>
    </row>
    <row r="781" customHeight="1" spans="1:7">
      <c r="A781" s="91">
        <f t="shared" si="12"/>
        <v>777</v>
      </c>
      <c r="B781" s="14" t="s">
        <v>3314</v>
      </c>
      <c r="C781" s="89" t="s">
        <v>7135</v>
      </c>
      <c r="D781" s="51">
        <v>4.82</v>
      </c>
      <c r="E781" s="96">
        <v>81.7</v>
      </c>
      <c r="F781" s="96">
        <v>393.79</v>
      </c>
      <c r="G781" s="85"/>
    </row>
    <row r="782" customHeight="1" spans="1:7">
      <c r="A782" s="91">
        <f t="shared" si="12"/>
        <v>778</v>
      </c>
      <c r="B782" s="14" t="s">
        <v>3314</v>
      </c>
      <c r="C782" s="89" t="s">
        <v>6554</v>
      </c>
      <c r="D782" s="51">
        <v>2.88</v>
      </c>
      <c r="E782" s="96">
        <v>81.7</v>
      </c>
      <c r="F782" s="96">
        <v>235.3</v>
      </c>
      <c r="G782" s="85"/>
    </row>
    <row r="783" customHeight="1" spans="1:7">
      <c r="A783" s="91">
        <f t="shared" si="12"/>
        <v>779</v>
      </c>
      <c r="B783" s="14" t="s">
        <v>3314</v>
      </c>
      <c r="C783" s="89" t="s">
        <v>1182</v>
      </c>
      <c r="D783" s="51">
        <v>2.88</v>
      </c>
      <c r="E783" s="96">
        <v>81.7</v>
      </c>
      <c r="F783" s="96">
        <v>235.3</v>
      </c>
      <c r="G783" s="85"/>
    </row>
    <row r="784" customHeight="1" spans="1:7">
      <c r="A784" s="91">
        <f t="shared" si="12"/>
        <v>780</v>
      </c>
      <c r="B784" s="14" t="s">
        <v>3314</v>
      </c>
      <c r="C784" s="89" t="s">
        <v>7136</v>
      </c>
      <c r="D784" s="51">
        <v>1.92</v>
      </c>
      <c r="E784" s="96">
        <v>81.7</v>
      </c>
      <c r="F784" s="96">
        <v>156.86</v>
      </c>
      <c r="G784" s="85"/>
    </row>
    <row r="785" customHeight="1" spans="1:7">
      <c r="A785" s="91">
        <f t="shared" si="12"/>
        <v>781</v>
      </c>
      <c r="B785" s="14" t="s">
        <v>3314</v>
      </c>
      <c r="C785" s="89" t="s">
        <v>7137</v>
      </c>
      <c r="D785" s="51">
        <v>3.84</v>
      </c>
      <c r="E785" s="96">
        <v>81.7</v>
      </c>
      <c r="F785" s="96">
        <v>313.73</v>
      </c>
      <c r="G785" s="85"/>
    </row>
    <row r="786" customHeight="1" spans="1:7">
      <c r="A786" s="91">
        <f t="shared" si="12"/>
        <v>782</v>
      </c>
      <c r="B786" s="14" t="s">
        <v>3314</v>
      </c>
      <c r="C786" s="89" t="s">
        <v>7138</v>
      </c>
      <c r="D786" s="51">
        <v>3.84</v>
      </c>
      <c r="E786" s="96">
        <v>81.7</v>
      </c>
      <c r="F786" s="96">
        <v>313.73</v>
      </c>
      <c r="G786" s="85"/>
    </row>
    <row r="787" customHeight="1" spans="1:7">
      <c r="A787" s="91">
        <f t="shared" si="12"/>
        <v>783</v>
      </c>
      <c r="B787" s="14" t="s">
        <v>3314</v>
      </c>
      <c r="C787" s="89" t="s">
        <v>7139</v>
      </c>
      <c r="D787" s="51">
        <v>4.82</v>
      </c>
      <c r="E787" s="96">
        <v>81.7</v>
      </c>
      <c r="F787" s="96">
        <v>393.79</v>
      </c>
      <c r="G787" s="85"/>
    </row>
    <row r="788" customHeight="1" spans="1:7">
      <c r="A788" s="91">
        <f t="shared" si="12"/>
        <v>784</v>
      </c>
      <c r="B788" s="14" t="s">
        <v>3314</v>
      </c>
      <c r="C788" s="89" t="s">
        <v>7140</v>
      </c>
      <c r="D788" s="51">
        <v>3.84</v>
      </c>
      <c r="E788" s="96">
        <v>81.7</v>
      </c>
      <c r="F788" s="96">
        <v>313.73</v>
      </c>
      <c r="G788" s="85"/>
    </row>
    <row r="789" customHeight="1" spans="1:7">
      <c r="A789" s="91">
        <f t="shared" si="12"/>
        <v>785</v>
      </c>
      <c r="B789" s="14" t="s">
        <v>3314</v>
      </c>
      <c r="C789" s="89" t="s">
        <v>7141</v>
      </c>
      <c r="D789" s="51">
        <v>4.82</v>
      </c>
      <c r="E789" s="96">
        <v>81.7</v>
      </c>
      <c r="F789" s="96">
        <v>393.79</v>
      </c>
      <c r="G789" s="85"/>
    </row>
    <row r="790" customHeight="1" spans="1:7">
      <c r="A790" s="91">
        <f t="shared" si="12"/>
        <v>786</v>
      </c>
      <c r="B790" s="14" t="s">
        <v>3314</v>
      </c>
      <c r="C790" s="89" t="s">
        <v>7142</v>
      </c>
      <c r="D790" s="51">
        <v>3.84</v>
      </c>
      <c r="E790" s="96">
        <v>81.7</v>
      </c>
      <c r="F790" s="96">
        <v>313.73</v>
      </c>
      <c r="G790" s="85"/>
    </row>
    <row r="791" customHeight="1" spans="1:7">
      <c r="A791" s="91">
        <f t="shared" si="12"/>
        <v>787</v>
      </c>
      <c r="B791" s="14" t="s">
        <v>3314</v>
      </c>
      <c r="C791" s="89" t="s">
        <v>7143</v>
      </c>
      <c r="D791" s="51">
        <v>2.88</v>
      </c>
      <c r="E791" s="96">
        <v>81.7</v>
      </c>
      <c r="F791" s="96">
        <v>235.3</v>
      </c>
      <c r="G791" s="85"/>
    </row>
    <row r="792" customHeight="1" spans="1:7">
      <c r="A792" s="91">
        <f t="shared" si="12"/>
        <v>788</v>
      </c>
      <c r="B792" s="14" t="s">
        <v>3314</v>
      </c>
      <c r="C792" s="89" t="s">
        <v>7144</v>
      </c>
      <c r="D792" s="51">
        <v>3.84</v>
      </c>
      <c r="E792" s="96">
        <v>81.7</v>
      </c>
      <c r="F792" s="96">
        <v>313.73</v>
      </c>
      <c r="G792" s="85"/>
    </row>
    <row r="793" customHeight="1" spans="1:7">
      <c r="A793" s="91">
        <f t="shared" si="12"/>
        <v>789</v>
      </c>
      <c r="B793" s="14" t="s">
        <v>3314</v>
      </c>
      <c r="C793" s="89" t="s">
        <v>7145</v>
      </c>
      <c r="D793" s="51">
        <v>1.92</v>
      </c>
      <c r="E793" s="96">
        <v>81.7</v>
      </c>
      <c r="F793" s="96">
        <v>156.86</v>
      </c>
      <c r="G793" s="85"/>
    </row>
    <row r="794" customHeight="1" spans="1:7">
      <c r="A794" s="91">
        <f t="shared" si="12"/>
        <v>790</v>
      </c>
      <c r="B794" s="14" t="s">
        <v>3314</v>
      </c>
      <c r="C794" s="89" t="s">
        <v>7146</v>
      </c>
      <c r="D794" s="51">
        <v>3.84</v>
      </c>
      <c r="E794" s="96">
        <v>81.7</v>
      </c>
      <c r="F794" s="96">
        <v>313.73</v>
      </c>
      <c r="G794" s="85"/>
    </row>
    <row r="795" customHeight="1" spans="1:7">
      <c r="A795" s="91">
        <f t="shared" si="12"/>
        <v>791</v>
      </c>
      <c r="B795" s="14" t="s">
        <v>3314</v>
      </c>
      <c r="C795" s="89" t="s">
        <v>7147</v>
      </c>
      <c r="D795" s="51">
        <v>1.92</v>
      </c>
      <c r="E795" s="96">
        <v>81.7</v>
      </c>
      <c r="F795" s="96">
        <v>156.86</v>
      </c>
      <c r="G795" s="85"/>
    </row>
    <row r="796" customHeight="1" spans="1:7">
      <c r="A796" s="91">
        <f t="shared" si="12"/>
        <v>792</v>
      </c>
      <c r="B796" s="14" t="s">
        <v>3314</v>
      </c>
      <c r="C796" s="89" t="s">
        <v>7148</v>
      </c>
      <c r="D796" s="51">
        <v>1.92</v>
      </c>
      <c r="E796" s="96">
        <v>81.7</v>
      </c>
      <c r="F796" s="96">
        <v>156.86</v>
      </c>
      <c r="G796" s="85"/>
    </row>
    <row r="797" customHeight="1" spans="1:7">
      <c r="A797" s="91">
        <f t="shared" si="12"/>
        <v>793</v>
      </c>
      <c r="B797" s="14" t="s">
        <v>3314</v>
      </c>
      <c r="C797" s="89" t="s">
        <v>7149</v>
      </c>
      <c r="D797" s="51">
        <v>3.84</v>
      </c>
      <c r="E797" s="96">
        <v>81.7</v>
      </c>
      <c r="F797" s="96">
        <v>313.73</v>
      </c>
      <c r="G797" s="85"/>
    </row>
    <row r="798" customHeight="1" spans="1:7">
      <c r="A798" s="91">
        <f t="shared" si="12"/>
        <v>794</v>
      </c>
      <c r="B798" s="14" t="s">
        <v>3314</v>
      </c>
      <c r="C798" s="89" t="s">
        <v>7150</v>
      </c>
      <c r="D798" s="51">
        <v>3.84</v>
      </c>
      <c r="E798" s="96">
        <v>81.7</v>
      </c>
      <c r="F798" s="96">
        <v>313.73</v>
      </c>
      <c r="G798" s="85"/>
    </row>
    <row r="799" customHeight="1" spans="1:7">
      <c r="A799" s="91">
        <f t="shared" si="12"/>
        <v>795</v>
      </c>
      <c r="B799" s="14" t="s">
        <v>3314</v>
      </c>
      <c r="C799" s="89" t="s">
        <v>3350</v>
      </c>
      <c r="D799" s="51">
        <v>3.84</v>
      </c>
      <c r="E799" s="96">
        <v>81.7</v>
      </c>
      <c r="F799" s="96">
        <v>313.73</v>
      </c>
      <c r="G799" s="85"/>
    </row>
    <row r="800" customHeight="1" spans="1:7">
      <c r="A800" s="91">
        <f t="shared" si="12"/>
        <v>796</v>
      </c>
      <c r="B800" s="14" t="s">
        <v>3314</v>
      </c>
      <c r="C800" s="89" t="s">
        <v>5610</v>
      </c>
      <c r="D800" s="51">
        <v>2.88</v>
      </c>
      <c r="E800" s="96">
        <v>81.7</v>
      </c>
      <c r="F800" s="96">
        <v>235.3</v>
      </c>
      <c r="G800" s="85"/>
    </row>
    <row r="801" customHeight="1" spans="1:7">
      <c r="A801" s="91">
        <f t="shared" si="12"/>
        <v>797</v>
      </c>
      <c r="B801" s="14" t="s">
        <v>3314</v>
      </c>
      <c r="C801" s="89" t="s">
        <v>7151</v>
      </c>
      <c r="D801" s="51">
        <v>3.84</v>
      </c>
      <c r="E801" s="96">
        <v>81.7</v>
      </c>
      <c r="F801" s="96">
        <v>313.73</v>
      </c>
      <c r="G801" s="85"/>
    </row>
    <row r="802" customHeight="1" spans="1:7">
      <c r="A802" s="91">
        <f t="shared" si="12"/>
        <v>798</v>
      </c>
      <c r="B802" s="14" t="s">
        <v>3314</v>
      </c>
      <c r="C802" s="89" t="s">
        <v>7152</v>
      </c>
      <c r="D802" s="51">
        <v>2.88</v>
      </c>
      <c r="E802" s="96">
        <v>81.7</v>
      </c>
      <c r="F802" s="96">
        <v>235.3</v>
      </c>
      <c r="G802" s="85"/>
    </row>
    <row r="803" customHeight="1" spans="1:7">
      <c r="A803" s="91">
        <f t="shared" si="12"/>
        <v>799</v>
      </c>
      <c r="B803" s="14" t="s">
        <v>3314</v>
      </c>
      <c r="C803" s="89" t="s">
        <v>7153</v>
      </c>
      <c r="D803" s="51">
        <v>4.82</v>
      </c>
      <c r="E803" s="96">
        <v>81.7</v>
      </c>
      <c r="F803" s="96">
        <v>393.79</v>
      </c>
      <c r="G803" s="85"/>
    </row>
    <row r="804" customHeight="1" spans="1:7">
      <c r="A804" s="91">
        <f t="shared" si="12"/>
        <v>800</v>
      </c>
      <c r="B804" s="14" t="s">
        <v>3314</v>
      </c>
      <c r="C804" s="89" t="s">
        <v>7154</v>
      </c>
      <c r="D804" s="51">
        <v>2.88</v>
      </c>
      <c r="E804" s="96">
        <v>81.7</v>
      </c>
      <c r="F804" s="96">
        <v>235.3</v>
      </c>
      <c r="G804" s="85"/>
    </row>
    <row r="805" customHeight="1" spans="1:7">
      <c r="A805" s="91">
        <f t="shared" si="12"/>
        <v>801</v>
      </c>
      <c r="B805" s="14" t="s">
        <v>3314</v>
      </c>
      <c r="C805" s="89" t="s">
        <v>7155</v>
      </c>
      <c r="D805" s="51">
        <v>2.88</v>
      </c>
      <c r="E805" s="96">
        <v>81.7</v>
      </c>
      <c r="F805" s="96">
        <v>235.3</v>
      </c>
      <c r="G805" s="85"/>
    </row>
    <row r="806" customHeight="1" spans="1:7">
      <c r="A806" s="91">
        <f t="shared" si="12"/>
        <v>802</v>
      </c>
      <c r="B806" s="14" t="s">
        <v>3314</v>
      </c>
      <c r="C806" s="89" t="s">
        <v>7156</v>
      </c>
      <c r="D806" s="51">
        <v>0.96</v>
      </c>
      <c r="E806" s="96">
        <v>81.7</v>
      </c>
      <c r="F806" s="96">
        <v>78.43</v>
      </c>
      <c r="G806" s="85"/>
    </row>
    <row r="807" customHeight="1" spans="1:7">
      <c r="A807" s="91">
        <f t="shared" si="12"/>
        <v>803</v>
      </c>
      <c r="B807" s="14" t="s">
        <v>3314</v>
      </c>
      <c r="C807" s="89" t="s">
        <v>1461</v>
      </c>
      <c r="D807" s="51">
        <v>2.88</v>
      </c>
      <c r="E807" s="96">
        <v>81.7</v>
      </c>
      <c r="F807" s="96">
        <v>235.3</v>
      </c>
      <c r="G807" s="85"/>
    </row>
    <row r="808" customHeight="1" spans="1:7">
      <c r="A808" s="91">
        <f t="shared" si="12"/>
        <v>804</v>
      </c>
      <c r="B808" s="14" t="s">
        <v>3314</v>
      </c>
      <c r="C808" s="89" t="s">
        <v>7157</v>
      </c>
      <c r="D808" s="51">
        <v>2.88</v>
      </c>
      <c r="E808" s="96">
        <v>81.7</v>
      </c>
      <c r="F808" s="96">
        <v>235.3</v>
      </c>
      <c r="G808" s="85"/>
    </row>
    <row r="809" customHeight="1" spans="1:7">
      <c r="A809" s="91">
        <f t="shared" si="12"/>
        <v>805</v>
      </c>
      <c r="B809" s="14" t="s">
        <v>3314</v>
      </c>
      <c r="C809" s="89" t="s">
        <v>7158</v>
      </c>
      <c r="D809" s="51">
        <v>1.92</v>
      </c>
      <c r="E809" s="96">
        <v>81.7</v>
      </c>
      <c r="F809" s="96">
        <v>156.86</v>
      </c>
      <c r="G809" s="85"/>
    </row>
    <row r="810" customHeight="1" spans="1:7">
      <c r="A810" s="91">
        <f t="shared" si="12"/>
        <v>806</v>
      </c>
      <c r="B810" s="14" t="s">
        <v>3314</v>
      </c>
      <c r="C810" s="89" t="s">
        <v>4731</v>
      </c>
      <c r="D810" s="51">
        <v>1.92</v>
      </c>
      <c r="E810" s="96">
        <v>81.7</v>
      </c>
      <c r="F810" s="96">
        <v>156.86</v>
      </c>
      <c r="G810" s="85"/>
    </row>
    <row r="811" customHeight="1" spans="1:7">
      <c r="A811" s="91">
        <f t="shared" si="12"/>
        <v>807</v>
      </c>
      <c r="B811" s="14" t="s">
        <v>3314</v>
      </c>
      <c r="C811" s="89" t="s">
        <v>6554</v>
      </c>
      <c r="D811" s="51">
        <v>1.92</v>
      </c>
      <c r="E811" s="96">
        <v>81.7</v>
      </c>
      <c r="F811" s="96">
        <v>156.86</v>
      </c>
      <c r="G811" s="85"/>
    </row>
    <row r="812" customHeight="1" spans="1:7">
      <c r="A812" s="91">
        <f t="shared" si="12"/>
        <v>808</v>
      </c>
      <c r="B812" s="14" t="s">
        <v>3314</v>
      </c>
      <c r="C812" s="89" t="s">
        <v>7159</v>
      </c>
      <c r="D812" s="51">
        <v>0.96</v>
      </c>
      <c r="E812" s="96">
        <v>81.7</v>
      </c>
      <c r="F812" s="96">
        <v>78.43</v>
      </c>
      <c r="G812" s="85"/>
    </row>
    <row r="813" customHeight="1" spans="1:7">
      <c r="A813" s="91">
        <f t="shared" si="12"/>
        <v>809</v>
      </c>
      <c r="B813" s="14" t="s">
        <v>3314</v>
      </c>
      <c r="C813" s="89" t="s">
        <v>7160</v>
      </c>
      <c r="D813" s="51">
        <v>0.96</v>
      </c>
      <c r="E813" s="96">
        <v>81.7</v>
      </c>
      <c r="F813" s="96">
        <v>78.43</v>
      </c>
      <c r="G813" s="85"/>
    </row>
    <row r="814" s="93" customFormat="1" customHeight="1" spans="1:7">
      <c r="A814" s="91"/>
      <c r="B814" s="14" t="s">
        <v>2588</v>
      </c>
      <c r="C814" s="14"/>
      <c r="D814" s="92">
        <f>SUM(D5:D813)</f>
        <v>1621.20000000001</v>
      </c>
      <c r="E814" s="91"/>
      <c r="F814" s="86">
        <v>132452.61</v>
      </c>
      <c r="G814" s="91"/>
    </row>
    <row r="815" customHeight="1" spans="1:7">
      <c r="A815" s="40" t="s">
        <v>513</v>
      </c>
      <c r="B815" s="106"/>
      <c r="C815" s="107"/>
      <c r="D815" s="108"/>
      <c r="E815" s="109"/>
      <c r="F815" s="108"/>
      <c r="G815" s="78"/>
    </row>
    <row r="816" customHeight="1" spans="1:7">
      <c r="A816" s="40" t="s">
        <v>514</v>
      </c>
      <c r="B816" s="106"/>
      <c r="C816" s="107"/>
      <c r="D816" s="108"/>
      <c r="E816" s="109"/>
      <c r="F816" s="108"/>
      <c r="G816" s="78"/>
    </row>
    <row r="817" customHeight="1" spans="1:7">
      <c r="A817" s="110"/>
      <c r="B817" s="106"/>
      <c r="C817" s="107"/>
      <c r="D817" s="108"/>
      <c r="E817" s="109"/>
      <c r="F817" s="108"/>
      <c r="G817" s="78"/>
    </row>
    <row r="818" customFormat="1" customHeight="1" spans="1:6">
      <c r="A818" s="111"/>
      <c r="B818" s="112"/>
      <c r="C818" s="111"/>
      <c r="D818" s="111"/>
      <c r="E818" s="111"/>
      <c r="F818" s="111"/>
    </row>
  </sheetData>
  <mergeCells count="1">
    <mergeCell ref="A1:G1"/>
  </mergeCells>
  <pageMargins left="0.236111111111111" right="0.156944444444444" top="0.275" bottom="0.354166666666667" header="0.156944444444444" footer="0.156944444444444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6"/>
  <sheetViews>
    <sheetView workbookViewId="0">
      <selection activeCell="A1" sqref="A1:G1"/>
    </sheetView>
  </sheetViews>
  <sheetFormatPr defaultColWidth="9" defaultRowHeight="13.5" outlineLevelCol="6"/>
  <cols>
    <col min="1" max="1" width="5.75" style="68" customWidth="1"/>
    <col min="2" max="2" width="10.375" style="68" customWidth="1"/>
    <col min="3" max="4" width="10.5" style="68" customWidth="1"/>
    <col min="5" max="5" width="13.375" style="68" customWidth="1"/>
    <col min="6" max="6" width="11.25" style="69" customWidth="1"/>
    <col min="7" max="7" width="14.375" style="68" customWidth="1"/>
    <col min="8" max="254" width="9" style="68" customWidth="1"/>
  </cols>
  <sheetData>
    <row r="1" s="68" customFormat="1" ht="20.25" spans="1:7">
      <c r="A1" s="70" t="s">
        <v>0</v>
      </c>
      <c r="B1" s="71"/>
      <c r="C1" s="70"/>
      <c r="D1" s="70"/>
      <c r="E1" s="70"/>
      <c r="F1" s="72"/>
      <c r="G1" s="70"/>
    </row>
    <row r="2" customFormat="1" spans="1:7">
      <c r="A2" s="47" t="s">
        <v>7161</v>
      </c>
      <c r="B2" s="73"/>
      <c r="C2" s="74"/>
      <c r="D2" s="75"/>
      <c r="E2" s="76"/>
      <c r="F2" s="77"/>
      <c r="G2" s="78"/>
    </row>
    <row r="3" s="68" customFormat="1" spans="1:7">
      <c r="A3" s="48" t="s">
        <v>7162</v>
      </c>
      <c r="B3" s="79"/>
      <c r="C3" s="80"/>
      <c r="D3" s="81"/>
      <c r="E3" s="82"/>
      <c r="F3" s="83"/>
      <c r="G3" s="84"/>
    </row>
    <row r="4" s="68" customFormat="1" ht="27" spans="1:7">
      <c r="A4" s="85" t="s">
        <v>3</v>
      </c>
      <c r="B4" s="85" t="s">
        <v>2663</v>
      </c>
      <c r="C4" s="85" t="s">
        <v>4112</v>
      </c>
      <c r="D4" s="86" t="s">
        <v>5</v>
      </c>
      <c r="E4" s="87" t="s">
        <v>6</v>
      </c>
      <c r="F4" s="88" t="s">
        <v>7</v>
      </c>
      <c r="G4" s="89" t="s">
        <v>8</v>
      </c>
    </row>
    <row r="5" s="68" customFormat="1" ht="15" customHeight="1" spans="1:7">
      <c r="A5" s="14">
        <v>1</v>
      </c>
      <c r="B5" s="14" t="s">
        <v>7163</v>
      </c>
      <c r="C5" s="14" t="s">
        <v>7164</v>
      </c>
      <c r="D5" s="90">
        <v>1.78</v>
      </c>
      <c r="E5" s="90">
        <v>81.7</v>
      </c>
      <c r="F5" s="90">
        <v>145.43</v>
      </c>
      <c r="G5" s="90"/>
    </row>
    <row r="6" s="68" customFormat="1" ht="15" customHeight="1" spans="1:7">
      <c r="A6" s="14">
        <f t="shared" ref="A6:A69" si="0">A5+1</f>
        <v>2</v>
      </c>
      <c r="B6" s="14" t="s">
        <v>7163</v>
      </c>
      <c r="C6" s="14" t="s">
        <v>7165</v>
      </c>
      <c r="D6" s="90">
        <v>2.22</v>
      </c>
      <c r="E6" s="90">
        <v>81.7</v>
      </c>
      <c r="F6" s="90">
        <v>181.37</v>
      </c>
      <c r="G6" s="90"/>
    </row>
    <row r="7" s="68" customFormat="1" ht="15" customHeight="1" spans="1:7">
      <c r="A7" s="14">
        <f t="shared" si="0"/>
        <v>3</v>
      </c>
      <c r="B7" s="14" t="s">
        <v>7163</v>
      </c>
      <c r="C7" s="14" t="s">
        <v>2401</v>
      </c>
      <c r="D7" s="90">
        <v>1.35</v>
      </c>
      <c r="E7" s="90">
        <v>81.7</v>
      </c>
      <c r="F7" s="90">
        <v>110.3</v>
      </c>
      <c r="G7" s="90"/>
    </row>
    <row r="8" s="68" customFormat="1" ht="15" customHeight="1" spans="1:7">
      <c r="A8" s="14">
        <f t="shared" si="0"/>
        <v>4</v>
      </c>
      <c r="B8" s="14" t="s">
        <v>7163</v>
      </c>
      <c r="C8" s="14" t="s">
        <v>7166</v>
      </c>
      <c r="D8" s="90">
        <v>0.45</v>
      </c>
      <c r="E8" s="90">
        <v>81.7</v>
      </c>
      <c r="F8" s="90">
        <v>36.77</v>
      </c>
      <c r="G8" s="90"/>
    </row>
    <row r="9" s="68" customFormat="1" ht="15" customHeight="1" spans="1:7">
      <c r="A9" s="14">
        <f t="shared" si="0"/>
        <v>5</v>
      </c>
      <c r="B9" s="14" t="s">
        <v>7163</v>
      </c>
      <c r="C9" s="14" t="s">
        <v>7167</v>
      </c>
      <c r="D9" s="90">
        <v>2.22</v>
      </c>
      <c r="E9" s="90">
        <v>81.7</v>
      </c>
      <c r="F9" s="90">
        <v>181.37</v>
      </c>
      <c r="G9" s="90"/>
    </row>
    <row r="10" s="68" customFormat="1" ht="15" customHeight="1" spans="1:7">
      <c r="A10" s="14">
        <f t="shared" si="0"/>
        <v>6</v>
      </c>
      <c r="B10" s="14" t="s">
        <v>7163</v>
      </c>
      <c r="C10" s="14" t="s">
        <v>7168</v>
      </c>
      <c r="D10" s="90">
        <v>1.78</v>
      </c>
      <c r="E10" s="90">
        <v>81.7</v>
      </c>
      <c r="F10" s="90">
        <v>145.43</v>
      </c>
      <c r="G10" s="90"/>
    </row>
    <row r="11" s="68" customFormat="1" ht="15" customHeight="1" spans="1:7">
      <c r="A11" s="14">
        <f t="shared" si="0"/>
        <v>7</v>
      </c>
      <c r="B11" s="14" t="s">
        <v>7163</v>
      </c>
      <c r="C11" s="14" t="s">
        <v>7169</v>
      </c>
      <c r="D11" s="90">
        <v>1.35</v>
      </c>
      <c r="E11" s="90">
        <v>81.7</v>
      </c>
      <c r="F11" s="90">
        <v>110.3</v>
      </c>
      <c r="G11" s="90"/>
    </row>
    <row r="12" s="68" customFormat="1" ht="15" customHeight="1" spans="1:7">
      <c r="A12" s="14">
        <f t="shared" si="0"/>
        <v>8</v>
      </c>
      <c r="B12" s="14" t="s">
        <v>7163</v>
      </c>
      <c r="C12" s="14" t="s">
        <v>7170</v>
      </c>
      <c r="D12" s="15">
        <v>0.9</v>
      </c>
      <c r="E12" s="90">
        <v>81.7</v>
      </c>
      <c r="F12" s="15">
        <v>73.53</v>
      </c>
      <c r="G12" s="15"/>
    </row>
    <row r="13" s="68" customFormat="1" ht="15" customHeight="1" spans="1:7">
      <c r="A13" s="14">
        <f t="shared" si="0"/>
        <v>9</v>
      </c>
      <c r="B13" s="14" t="s">
        <v>7163</v>
      </c>
      <c r="C13" s="14" t="s">
        <v>7171</v>
      </c>
      <c r="D13" s="90">
        <v>1.78</v>
      </c>
      <c r="E13" s="90">
        <v>81.7</v>
      </c>
      <c r="F13" s="90">
        <v>145.43</v>
      </c>
      <c r="G13" s="90"/>
    </row>
    <row r="14" s="68" customFormat="1" ht="15" customHeight="1" spans="1:7">
      <c r="A14" s="14">
        <f t="shared" si="0"/>
        <v>10</v>
      </c>
      <c r="B14" s="14" t="s">
        <v>7163</v>
      </c>
      <c r="C14" s="14" t="s">
        <v>7172</v>
      </c>
      <c r="D14" s="15">
        <v>0.9</v>
      </c>
      <c r="E14" s="90">
        <v>81.7</v>
      </c>
      <c r="F14" s="15">
        <v>73.53</v>
      </c>
      <c r="G14" s="15"/>
    </row>
    <row r="15" s="68" customFormat="1" ht="15" customHeight="1" spans="1:7">
      <c r="A15" s="14">
        <f t="shared" si="0"/>
        <v>11</v>
      </c>
      <c r="B15" s="14" t="s">
        <v>7163</v>
      </c>
      <c r="C15" s="14" t="s">
        <v>2221</v>
      </c>
      <c r="D15" s="90">
        <v>2.22</v>
      </c>
      <c r="E15" s="90">
        <v>81.7</v>
      </c>
      <c r="F15" s="90">
        <v>181.37</v>
      </c>
      <c r="G15" s="90"/>
    </row>
    <row r="16" s="68" customFormat="1" ht="15" customHeight="1" spans="1:7">
      <c r="A16" s="14">
        <f t="shared" si="0"/>
        <v>12</v>
      </c>
      <c r="B16" s="14" t="s">
        <v>7163</v>
      </c>
      <c r="C16" s="14" t="s">
        <v>1781</v>
      </c>
      <c r="D16" s="90">
        <v>0.9</v>
      </c>
      <c r="E16" s="90">
        <v>81.7</v>
      </c>
      <c r="F16" s="90">
        <v>73.53</v>
      </c>
      <c r="G16" s="90"/>
    </row>
    <row r="17" s="68" customFormat="1" ht="15" customHeight="1" spans="1:7">
      <c r="A17" s="14">
        <f t="shared" si="0"/>
        <v>13</v>
      </c>
      <c r="B17" s="14" t="s">
        <v>7163</v>
      </c>
      <c r="C17" s="14" t="s">
        <v>7173</v>
      </c>
      <c r="D17" s="90">
        <v>0.9</v>
      </c>
      <c r="E17" s="90">
        <v>81.7</v>
      </c>
      <c r="F17" s="90">
        <v>73.53</v>
      </c>
      <c r="G17" s="90"/>
    </row>
    <row r="18" s="68" customFormat="1" ht="15" customHeight="1" spans="1:7">
      <c r="A18" s="14">
        <f t="shared" si="0"/>
        <v>14</v>
      </c>
      <c r="B18" s="14" t="s">
        <v>7163</v>
      </c>
      <c r="C18" s="14" t="s">
        <v>7174</v>
      </c>
      <c r="D18" s="90">
        <v>0.45</v>
      </c>
      <c r="E18" s="90">
        <v>81.7</v>
      </c>
      <c r="F18" s="90">
        <v>36.77</v>
      </c>
      <c r="G18" s="90"/>
    </row>
    <row r="19" s="68" customFormat="1" ht="15" customHeight="1" spans="1:7">
      <c r="A19" s="14">
        <f t="shared" si="0"/>
        <v>15</v>
      </c>
      <c r="B19" s="14" t="s">
        <v>7163</v>
      </c>
      <c r="C19" s="14" t="s">
        <v>7175</v>
      </c>
      <c r="D19" s="90">
        <v>0.45</v>
      </c>
      <c r="E19" s="90">
        <v>81.7</v>
      </c>
      <c r="F19" s="90">
        <v>36.77</v>
      </c>
      <c r="G19" s="90"/>
    </row>
    <row r="20" s="68" customFormat="1" ht="15" customHeight="1" spans="1:7">
      <c r="A20" s="14">
        <f t="shared" si="0"/>
        <v>16</v>
      </c>
      <c r="B20" s="14" t="s">
        <v>7163</v>
      </c>
      <c r="C20" s="14" t="s">
        <v>7176</v>
      </c>
      <c r="D20" s="90">
        <v>0.9</v>
      </c>
      <c r="E20" s="90">
        <v>81.7</v>
      </c>
      <c r="F20" s="90">
        <v>73.53</v>
      </c>
      <c r="G20" s="90"/>
    </row>
    <row r="21" s="68" customFormat="1" ht="15" customHeight="1" spans="1:7">
      <c r="A21" s="14">
        <f t="shared" si="0"/>
        <v>17</v>
      </c>
      <c r="B21" s="14" t="s">
        <v>7163</v>
      </c>
      <c r="C21" s="14" t="s">
        <v>7177</v>
      </c>
      <c r="D21" s="90">
        <v>1.78</v>
      </c>
      <c r="E21" s="90">
        <v>81.7</v>
      </c>
      <c r="F21" s="90">
        <v>145.43</v>
      </c>
      <c r="G21" s="90"/>
    </row>
    <row r="22" s="68" customFormat="1" ht="15" customHeight="1" spans="1:7">
      <c r="A22" s="14">
        <f t="shared" si="0"/>
        <v>18</v>
      </c>
      <c r="B22" s="14" t="s">
        <v>7163</v>
      </c>
      <c r="C22" s="14" t="s">
        <v>7178</v>
      </c>
      <c r="D22" s="90">
        <v>2.22</v>
      </c>
      <c r="E22" s="90">
        <v>81.7</v>
      </c>
      <c r="F22" s="90">
        <v>181.37</v>
      </c>
      <c r="G22" s="90"/>
    </row>
    <row r="23" s="68" customFormat="1" ht="15" customHeight="1" spans="1:7">
      <c r="A23" s="14">
        <f t="shared" si="0"/>
        <v>19</v>
      </c>
      <c r="B23" s="14" t="s">
        <v>7163</v>
      </c>
      <c r="C23" s="14" t="s">
        <v>7179</v>
      </c>
      <c r="D23" s="90">
        <v>0.45</v>
      </c>
      <c r="E23" s="90">
        <v>81.7</v>
      </c>
      <c r="F23" s="90">
        <v>36.77</v>
      </c>
      <c r="G23" s="90"/>
    </row>
    <row r="24" s="68" customFormat="1" ht="15" customHeight="1" spans="1:7">
      <c r="A24" s="14">
        <f t="shared" si="0"/>
        <v>20</v>
      </c>
      <c r="B24" s="14" t="s">
        <v>7163</v>
      </c>
      <c r="C24" s="14" t="s">
        <v>7180</v>
      </c>
      <c r="D24" s="90">
        <v>1.35</v>
      </c>
      <c r="E24" s="90">
        <v>81.7</v>
      </c>
      <c r="F24" s="90">
        <v>110.3</v>
      </c>
      <c r="G24" s="90"/>
    </row>
    <row r="25" s="68" customFormat="1" ht="15" customHeight="1" spans="1:7">
      <c r="A25" s="14">
        <f t="shared" si="0"/>
        <v>21</v>
      </c>
      <c r="B25" s="14" t="s">
        <v>7163</v>
      </c>
      <c r="C25" s="14" t="s">
        <v>7181</v>
      </c>
      <c r="D25" s="90">
        <v>0.9</v>
      </c>
      <c r="E25" s="90">
        <v>81.7</v>
      </c>
      <c r="F25" s="90">
        <v>73.53</v>
      </c>
      <c r="G25" s="90"/>
    </row>
    <row r="26" s="68" customFormat="1" ht="15" customHeight="1" spans="1:7">
      <c r="A26" s="14">
        <f t="shared" si="0"/>
        <v>22</v>
      </c>
      <c r="B26" s="14" t="s">
        <v>7163</v>
      </c>
      <c r="C26" s="14" t="s">
        <v>6088</v>
      </c>
      <c r="D26" s="90">
        <v>0.45</v>
      </c>
      <c r="E26" s="90">
        <v>81.7</v>
      </c>
      <c r="F26" s="90">
        <v>36.77</v>
      </c>
      <c r="G26" s="90"/>
    </row>
    <row r="27" s="68" customFormat="1" ht="15" customHeight="1" spans="1:7">
      <c r="A27" s="14">
        <f t="shared" si="0"/>
        <v>23</v>
      </c>
      <c r="B27" s="14" t="s">
        <v>7163</v>
      </c>
      <c r="C27" s="14" t="s">
        <v>7182</v>
      </c>
      <c r="D27" s="15">
        <v>0.9</v>
      </c>
      <c r="E27" s="90">
        <v>81.7</v>
      </c>
      <c r="F27" s="15">
        <v>73.53</v>
      </c>
      <c r="G27" s="15"/>
    </row>
    <row r="28" s="68" customFormat="1" ht="15" customHeight="1" spans="1:7">
      <c r="A28" s="14">
        <f t="shared" si="0"/>
        <v>24</v>
      </c>
      <c r="B28" s="14" t="s">
        <v>7163</v>
      </c>
      <c r="C28" s="14" t="s">
        <v>7183</v>
      </c>
      <c r="D28" s="90">
        <v>3.12</v>
      </c>
      <c r="E28" s="90">
        <v>81.7</v>
      </c>
      <c r="F28" s="90">
        <v>254.9</v>
      </c>
      <c r="G28" s="90"/>
    </row>
    <row r="29" s="68" customFormat="1" ht="15" customHeight="1" spans="1:7">
      <c r="A29" s="14">
        <f t="shared" si="0"/>
        <v>25</v>
      </c>
      <c r="B29" s="14" t="s">
        <v>7163</v>
      </c>
      <c r="C29" s="14" t="s">
        <v>7184</v>
      </c>
      <c r="D29" s="90">
        <v>0.9</v>
      </c>
      <c r="E29" s="90">
        <v>81.7</v>
      </c>
      <c r="F29" s="90">
        <v>73.53</v>
      </c>
      <c r="G29" s="90"/>
    </row>
    <row r="30" s="68" customFormat="1" ht="15" customHeight="1" spans="1:7">
      <c r="A30" s="14">
        <f t="shared" si="0"/>
        <v>26</v>
      </c>
      <c r="B30" s="14" t="s">
        <v>7163</v>
      </c>
      <c r="C30" s="14" t="s">
        <v>7185</v>
      </c>
      <c r="D30" s="90">
        <v>0.45</v>
      </c>
      <c r="E30" s="90">
        <v>81.7</v>
      </c>
      <c r="F30" s="90">
        <v>36.77</v>
      </c>
      <c r="G30" s="90"/>
    </row>
    <row r="31" s="68" customFormat="1" ht="15" customHeight="1" spans="1:7">
      <c r="A31" s="14">
        <f t="shared" si="0"/>
        <v>27</v>
      </c>
      <c r="B31" s="14" t="s">
        <v>7163</v>
      </c>
      <c r="C31" s="14" t="s">
        <v>7186</v>
      </c>
      <c r="D31" s="90">
        <v>0.45</v>
      </c>
      <c r="E31" s="90">
        <v>81.7</v>
      </c>
      <c r="F31" s="90">
        <v>36.77</v>
      </c>
      <c r="G31" s="90"/>
    </row>
    <row r="32" s="68" customFormat="1" ht="15" customHeight="1" spans="1:7">
      <c r="A32" s="14">
        <f t="shared" si="0"/>
        <v>28</v>
      </c>
      <c r="B32" s="14" t="s">
        <v>7163</v>
      </c>
      <c r="C32" s="14" t="s">
        <v>6256</v>
      </c>
      <c r="D32" s="90">
        <v>1.78</v>
      </c>
      <c r="E32" s="90">
        <v>81.7</v>
      </c>
      <c r="F32" s="90">
        <v>145.43</v>
      </c>
      <c r="G32" s="90"/>
    </row>
    <row r="33" s="68" customFormat="1" ht="15" customHeight="1" spans="1:7">
      <c r="A33" s="14">
        <f t="shared" si="0"/>
        <v>29</v>
      </c>
      <c r="B33" s="14" t="s">
        <v>7163</v>
      </c>
      <c r="C33" s="14" t="s">
        <v>7187</v>
      </c>
      <c r="D33" s="90">
        <v>1.78</v>
      </c>
      <c r="E33" s="90">
        <v>81.7</v>
      </c>
      <c r="F33" s="90">
        <v>145.43</v>
      </c>
      <c r="G33" s="90"/>
    </row>
    <row r="34" s="68" customFormat="1" ht="15" customHeight="1" spans="1:7">
      <c r="A34" s="14">
        <f t="shared" si="0"/>
        <v>30</v>
      </c>
      <c r="B34" s="14" t="s">
        <v>7163</v>
      </c>
      <c r="C34" s="14" t="s">
        <v>7188</v>
      </c>
      <c r="D34" s="90">
        <v>1.35</v>
      </c>
      <c r="E34" s="90">
        <v>81.7</v>
      </c>
      <c r="F34" s="90">
        <v>110.3</v>
      </c>
      <c r="G34" s="90"/>
    </row>
    <row r="35" s="68" customFormat="1" ht="15" customHeight="1" spans="1:7">
      <c r="A35" s="14">
        <f t="shared" si="0"/>
        <v>31</v>
      </c>
      <c r="B35" s="14" t="s">
        <v>7163</v>
      </c>
      <c r="C35" s="14" t="s">
        <v>7189</v>
      </c>
      <c r="D35" s="90">
        <v>1.35</v>
      </c>
      <c r="E35" s="90">
        <v>81.7</v>
      </c>
      <c r="F35" s="90">
        <v>110.3</v>
      </c>
      <c r="G35" s="90"/>
    </row>
    <row r="36" s="68" customFormat="1" ht="15" customHeight="1" spans="1:7">
      <c r="A36" s="14">
        <f t="shared" si="0"/>
        <v>32</v>
      </c>
      <c r="B36" s="14" t="s">
        <v>7163</v>
      </c>
      <c r="C36" s="14" t="s">
        <v>7190</v>
      </c>
      <c r="D36" s="90">
        <v>0.45</v>
      </c>
      <c r="E36" s="90">
        <v>81.7</v>
      </c>
      <c r="F36" s="90">
        <v>36.77</v>
      </c>
      <c r="G36" s="90"/>
    </row>
    <row r="37" s="68" customFormat="1" ht="15" customHeight="1" spans="1:7">
      <c r="A37" s="14">
        <f t="shared" si="0"/>
        <v>33</v>
      </c>
      <c r="B37" s="14" t="s">
        <v>7163</v>
      </c>
      <c r="C37" s="14" t="s">
        <v>7191</v>
      </c>
      <c r="D37" s="90">
        <v>1.78</v>
      </c>
      <c r="E37" s="90">
        <v>81.7</v>
      </c>
      <c r="F37" s="90">
        <v>145.43</v>
      </c>
      <c r="G37" s="90"/>
    </row>
    <row r="38" s="68" customFormat="1" ht="15" customHeight="1" spans="1:7">
      <c r="A38" s="14">
        <f t="shared" si="0"/>
        <v>34</v>
      </c>
      <c r="B38" s="14" t="s">
        <v>7163</v>
      </c>
      <c r="C38" s="14" t="s">
        <v>3351</v>
      </c>
      <c r="D38" s="90">
        <v>0.9</v>
      </c>
      <c r="E38" s="90">
        <v>81.7</v>
      </c>
      <c r="F38" s="90">
        <v>73.53</v>
      </c>
      <c r="G38" s="90"/>
    </row>
    <row r="39" s="68" customFormat="1" ht="15" customHeight="1" spans="1:7">
      <c r="A39" s="14">
        <f t="shared" si="0"/>
        <v>35</v>
      </c>
      <c r="B39" s="14" t="s">
        <v>7163</v>
      </c>
      <c r="C39" s="14" t="s">
        <v>7192</v>
      </c>
      <c r="D39" s="90">
        <v>0.9</v>
      </c>
      <c r="E39" s="90">
        <v>81.7</v>
      </c>
      <c r="F39" s="90">
        <v>73.53</v>
      </c>
      <c r="G39" s="90"/>
    </row>
    <row r="40" s="68" customFormat="1" ht="15" customHeight="1" spans="1:7">
      <c r="A40" s="14">
        <f t="shared" si="0"/>
        <v>36</v>
      </c>
      <c r="B40" s="14" t="s">
        <v>7163</v>
      </c>
      <c r="C40" s="14" t="s">
        <v>7193</v>
      </c>
      <c r="D40" s="90">
        <v>1.35</v>
      </c>
      <c r="E40" s="90">
        <v>81.7</v>
      </c>
      <c r="F40" s="90">
        <v>110.3</v>
      </c>
      <c r="G40" s="90"/>
    </row>
    <row r="41" s="68" customFormat="1" ht="15" customHeight="1" spans="1:7">
      <c r="A41" s="14">
        <f t="shared" si="0"/>
        <v>37</v>
      </c>
      <c r="B41" s="14" t="s">
        <v>7163</v>
      </c>
      <c r="C41" s="14" t="s">
        <v>7194</v>
      </c>
      <c r="D41" s="90">
        <v>0.9</v>
      </c>
      <c r="E41" s="90">
        <v>81.7</v>
      </c>
      <c r="F41" s="90">
        <v>73.53</v>
      </c>
      <c r="G41" s="90"/>
    </row>
    <row r="42" s="68" customFormat="1" ht="15" customHeight="1" spans="1:7">
      <c r="A42" s="14">
        <f t="shared" si="0"/>
        <v>38</v>
      </c>
      <c r="B42" s="14" t="s">
        <v>7163</v>
      </c>
      <c r="C42" s="14" t="s">
        <v>7195</v>
      </c>
      <c r="D42" s="90">
        <v>2.22</v>
      </c>
      <c r="E42" s="90">
        <v>81.7</v>
      </c>
      <c r="F42" s="90">
        <v>181.37</v>
      </c>
      <c r="G42" s="90"/>
    </row>
    <row r="43" s="68" customFormat="1" ht="15" customHeight="1" spans="1:7">
      <c r="A43" s="14">
        <f t="shared" si="0"/>
        <v>39</v>
      </c>
      <c r="B43" s="14" t="s">
        <v>7163</v>
      </c>
      <c r="C43" s="14" t="s">
        <v>4439</v>
      </c>
      <c r="D43" s="90">
        <v>2.22</v>
      </c>
      <c r="E43" s="90">
        <v>81.7</v>
      </c>
      <c r="F43" s="90">
        <v>181.37</v>
      </c>
      <c r="G43" s="90"/>
    </row>
    <row r="44" s="68" customFormat="1" ht="15" customHeight="1" spans="1:7">
      <c r="A44" s="14">
        <f t="shared" si="0"/>
        <v>40</v>
      </c>
      <c r="B44" s="14" t="s">
        <v>7163</v>
      </c>
      <c r="C44" s="14" t="s">
        <v>7196</v>
      </c>
      <c r="D44" s="15">
        <v>0.45</v>
      </c>
      <c r="E44" s="90">
        <v>81.7</v>
      </c>
      <c r="F44" s="15">
        <v>36.77</v>
      </c>
      <c r="G44" s="15"/>
    </row>
    <row r="45" s="68" customFormat="1" ht="15" customHeight="1" spans="1:7">
      <c r="A45" s="14">
        <f t="shared" si="0"/>
        <v>41</v>
      </c>
      <c r="B45" s="14" t="s">
        <v>7163</v>
      </c>
      <c r="C45" s="14" t="s">
        <v>7197</v>
      </c>
      <c r="D45" s="15">
        <v>1.35</v>
      </c>
      <c r="E45" s="90">
        <v>81.7</v>
      </c>
      <c r="F45" s="15">
        <v>110.3</v>
      </c>
      <c r="G45" s="15"/>
    </row>
    <row r="46" s="68" customFormat="1" ht="15" customHeight="1" spans="1:7">
      <c r="A46" s="14">
        <f t="shared" si="0"/>
        <v>42</v>
      </c>
      <c r="B46" s="14" t="s">
        <v>7163</v>
      </c>
      <c r="C46" s="14" t="s">
        <v>7198</v>
      </c>
      <c r="D46" s="15">
        <v>0.45</v>
      </c>
      <c r="E46" s="90">
        <v>81.7</v>
      </c>
      <c r="F46" s="15">
        <v>36.77</v>
      </c>
      <c r="G46" s="15"/>
    </row>
    <row r="47" s="68" customFormat="1" ht="15" customHeight="1" spans="1:7">
      <c r="A47" s="14">
        <f t="shared" si="0"/>
        <v>43</v>
      </c>
      <c r="B47" s="14" t="s">
        <v>7163</v>
      </c>
      <c r="C47" s="14" t="s">
        <v>7199</v>
      </c>
      <c r="D47" s="90">
        <v>0.45</v>
      </c>
      <c r="E47" s="90">
        <v>81.7</v>
      </c>
      <c r="F47" s="90">
        <v>36.77</v>
      </c>
      <c r="G47" s="90"/>
    </row>
    <row r="48" s="68" customFormat="1" ht="15" customHeight="1" spans="1:7">
      <c r="A48" s="14">
        <f t="shared" si="0"/>
        <v>44</v>
      </c>
      <c r="B48" s="14" t="s">
        <v>7163</v>
      </c>
      <c r="C48" s="14" t="s">
        <v>846</v>
      </c>
      <c r="D48" s="90">
        <v>0.45</v>
      </c>
      <c r="E48" s="90">
        <v>81.7</v>
      </c>
      <c r="F48" s="90">
        <v>36.77</v>
      </c>
      <c r="G48" s="90"/>
    </row>
    <row r="49" s="68" customFormat="1" ht="15" customHeight="1" spans="1:7">
      <c r="A49" s="14">
        <f t="shared" si="0"/>
        <v>45</v>
      </c>
      <c r="B49" s="14" t="s">
        <v>7163</v>
      </c>
      <c r="C49" s="14" t="s">
        <v>7200</v>
      </c>
      <c r="D49" s="90">
        <v>0.45</v>
      </c>
      <c r="E49" s="90">
        <v>81.7</v>
      </c>
      <c r="F49" s="90">
        <v>36.77</v>
      </c>
      <c r="G49" s="90"/>
    </row>
    <row r="50" s="68" customFormat="1" ht="15" customHeight="1" spans="1:7">
      <c r="A50" s="14">
        <f t="shared" si="0"/>
        <v>46</v>
      </c>
      <c r="B50" s="14" t="s">
        <v>7163</v>
      </c>
      <c r="C50" s="14" t="s">
        <v>2232</v>
      </c>
      <c r="D50" s="90">
        <v>1.78</v>
      </c>
      <c r="E50" s="90">
        <v>81.7</v>
      </c>
      <c r="F50" s="90">
        <v>145.43</v>
      </c>
      <c r="G50" s="90"/>
    </row>
    <row r="51" s="68" customFormat="1" ht="15" customHeight="1" spans="1:7">
      <c r="A51" s="14">
        <f t="shared" si="0"/>
        <v>47</v>
      </c>
      <c r="B51" s="14" t="s">
        <v>7163</v>
      </c>
      <c r="C51" s="14" t="s">
        <v>7201</v>
      </c>
      <c r="D51" s="90">
        <v>1.78</v>
      </c>
      <c r="E51" s="90">
        <v>81.7</v>
      </c>
      <c r="F51" s="90">
        <v>145.43</v>
      </c>
      <c r="G51" s="90"/>
    </row>
    <row r="52" s="68" customFormat="1" ht="15" customHeight="1" spans="1:7">
      <c r="A52" s="14">
        <f t="shared" si="0"/>
        <v>48</v>
      </c>
      <c r="B52" s="14" t="s">
        <v>7163</v>
      </c>
      <c r="C52" s="14" t="s">
        <v>7202</v>
      </c>
      <c r="D52" s="90">
        <v>1.78</v>
      </c>
      <c r="E52" s="90">
        <v>81.7</v>
      </c>
      <c r="F52" s="90">
        <v>145.43</v>
      </c>
      <c r="G52" s="90"/>
    </row>
    <row r="53" s="68" customFormat="1" ht="15" customHeight="1" spans="1:7">
      <c r="A53" s="14">
        <f t="shared" si="0"/>
        <v>49</v>
      </c>
      <c r="B53" s="14" t="s">
        <v>7163</v>
      </c>
      <c r="C53" s="14" t="s">
        <v>7203</v>
      </c>
      <c r="D53" s="90">
        <v>1.78</v>
      </c>
      <c r="E53" s="90">
        <v>81.7</v>
      </c>
      <c r="F53" s="90">
        <v>145.43</v>
      </c>
      <c r="G53" s="90"/>
    </row>
    <row r="54" s="68" customFormat="1" ht="15" customHeight="1" spans="1:7">
      <c r="A54" s="14">
        <f t="shared" si="0"/>
        <v>50</v>
      </c>
      <c r="B54" s="14" t="s">
        <v>7163</v>
      </c>
      <c r="C54" s="14" t="s">
        <v>324</v>
      </c>
      <c r="D54" s="90">
        <v>1.78</v>
      </c>
      <c r="E54" s="90">
        <v>81.7</v>
      </c>
      <c r="F54" s="90">
        <v>145.43</v>
      </c>
      <c r="G54" s="90"/>
    </row>
    <row r="55" s="68" customFormat="1" ht="15" customHeight="1" spans="1:7">
      <c r="A55" s="14">
        <f t="shared" si="0"/>
        <v>51</v>
      </c>
      <c r="B55" s="14" t="s">
        <v>7163</v>
      </c>
      <c r="C55" s="14" t="s">
        <v>7204</v>
      </c>
      <c r="D55" s="90">
        <v>0.45</v>
      </c>
      <c r="E55" s="90">
        <v>81.7</v>
      </c>
      <c r="F55" s="90">
        <v>36.77</v>
      </c>
      <c r="G55" s="90"/>
    </row>
    <row r="56" s="68" customFormat="1" ht="15" customHeight="1" spans="1:7">
      <c r="A56" s="14">
        <f t="shared" si="0"/>
        <v>52</v>
      </c>
      <c r="B56" s="14" t="s">
        <v>7163</v>
      </c>
      <c r="C56" s="14" t="s">
        <v>6004</v>
      </c>
      <c r="D56" s="90">
        <v>0.45</v>
      </c>
      <c r="E56" s="90">
        <v>81.7</v>
      </c>
      <c r="F56" s="90">
        <v>36.77</v>
      </c>
      <c r="G56" s="90"/>
    </row>
    <row r="57" s="68" customFormat="1" ht="15" customHeight="1" spans="1:7">
      <c r="A57" s="14">
        <f t="shared" si="0"/>
        <v>53</v>
      </c>
      <c r="B57" s="14" t="s">
        <v>7163</v>
      </c>
      <c r="C57" s="14" t="s">
        <v>7205</v>
      </c>
      <c r="D57" s="90">
        <v>0.9</v>
      </c>
      <c r="E57" s="90">
        <v>81.7</v>
      </c>
      <c r="F57" s="90">
        <v>73.53</v>
      </c>
      <c r="G57" s="90"/>
    </row>
    <row r="58" s="68" customFormat="1" ht="15" customHeight="1" spans="1:7">
      <c r="A58" s="14">
        <f t="shared" si="0"/>
        <v>54</v>
      </c>
      <c r="B58" s="14" t="s">
        <v>7163</v>
      </c>
      <c r="C58" s="14" t="s">
        <v>7206</v>
      </c>
      <c r="D58" s="90">
        <v>1.35</v>
      </c>
      <c r="E58" s="90">
        <v>81.7</v>
      </c>
      <c r="F58" s="90">
        <v>110.3</v>
      </c>
      <c r="G58" s="90"/>
    </row>
    <row r="59" s="68" customFormat="1" ht="15" customHeight="1" spans="1:7">
      <c r="A59" s="14">
        <f t="shared" si="0"/>
        <v>55</v>
      </c>
      <c r="B59" s="14" t="s">
        <v>7163</v>
      </c>
      <c r="C59" s="14" t="s">
        <v>7126</v>
      </c>
      <c r="D59" s="90">
        <v>0.45</v>
      </c>
      <c r="E59" s="90">
        <v>81.7</v>
      </c>
      <c r="F59" s="90">
        <v>36.77</v>
      </c>
      <c r="G59" s="90"/>
    </row>
    <row r="60" s="68" customFormat="1" ht="15" customHeight="1" spans="1:7">
      <c r="A60" s="14">
        <f t="shared" si="0"/>
        <v>56</v>
      </c>
      <c r="B60" s="14" t="s">
        <v>7163</v>
      </c>
      <c r="C60" s="14" t="s">
        <v>7207</v>
      </c>
      <c r="D60" s="90">
        <v>1.35</v>
      </c>
      <c r="E60" s="90">
        <v>81.7</v>
      </c>
      <c r="F60" s="90">
        <v>110.3</v>
      </c>
      <c r="G60" s="90"/>
    </row>
    <row r="61" s="68" customFormat="1" ht="15" customHeight="1" spans="1:7">
      <c r="A61" s="14">
        <f t="shared" si="0"/>
        <v>57</v>
      </c>
      <c r="B61" s="14" t="s">
        <v>7163</v>
      </c>
      <c r="C61" s="14" t="s">
        <v>7208</v>
      </c>
      <c r="D61" s="90">
        <v>1.78</v>
      </c>
      <c r="E61" s="90">
        <v>81.7</v>
      </c>
      <c r="F61" s="90">
        <v>145.43</v>
      </c>
      <c r="G61" s="90"/>
    </row>
    <row r="62" s="68" customFormat="1" ht="15" customHeight="1" spans="1:7">
      <c r="A62" s="14">
        <f t="shared" si="0"/>
        <v>58</v>
      </c>
      <c r="B62" s="14" t="s">
        <v>7163</v>
      </c>
      <c r="C62" s="14" t="s">
        <v>7209</v>
      </c>
      <c r="D62" s="90">
        <v>1.78</v>
      </c>
      <c r="E62" s="90">
        <v>81.7</v>
      </c>
      <c r="F62" s="90">
        <v>145.43</v>
      </c>
      <c r="G62" s="90"/>
    </row>
    <row r="63" s="68" customFormat="1" ht="15" customHeight="1" spans="1:7">
      <c r="A63" s="14">
        <f t="shared" si="0"/>
        <v>59</v>
      </c>
      <c r="B63" s="14" t="s">
        <v>7163</v>
      </c>
      <c r="C63" s="14" t="s">
        <v>7210</v>
      </c>
      <c r="D63" s="90">
        <v>1.35</v>
      </c>
      <c r="E63" s="90">
        <v>81.7</v>
      </c>
      <c r="F63" s="90">
        <v>110.3</v>
      </c>
      <c r="G63" s="90"/>
    </row>
    <row r="64" s="68" customFormat="1" ht="15" customHeight="1" spans="1:7">
      <c r="A64" s="14">
        <f t="shared" si="0"/>
        <v>60</v>
      </c>
      <c r="B64" s="14" t="s">
        <v>7163</v>
      </c>
      <c r="C64" s="14" t="s">
        <v>7211</v>
      </c>
      <c r="D64" s="15">
        <v>1.78</v>
      </c>
      <c r="E64" s="90">
        <v>81.7</v>
      </c>
      <c r="F64" s="15">
        <v>145.43</v>
      </c>
      <c r="G64" s="15"/>
    </row>
    <row r="65" s="68" customFormat="1" ht="15" customHeight="1" spans="1:7">
      <c r="A65" s="14">
        <f t="shared" si="0"/>
        <v>61</v>
      </c>
      <c r="B65" s="14" t="s">
        <v>7163</v>
      </c>
      <c r="C65" s="14" t="s">
        <v>478</v>
      </c>
      <c r="D65" s="90">
        <v>1.35</v>
      </c>
      <c r="E65" s="90">
        <v>81.7</v>
      </c>
      <c r="F65" s="90">
        <v>110.3</v>
      </c>
      <c r="G65" s="90"/>
    </row>
    <row r="66" s="68" customFormat="1" ht="15" customHeight="1" spans="1:7">
      <c r="A66" s="14">
        <f t="shared" si="0"/>
        <v>62</v>
      </c>
      <c r="B66" s="14" t="s">
        <v>7163</v>
      </c>
      <c r="C66" s="14" t="s">
        <v>7212</v>
      </c>
      <c r="D66" s="90">
        <v>1.35</v>
      </c>
      <c r="E66" s="90">
        <v>81.7</v>
      </c>
      <c r="F66" s="90">
        <v>110.3</v>
      </c>
      <c r="G66" s="90"/>
    </row>
    <row r="67" s="68" customFormat="1" ht="15" customHeight="1" spans="1:7">
      <c r="A67" s="14">
        <f t="shared" si="0"/>
        <v>63</v>
      </c>
      <c r="B67" s="14" t="s">
        <v>7163</v>
      </c>
      <c r="C67" s="14" t="s">
        <v>7213</v>
      </c>
      <c r="D67" s="90">
        <v>1.35</v>
      </c>
      <c r="E67" s="90">
        <v>81.7</v>
      </c>
      <c r="F67" s="90">
        <v>110.3</v>
      </c>
      <c r="G67" s="90"/>
    </row>
    <row r="68" s="68" customFormat="1" ht="15" customHeight="1" spans="1:7">
      <c r="A68" s="14">
        <f t="shared" si="0"/>
        <v>64</v>
      </c>
      <c r="B68" s="14" t="s">
        <v>7163</v>
      </c>
      <c r="C68" s="14" t="s">
        <v>7214</v>
      </c>
      <c r="D68" s="90">
        <v>1.35</v>
      </c>
      <c r="E68" s="90">
        <v>81.7</v>
      </c>
      <c r="F68" s="90">
        <v>110.3</v>
      </c>
      <c r="G68" s="90"/>
    </row>
    <row r="69" s="68" customFormat="1" ht="15" customHeight="1" spans="1:7">
      <c r="A69" s="14">
        <f t="shared" si="0"/>
        <v>65</v>
      </c>
      <c r="B69" s="14" t="s">
        <v>7163</v>
      </c>
      <c r="C69" s="14" t="s">
        <v>7215</v>
      </c>
      <c r="D69" s="90">
        <v>1.78</v>
      </c>
      <c r="E69" s="90">
        <v>81.7</v>
      </c>
      <c r="F69" s="90">
        <v>145.43</v>
      </c>
      <c r="G69" s="90"/>
    </row>
    <row r="70" s="68" customFormat="1" ht="15" customHeight="1" spans="1:7">
      <c r="A70" s="14">
        <f t="shared" ref="A70:A133" si="1">A69+1</f>
        <v>66</v>
      </c>
      <c r="B70" s="14" t="s">
        <v>7163</v>
      </c>
      <c r="C70" s="14" t="s">
        <v>7216</v>
      </c>
      <c r="D70" s="90">
        <v>1.78</v>
      </c>
      <c r="E70" s="90">
        <v>81.7</v>
      </c>
      <c r="F70" s="90">
        <v>145.43</v>
      </c>
      <c r="G70" s="90"/>
    </row>
    <row r="71" s="68" customFormat="1" ht="15" customHeight="1" spans="1:7">
      <c r="A71" s="14">
        <f t="shared" si="1"/>
        <v>67</v>
      </c>
      <c r="B71" s="14" t="s">
        <v>7217</v>
      </c>
      <c r="C71" s="14" t="s">
        <v>7218</v>
      </c>
      <c r="D71" s="90">
        <v>1.04</v>
      </c>
      <c r="E71" s="90">
        <v>81.7</v>
      </c>
      <c r="F71" s="90">
        <v>84.97</v>
      </c>
      <c r="G71" s="90"/>
    </row>
    <row r="72" s="68" customFormat="1" ht="15" customHeight="1" spans="1:7">
      <c r="A72" s="14">
        <f t="shared" si="1"/>
        <v>68</v>
      </c>
      <c r="B72" s="14" t="s">
        <v>7217</v>
      </c>
      <c r="C72" s="14" t="s">
        <v>7219</v>
      </c>
      <c r="D72" s="90">
        <v>3.58</v>
      </c>
      <c r="E72" s="90">
        <v>81.7</v>
      </c>
      <c r="F72" s="90">
        <v>292.49</v>
      </c>
      <c r="G72" s="90"/>
    </row>
    <row r="73" s="68" customFormat="1" ht="15" customHeight="1" spans="1:7">
      <c r="A73" s="14">
        <f t="shared" si="1"/>
        <v>69</v>
      </c>
      <c r="B73" s="14" t="s">
        <v>7217</v>
      </c>
      <c r="C73" s="14" t="s">
        <v>3030</v>
      </c>
      <c r="D73" s="15">
        <v>1.56</v>
      </c>
      <c r="E73" s="90">
        <v>81.7</v>
      </c>
      <c r="F73" s="15">
        <v>127.45</v>
      </c>
      <c r="G73" s="15"/>
    </row>
    <row r="74" s="68" customFormat="1" ht="15" customHeight="1" spans="1:7">
      <c r="A74" s="14">
        <f t="shared" si="1"/>
        <v>70</v>
      </c>
      <c r="B74" s="14" t="s">
        <v>7217</v>
      </c>
      <c r="C74" s="14" t="s">
        <v>2441</v>
      </c>
      <c r="D74" s="15">
        <v>1.56</v>
      </c>
      <c r="E74" s="90">
        <v>81.7</v>
      </c>
      <c r="F74" s="15">
        <v>127.45</v>
      </c>
      <c r="G74" s="15"/>
    </row>
    <row r="75" s="68" customFormat="1" ht="15" customHeight="1" spans="1:7">
      <c r="A75" s="14">
        <f t="shared" si="1"/>
        <v>71</v>
      </c>
      <c r="B75" s="14" t="s">
        <v>7217</v>
      </c>
      <c r="C75" s="14" t="s">
        <v>7220</v>
      </c>
      <c r="D75" s="15">
        <v>1.56</v>
      </c>
      <c r="E75" s="90">
        <v>81.7</v>
      </c>
      <c r="F75" s="15">
        <v>127.45</v>
      </c>
      <c r="G75" s="15"/>
    </row>
    <row r="76" s="68" customFormat="1" ht="15" customHeight="1" spans="1:7">
      <c r="A76" s="14">
        <f t="shared" si="1"/>
        <v>72</v>
      </c>
      <c r="B76" s="14" t="s">
        <v>7217</v>
      </c>
      <c r="C76" s="14" t="s">
        <v>7221</v>
      </c>
      <c r="D76" s="15">
        <v>1.56</v>
      </c>
      <c r="E76" s="90">
        <v>81.7</v>
      </c>
      <c r="F76" s="15">
        <v>127.45</v>
      </c>
      <c r="G76" s="15"/>
    </row>
    <row r="77" s="68" customFormat="1" ht="15" customHeight="1" spans="1:7">
      <c r="A77" s="14">
        <f t="shared" si="1"/>
        <v>73</v>
      </c>
      <c r="B77" s="14" t="s">
        <v>7217</v>
      </c>
      <c r="C77" s="14" t="s">
        <v>7222</v>
      </c>
      <c r="D77" s="90">
        <v>1.04</v>
      </c>
      <c r="E77" s="90">
        <v>81.7</v>
      </c>
      <c r="F77" s="90">
        <v>84.97</v>
      </c>
      <c r="G77" s="90"/>
    </row>
    <row r="78" s="68" customFormat="1" ht="15" customHeight="1" spans="1:7">
      <c r="A78" s="14">
        <f t="shared" si="1"/>
        <v>74</v>
      </c>
      <c r="B78" s="14" t="s">
        <v>7217</v>
      </c>
      <c r="C78" s="14" t="s">
        <v>7223</v>
      </c>
      <c r="D78" s="90">
        <v>1.56</v>
      </c>
      <c r="E78" s="90">
        <v>81.7</v>
      </c>
      <c r="F78" s="90">
        <v>127.45</v>
      </c>
      <c r="G78" s="90"/>
    </row>
    <row r="79" s="68" customFormat="1" ht="15" customHeight="1" spans="1:7">
      <c r="A79" s="14">
        <f t="shared" si="1"/>
        <v>75</v>
      </c>
      <c r="B79" s="14" t="s">
        <v>7217</v>
      </c>
      <c r="C79" s="14" t="s">
        <v>7224</v>
      </c>
      <c r="D79" s="90">
        <v>1.56</v>
      </c>
      <c r="E79" s="90">
        <v>81.7</v>
      </c>
      <c r="F79" s="90">
        <v>127.45</v>
      </c>
      <c r="G79" s="90"/>
    </row>
    <row r="80" s="68" customFormat="1" ht="15" customHeight="1" spans="1:7">
      <c r="A80" s="14">
        <f t="shared" si="1"/>
        <v>76</v>
      </c>
      <c r="B80" s="14" t="s">
        <v>7217</v>
      </c>
      <c r="C80" s="14" t="s">
        <v>7225</v>
      </c>
      <c r="D80" s="90">
        <v>1.56</v>
      </c>
      <c r="E80" s="90">
        <v>81.7</v>
      </c>
      <c r="F80" s="90">
        <v>127.45</v>
      </c>
      <c r="G80" s="90"/>
    </row>
    <row r="81" s="68" customFormat="1" ht="15" customHeight="1" spans="1:7">
      <c r="A81" s="14">
        <f t="shared" si="1"/>
        <v>77</v>
      </c>
      <c r="B81" s="14" t="s">
        <v>7217</v>
      </c>
      <c r="C81" s="14" t="s">
        <v>7226</v>
      </c>
      <c r="D81" s="15">
        <v>2.06</v>
      </c>
      <c r="E81" s="90">
        <v>81.7</v>
      </c>
      <c r="F81" s="15">
        <v>168.3</v>
      </c>
      <c r="G81" s="15"/>
    </row>
    <row r="82" s="68" customFormat="1" ht="15" customHeight="1" spans="1:7">
      <c r="A82" s="14">
        <f t="shared" si="1"/>
        <v>78</v>
      </c>
      <c r="B82" s="14" t="s">
        <v>7217</v>
      </c>
      <c r="C82" s="14" t="s">
        <v>7227</v>
      </c>
      <c r="D82" s="90">
        <v>2.56</v>
      </c>
      <c r="E82" s="90">
        <v>81.7</v>
      </c>
      <c r="F82" s="90">
        <v>209.15</v>
      </c>
      <c r="G82" s="90"/>
    </row>
    <row r="83" s="68" customFormat="1" ht="15" customHeight="1" spans="1:7">
      <c r="A83" s="14">
        <f t="shared" si="1"/>
        <v>79</v>
      </c>
      <c r="B83" s="14" t="s">
        <v>7217</v>
      </c>
      <c r="C83" s="14" t="s">
        <v>7228</v>
      </c>
      <c r="D83" s="90">
        <v>0.52</v>
      </c>
      <c r="E83" s="90">
        <v>81.7</v>
      </c>
      <c r="F83" s="90">
        <v>42.48</v>
      </c>
      <c r="G83" s="90"/>
    </row>
    <row r="84" s="68" customFormat="1" ht="15" customHeight="1" spans="1:7">
      <c r="A84" s="14">
        <f t="shared" si="1"/>
        <v>80</v>
      </c>
      <c r="B84" s="14" t="s">
        <v>7217</v>
      </c>
      <c r="C84" s="14" t="s">
        <v>7229</v>
      </c>
      <c r="D84" s="90">
        <v>0.52</v>
      </c>
      <c r="E84" s="90">
        <v>81.7</v>
      </c>
      <c r="F84" s="90">
        <v>42.48</v>
      </c>
      <c r="G84" s="90"/>
    </row>
    <row r="85" s="68" customFormat="1" ht="15" customHeight="1" spans="1:7">
      <c r="A85" s="14">
        <f t="shared" si="1"/>
        <v>81</v>
      </c>
      <c r="B85" s="14" t="s">
        <v>7217</v>
      </c>
      <c r="C85" s="14" t="s">
        <v>7230</v>
      </c>
      <c r="D85" s="90">
        <v>0.52</v>
      </c>
      <c r="E85" s="90">
        <v>81.7</v>
      </c>
      <c r="F85" s="90">
        <v>42.48</v>
      </c>
      <c r="G85" s="90"/>
    </row>
    <row r="86" s="68" customFormat="1" ht="15" customHeight="1" spans="1:7">
      <c r="A86" s="14">
        <f t="shared" si="1"/>
        <v>82</v>
      </c>
      <c r="B86" s="14" t="s">
        <v>7217</v>
      </c>
      <c r="C86" s="14" t="s">
        <v>7231</v>
      </c>
      <c r="D86" s="90">
        <v>1.04</v>
      </c>
      <c r="E86" s="90">
        <v>81.7</v>
      </c>
      <c r="F86" s="90">
        <v>84.97</v>
      </c>
      <c r="G86" s="90"/>
    </row>
    <row r="87" s="68" customFormat="1" ht="15" customHeight="1" spans="1:7">
      <c r="A87" s="14">
        <f t="shared" si="1"/>
        <v>83</v>
      </c>
      <c r="B87" s="14" t="s">
        <v>7217</v>
      </c>
      <c r="C87" s="14" t="s">
        <v>1792</v>
      </c>
      <c r="D87" s="90">
        <v>1.56</v>
      </c>
      <c r="E87" s="90">
        <v>81.7</v>
      </c>
      <c r="F87" s="90">
        <v>127.45</v>
      </c>
      <c r="G87" s="90"/>
    </row>
    <row r="88" s="68" customFormat="1" ht="15" customHeight="1" spans="1:7">
      <c r="A88" s="14">
        <f t="shared" si="1"/>
        <v>84</v>
      </c>
      <c r="B88" s="14" t="s">
        <v>7217</v>
      </c>
      <c r="C88" s="14" t="s">
        <v>6434</v>
      </c>
      <c r="D88" s="90">
        <v>1.04</v>
      </c>
      <c r="E88" s="90">
        <v>81.7</v>
      </c>
      <c r="F88" s="90">
        <v>84.97</v>
      </c>
      <c r="G88" s="90"/>
    </row>
    <row r="89" s="68" customFormat="1" ht="15" customHeight="1" spans="1:7">
      <c r="A89" s="14">
        <f t="shared" si="1"/>
        <v>85</v>
      </c>
      <c r="B89" s="14" t="s">
        <v>7217</v>
      </c>
      <c r="C89" s="14" t="s">
        <v>7232</v>
      </c>
      <c r="D89" s="90">
        <v>2.06</v>
      </c>
      <c r="E89" s="90">
        <v>81.7</v>
      </c>
      <c r="F89" s="90">
        <v>168.3</v>
      </c>
      <c r="G89" s="90"/>
    </row>
    <row r="90" s="68" customFormat="1" ht="15" customHeight="1" spans="1:7">
      <c r="A90" s="14">
        <f t="shared" si="1"/>
        <v>86</v>
      </c>
      <c r="B90" s="14" t="s">
        <v>7217</v>
      </c>
      <c r="C90" s="14" t="s">
        <v>7233</v>
      </c>
      <c r="D90" s="90">
        <v>1.56</v>
      </c>
      <c r="E90" s="90">
        <v>81.7</v>
      </c>
      <c r="F90" s="90">
        <v>127.45</v>
      </c>
      <c r="G90" s="90"/>
    </row>
    <row r="91" s="68" customFormat="1" ht="15" customHeight="1" spans="1:7">
      <c r="A91" s="14">
        <f t="shared" si="1"/>
        <v>87</v>
      </c>
      <c r="B91" s="14" t="s">
        <v>7217</v>
      </c>
      <c r="C91" s="14" t="s">
        <v>7234</v>
      </c>
      <c r="D91" s="90">
        <v>1.04</v>
      </c>
      <c r="E91" s="90">
        <v>81.7</v>
      </c>
      <c r="F91" s="90">
        <v>84.97</v>
      </c>
      <c r="G91" s="90"/>
    </row>
    <row r="92" s="68" customFormat="1" ht="15" customHeight="1" spans="1:7">
      <c r="A92" s="14">
        <f t="shared" si="1"/>
        <v>88</v>
      </c>
      <c r="B92" s="14" t="s">
        <v>7217</v>
      </c>
      <c r="C92" s="14" t="s">
        <v>5340</v>
      </c>
      <c r="D92" s="90">
        <v>1.56</v>
      </c>
      <c r="E92" s="90">
        <v>81.7</v>
      </c>
      <c r="F92" s="90">
        <v>127.45</v>
      </c>
      <c r="G92" s="90"/>
    </row>
    <row r="93" s="68" customFormat="1" ht="15" customHeight="1" spans="1:7">
      <c r="A93" s="14">
        <f t="shared" si="1"/>
        <v>89</v>
      </c>
      <c r="B93" s="14" t="s">
        <v>7217</v>
      </c>
      <c r="C93" s="14" t="s">
        <v>7235</v>
      </c>
      <c r="D93" s="90">
        <v>0.52</v>
      </c>
      <c r="E93" s="90">
        <v>81.7</v>
      </c>
      <c r="F93" s="90">
        <v>42.48</v>
      </c>
      <c r="G93" s="90"/>
    </row>
    <row r="94" s="68" customFormat="1" ht="15" customHeight="1" spans="1:7">
      <c r="A94" s="14">
        <f t="shared" si="1"/>
        <v>90</v>
      </c>
      <c r="B94" s="14" t="s">
        <v>7217</v>
      </c>
      <c r="C94" s="14" t="s">
        <v>1211</v>
      </c>
      <c r="D94" s="90">
        <v>0.52</v>
      </c>
      <c r="E94" s="90">
        <v>81.7</v>
      </c>
      <c r="F94" s="90">
        <v>42.48</v>
      </c>
      <c r="G94" s="90"/>
    </row>
    <row r="95" s="68" customFormat="1" ht="15" customHeight="1" spans="1:7">
      <c r="A95" s="14">
        <f t="shared" si="1"/>
        <v>91</v>
      </c>
      <c r="B95" s="14" t="s">
        <v>7217</v>
      </c>
      <c r="C95" s="14" t="s">
        <v>606</v>
      </c>
      <c r="D95" s="90">
        <v>2.06</v>
      </c>
      <c r="E95" s="90">
        <v>81.7</v>
      </c>
      <c r="F95" s="90">
        <v>168.3</v>
      </c>
      <c r="G95" s="90"/>
    </row>
    <row r="96" s="68" customFormat="1" ht="15" customHeight="1" spans="1:7">
      <c r="A96" s="14">
        <f t="shared" si="1"/>
        <v>92</v>
      </c>
      <c r="B96" s="14" t="s">
        <v>7217</v>
      </c>
      <c r="C96" s="14" t="s">
        <v>7236</v>
      </c>
      <c r="D96" s="15">
        <v>1.04</v>
      </c>
      <c r="E96" s="90">
        <v>81.7</v>
      </c>
      <c r="F96" s="15">
        <v>84.97</v>
      </c>
      <c r="G96" s="15"/>
    </row>
    <row r="97" s="68" customFormat="1" ht="15" customHeight="1" spans="1:7">
      <c r="A97" s="14">
        <f t="shared" si="1"/>
        <v>93</v>
      </c>
      <c r="B97" s="14" t="s">
        <v>7217</v>
      </c>
      <c r="C97" s="14" t="s">
        <v>7237</v>
      </c>
      <c r="D97" s="90">
        <v>2.06</v>
      </c>
      <c r="E97" s="90">
        <v>81.7</v>
      </c>
      <c r="F97" s="90">
        <v>168.3</v>
      </c>
      <c r="G97" s="90"/>
    </row>
    <row r="98" s="68" customFormat="1" ht="15" customHeight="1" spans="1:7">
      <c r="A98" s="14">
        <f t="shared" si="1"/>
        <v>94</v>
      </c>
      <c r="B98" s="14" t="s">
        <v>7217</v>
      </c>
      <c r="C98" s="14" t="s">
        <v>7238</v>
      </c>
      <c r="D98" s="90">
        <v>1.04</v>
      </c>
      <c r="E98" s="90">
        <v>81.7</v>
      </c>
      <c r="F98" s="90">
        <v>84.97</v>
      </c>
      <c r="G98" s="90"/>
    </row>
    <row r="99" s="68" customFormat="1" ht="15" customHeight="1" spans="1:7">
      <c r="A99" s="14">
        <f t="shared" si="1"/>
        <v>95</v>
      </c>
      <c r="B99" s="14" t="s">
        <v>7217</v>
      </c>
      <c r="C99" s="14" t="s">
        <v>7239</v>
      </c>
      <c r="D99" s="90">
        <v>1.04</v>
      </c>
      <c r="E99" s="90">
        <v>81.7</v>
      </c>
      <c r="F99" s="90">
        <v>84.97</v>
      </c>
      <c r="G99" s="90"/>
    </row>
    <row r="100" s="68" customFormat="1" ht="15" customHeight="1" spans="1:7">
      <c r="A100" s="14">
        <f t="shared" si="1"/>
        <v>96</v>
      </c>
      <c r="B100" s="14" t="s">
        <v>7217</v>
      </c>
      <c r="C100" s="14" t="s">
        <v>7240</v>
      </c>
      <c r="D100" s="15">
        <v>0.52</v>
      </c>
      <c r="E100" s="90">
        <v>81.7</v>
      </c>
      <c r="F100" s="15">
        <v>42.48</v>
      </c>
      <c r="G100" s="15"/>
    </row>
    <row r="101" s="68" customFormat="1" ht="15" customHeight="1" spans="1:7">
      <c r="A101" s="14">
        <f t="shared" si="1"/>
        <v>97</v>
      </c>
      <c r="B101" s="14" t="s">
        <v>7217</v>
      </c>
      <c r="C101" s="14" t="s">
        <v>7241</v>
      </c>
      <c r="D101" s="90">
        <v>1.04</v>
      </c>
      <c r="E101" s="90">
        <v>81.7</v>
      </c>
      <c r="F101" s="90">
        <v>84.97</v>
      </c>
      <c r="G101" s="90"/>
    </row>
    <row r="102" s="68" customFormat="1" ht="15" customHeight="1" spans="1:7">
      <c r="A102" s="14">
        <f t="shared" si="1"/>
        <v>98</v>
      </c>
      <c r="B102" s="14" t="s">
        <v>7217</v>
      </c>
      <c r="C102" s="14" t="s">
        <v>7242</v>
      </c>
      <c r="D102" s="90">
        <v>1.56</v>
      </c>
      <c r="E102" s="90">
        <v>81.7</v>
      </c>
      <c r="F102" s="90">
        <v>127.45</v>
      </c>
      <c r="G102" s="90"/>
    </row>
    <row r="103" s="68" customFormat="1" ht="15" customHeight="1" spans="1:7">
      <c r="A103" s="14">
        <f t="shared" si="1"/>
        <v>99</v>
      </c>
      <c r="B103" s="14" t="s">
        <v>7217</v>
      </c>
      <c r="C103" s="14" t="s">
        <v>7243</v>
      </c>
      <c r="D103" s="90">
        <v>1.04</v>
      </c>
      <c r="E103" s="90">
        <v>81.7</v>
      </c>
      <c r="F103" s="90">
        <v>84.97</v>
      </c>
      <c r="G103" s="90"/>
    </row>
    <row r="104" s="68" customFormat="1" ht="15" customHeight="1" spans="1:7">
      <c r="A104" s="14">
        <f t="shared" si="1"/>
        <v>100</v>
      </c>
      <c r="B104" s="14" t="s">
        <v>7217</v>
      </c>
      <c r="C104" s="14" t="s">
        <v>7244</v>
      </c>
      <c r="D104" s="90">
        <v>2.06</v>
      </c>
      <c r="E104" s="90">
        <v>81.7</v>
      </c>
      <c r="F104" s="90">
        <v>168.3</v>
      </c>
      <c r="G104" s="90"/>
    </row>
    <row r="105" s="68" customFormat="1" ht="15" customHeight="1" spans="1:7">
      <c r="A105" s="14">
        <f t="shared" si="1"/>
        <v>101</v>
      </c>
      <c r="B105" s="14" t="s">
        <v>7217</v>
      </c>
      <c r="C105" s="14" t="s">
        <v>4316</v>
      </c>
      <c r="D105" s="90">
        <v>2.06</v>
      </c>
      <c r="E105" s="90">
        <v>81.7</v>
      </c>
      <c r="F105" s="90">
        <v>168.3</v>
      </c>
      <c r="G105" s="90"/>
    </row>
    <row r="106" s="68" customFormat="1" ht="15" customHeight="1" spans="1:7">
      <c r="A106" s="14">
        <f t="shared" si="1"/>
        <v>102</v>
      </c>
      <c r="B106" s="14" t="s">
        <v>7217</v>
      </c>
      <c r="C106" s="14" t="s">
        <v>7245</v>
      </c>
      <c r="D106" s="90">
        <v>3.05</v>
      </c>
      <c r="E106" s="90">
        <v>81.7</v>
      </c>
      <c r="F106" s="90">
        <v>249.19</v>
      </c>
      <c r="G106" s="90"/>
    </row>
    <row r="107" s="68" customFormat="1" ht="15" customHeight="1" spans="1:7">
      <c r="A107" s="14">
        <f t="shared" si="1"/>
        <v>103</v>
      </c>
      <c r="B107" s="14" t="s">
        <v>7217</v>
      </c>
      <c r="C107" s="14" t="s">
        <v>7246</v>
      </c>
      <c r="D107" s="90">
        <v>1.04</v>
      </c>
      <c r="E107" s="90">
        <v>81.7</v>
      </c>
      <c r="F107" s="90">
        <v>84.97</v>
      </c>
      <c r="G107" s="90"/>
    </row>
    <row r="108" s="68" customFormat="1" ht="15" customHeight="1" spans="1:7">
      <c r="A108" s="14">
        <f t="shared" si="1"/>
        <v>104</v>
      </c>
      <c r="B108" s="14" t="s">
        <v>7217</v>
      </c>
      <c r="C108" s="14" t="s">
        <v>7247</v>
      </c>
      <c r="D108" s="90">
        <v>1.56</v>
      </c>
      <c r="E108" s="90">
        <v>81.7</v>
      </c>
      <c r="F108" s="90">
        <v>127.45</v>
      </c>
      <c r="G108" s="90"/>
    </row>
    <row r="109" s="68" customFormat="1" ht="15" customHeight="1" spans="1:7">
      <c r="A109" s="14">
        <f t="shared" si="1"/>
        <v>105</v>
      </c>
      <c r="B109" s="14" t="s">
        <v>7217</v>
      </c>
      <c r="C109" s="14" t="s">
        <v>7248</v>
      </c>
      <c r="D109" s="90">
        <v>2.56</v>
      </c>
      <c r="E109" s="90">
        <v>81.7</v>
      </c>
      <c r="F109" s="90">
        <v>209.15</v>
      </c>
      <c r="G109" s="90"/>
    </row>
    <row r="110" s="68" customFormat="1" ht="15" customHeight="1" spans="1:7">
      <c r="A110" s="14">
        <f t="shared" si="1"/>
        <v>106</v>
      </c>
      <c r="B110" s="14" t="s">
        <v>7217</v>
      </c>
      <c r="C110" s="14" t="s">
        <v>7249</v>
      </c>
      <c r="D110" s="90">
        <v>2.56</v>
      </c>
      <c r="E110" s="90">
        <v>81.7</v>
      </c>
      <c r="F110" s="90">
        <v>209.15</v>
      </c>
      <c r="G110" s="90"/>
    </row>
    <row r="111" s="68" customFormat="1" ht="15" customHeight="1" spans="1:7">
      <c r="A111" s="14">
        <f t="shared" si="1"/>
        <v>107</v>
      </c>
      <c r="B111" s="14" t="s">
        <v>7217</v>
      </c>
      <c r="C111" s="14" t="s">
        <v>7250</v>
      </c>
      <c r="D111" s="90">
        <v>0.52</v>
      </c>
      <c r="E111" s="90">
        <v>81.7</v>
      </c>
      <c r="F111" s="90">
        <v>42.48</v>
      </c>
      <c r="G111" s="90"/>
    </row>
    <row r="112" s="68" customFormat="1" ht="15" customHeight="1" spans="1:7">
      <c r="A112" s="14">
        <f t="shared" si="1"/>
        <v>108</v>
      </c>
      <c r="B112" s="14" t="s">
        <v>7217</v>
      </c>
      <c r="C112" s="14" t="s">
        <v>7251</v>
      </c>
      <c r="D112" s="90">
        <v>0.52</v>
      </c>
      <c r="E112" s="90">
        <v>81.7</v>
      </c>
      <c r="F112" s="90">
        <v>42.48</v>
      </c>
      <c r="G112" s="90"/>
    </row>
    <row r="113" s="68" customFormat="1" ht="15" customHeight="1" spans="1:7">
      <c r="A113" s="14">
        <f t="shared" si="1"/>
        <v>109</v>
      </c>
      <c r="B113" s="14" t="s">
        <v>7217</v>
      </c>
      <c r="C113" s="14" t="s">
        <v>7252</v>
      </c>
      <c r="D113" s="90">
        <v>2.06</v>
      </c>
      <c r="E113" s="90">
        <v>81.7</v>
      </c>
      <c r="F113" s="90">
        <v>168.3</v>
      </c>
      <c r="G113" s="90"/>
    </row>
    <row r="114" s="68" customFormat="1" ht="15" customHeight="1" spans="1:7">
      <c r="A114" s="14">
        <f t="shared" si="1"/>
        <v>110</v>
      </c>
      <c r="B114" s="14" t="s">
        <v>7217</v>
      </c>
      <c r="C114" s="14" t="s">
        <v>7253</v>
      </c>
      <c r="D114" s="90">
        <v>2.56</v>
      </c>
      <c r="E114" s="90">
        <v>81.7</v>
      </c>
      <c r="F114" s="90">
        <v>209.15</v>
      </c>
      <c r="G114" s="90"/>
    </row>
    <row r="115" s="68" customFormat="1" ht="15" customHeight="1" spans="1:7">
      <c r="A115" s="14">
        <f t="shared" si="1"/>
        <v>111</v>
      </c>
      <c r="B115" s="14" t="s">
        <v>7217</v>
      </c>
      <c r="C115" s="14" t="s">
        <v>7254</v>
      </c>
      <c r="D115" s="90">
        <v>1.56</v>
      </c>
      <c r="E115" s="90">
        <v>81.7</v>
      </c>
      <c r="F115" s="90">
        <v>127.45</v>
      </c>
      <c r="G115" s="90"/>
    </row>
    <row r="116" s="68" customFormat="1" ht="15" customHeight="1" spans="1:7">
      <c r="A116" s="14">
        <f t="shared" si="1"/>
        <v>112</v>
      </c>
      <c r="B116" s="14" t="s">
        <v>7217</v>
      </c>
      <c r="C116" s="14" t="s">
        <v>7255</v>
      </c>
      <c r="D116" s="90">
        <v>1.56</v>
      </c>
      <c r="E116" s="90">
        <v>81.7</v>
      </c>
      <c r="F116" s="90">
        <v>127.45</v>
      </c>
      <c r="G116" s="90"/>
    </row>
    <row r="117" s="68" customFormat="1" ht="15" customHeight="1" spans="1:7">
      <c r="A117" s="14">
        <f t="shared" si="1"/>
        <v>113</v>
      </c>
      <c r="B117" s="14" t="s">
        <v>7217</v>
      </c>
      <c r="C117" s="14" t="s">
        <v>7256</v>
      </c>
      <c r="D117" s="90">
        <v>1.04</v>
      </c>
      <c r="E117" s="90">
        <v>81.7</v>
      </c>
      <c r="F117" s="90">
        <v>84.97</v>
      </c>
      <c r="G117" s="90"/>
    </row>
    <row r="118" s="68" customFormat="1" ht="15" customHeight="1" spans="1:7">
      <c r="A118" s="14">
        <f t="shared" si="1"/>
        <v>114</v>
      </c>
      <c r="B118" s="14" t="s">
        <v>7217</v>
      </c>
      <c r="C118" s="14" t="s">
        <v>7257</v>
      </c>
      <c r="D118" s="90">
        <v>0.52</v>
      </c>
      <c r="E118" s="90">
        <v>81.7</v>
      </c>
      <c r="F118" s="90">
        <v>42.48</v>
      </c>
      <c r="G118" s="90"/>
    </row>
    <row r="119" s="68" customFormat="1" ht="15" customHeight="1" spans="1:7">
      <c r="A119" s="14">
        <f t="shared" si="1"/>
        <v>115</v>
      </c>
      <c r="B119" s="14" t="s">
        <v>7217</v>
      </c>
      <c r="C119" s="14" t="s">
        <v>7258</v>
      </c>
      <c r="D119" s="90">
        <v>2.56</v>
      </c>
      <c r="E119" s="90">
        <v>81.7</v>
      </c>
      <c r="F119" s="90">
        <v>209.15</v>
      </c>
      <c r="G119" s="90"/>
    </row>
    <row r="120" s="68" customFormat="1" ht="15" customHeight="1" spans="1:7">
      <c r="A120" s="14">
        <f t="shared" si="1"/>
        <v>116</v>
      </c>
      <c r="B120" s="14" t="s">
        <v>7217</v>
      </c>
      <c r="C120" s="14" t="s">
        <v>7259</v>
      </c>
      <c r="D120" s="90">
        <v>0.52</v>
      </c>
      <c r="E120" s="90">
        <v>81.7</v>
      </c>
      <c r="F120" s="90">
        <v>42.48</v>
      </c>
      <c r="G120" s="90"/>
    </row>
    <row r="121" s="68" customFormat="1" ht="15" customHeight="1" spans="1:7">
      <c r="A121" s="14">
        <f t="shared" si="1"/>
        <v>117</v>
      </c>
      <c r="B121" s="14" t="s">
        <v>7217</v>
      </c>
      <c r="C121" s="14" t="s">
        <v>7260</v>
      </c>
      <c r="D121" s="90">
        <v>0.52</v>
      </c>
      <c r="E121" s="90">
        <v>81.7</v>
      </c>
      <c r="F121" s="90">
        <v>42.48</v>
      </c>
      <c r="G121" s="90"/>
    </row>
    <row r="122" s="68" customFormat="1" ht="15" customHeight="1" spans="1:7">
      <c r="A122" s="14">
        <f t="shared" si="1"/>
        <v>118</v>
      </c>
      <c r="B122" s="14" t="s">
        <v>7217</v>
      </c>
      <c r="C122" s="14" t="s">
        <v>7261</v>
      </c>
      <c r="D122" s="90">
        <v>1.56</v>
      </c>
      <c r="E122" s="90">
        <v>81.7</v>
      </c>
      <c r="F122" s="90">
        <v>127.45</v>
      </c>
      <c r="G122" s="90"/>
    </row>
    <row r="123" s="68" customFormat="1" ht="15" customHeight="1" spans="1:7">
      <c r="A123" s="14">
        <f t="shared" si="1"/>
        <v>119</v>
      </c>
      <c r="B123" s="14" t="s">
        <v>7217</v>
      </c>
      <c r="C123" s="14" t="s">
        <v>7262</v>
      </c>
      <c r="D123" s="90">
        <v>2.06</v>
      </c>
      <c r="E123" s="90">
        <v>81.7</v>
      </c>
      <c r="F123" s="90">
        <v>168.3</v>
      </c>
      <c r="G123" s="90"/>
    </row>
    <row r="124" s="68" customFormat="1" ht="15" customHeight="1" spans="1:7">
      <c r="A124" s="14">
        <f t="shared" si="1"/>
        <v>120</v>
      </c>
      <c r="B124" s="14" t="s">
        <v>7217</v>
      </c>
      <c r="C124" s="14" t="s">
        <v>7263</v>
      </c>
      <c r="D124" s="90">
        <v>1.04</v>
      </c>
      <c r="E124" s="90">
        <v>81.7</v>
      </c>
      <c r="F124" s="90">
        <v>84.97</v>
      </c>
      <c r="G124" s="90"/>
    </row>
    <row r="125" s="68" customFormat="1" ht="15" customHeight="1" spans="1:7">
      <c r="A125" s="14">
        <f t="shared" si="1"/>
        <v>121</v>
      </c>
      <c r="B125" s="14" t="s">
        <v>7217</v>
      </c>
      <c r="C125" s="14" t="s">
        <v>7264</v>
      </c>
      <c r="D125" s="90">
        <v>1.04</v>
      </c>
      <c r="E125" s="90">
        <v>81.7</v>
      </c>
      <c r="F125" s="90">
        <v>84.97</v>
      </c>
      <c r="G125" s="90"/>
    </row>
    <row r="126" s="68" customFormat="1" ht="15" customHeight="1" spans="1:7">
      <c r="A126" s="14">
        <f t="shared" si="1"/>
        <v>122</v>
      </c>
      <c r="B126" s="14" t="s">
        <v>7217</v>
      </c>
      <c r="C126" s="14" t="s">
        <v>7265</v>
      </c>
      <c r="D126" s="90">
        <v>2.56</v>
      </c>
      <c r="E126" s="90">
        <v>81.7</v>
      </c>
      <c r="F126" s="90">
        <v>209.15</v>
      </c>
      <c r="G126" s="90"/>
    </row>
    <row r="127" s="68" customFormat="1" ht="15" customHeight="1" spans="1:7">
      <c r="A127" s="14">
        <f t="shared" si="1"/>
        <v>123</v>
      </c>
      <c r="B127" s="14" t="s">
        <v>7217</v>
      </c>
      <c r="C127" s="14" t="s">
        <v>7266</v>
      </c>
      <c r="D127" s="90">
        <v>2.56</v>
      </c>
      <c r="E127" s="90">
        <v>81.7</v>
      </c>
      <c r="F127" s="90">
        <v>209.15</v>
      </c>
      <c r="G127" s="90"/>
    </row>
    <row r="128" s="68" customFormat="1" ht="15" customHeight="1" spans="1:7">
      <c r="A128" s="14">
        <f t="shared" si="1"/>
        <v>124</v>
      </c>
      <c r="B128" s="14" t="s">
        <v>7217</v>
      </c>
      <c r="C128" s="14" t="s">
        <v>7267</v>
      </c>
      <c r="D128" s="90">
        <v>2.06</v>
      </c>
      <c r="E128" s="90">
        <v>81.7</v>
      </c>
      <c r="F128" s="90">
        <v>168.3</v>
      </c>
      <c r="G128" s="90"/>
    </row>
    <row r="129" s="68" customFormat="1" ht="15" customHeight="1" spans="1:7">
      <c r="A129" s="14">
        <f t="shared" si="1"/>
        <v>125</v>
      </c>
      <c r="B129" s="14" t="s">
        <v>7217</v>
      </c>
      <c r="C129" s="14" t="s">
        <v>7268</v>
      </c>
      <c r="D129" s="90">
        <v>2.06</v>
      </c>
      <c r="E129" s="90">
        <v>81.7</v>
      </c>
      <c r="F129" s="90">
        <v>168.3</v>
      </c>
      <c r="G129" s="90"/>
    </row>
    <row r="130" s="68" customFormat="1" ht="15" customHeight="1" spans="1:7">
      <c r="A130" s="14">
        <f t="shared" si="1"/>
        <v>126</v>
      </c>
      <c r="B130" s="14" t="s">
        <v>7217</v>
      </c>
      <c r="C130" s="14" t="s">
        <v>7269</v>
      </c>
      <c r="D130" s="90">
        <v>2.06</v>
      </c>
      <c r="E130" s="90">
        <v>81.7</v>
      </c>
      <c r="F130" s="90">
        <v>168.3</v>
      </c>
      <c r="G130" s="90"/>
    </row>
    <row r="131" s="68" customFormat="1" ht="15" customHeight="1" spans="1:7">
      <c r="A131" s="14">
        <f t="shared" si="1"/>
        <v>127</v>
      </c>
      <c r="B131" s="14" t="s">
        <v>7217</v>
      </c>
      <c r="C131" s="14" t="s">
        <v>7270</v>
      </c>
      <c r="D131" s="90">
        <v>1.04</v>
      </c>
      <c r="E131" s="90">
        <v>81.7</v>
      </c>
      <c r="F131" s="90">
        <v>84.97</v>
      </c>
      <c r="G131" s="90"/>
    </row>
    <row r="132" s="68" customFormat="1" ht="15" customHeight="1" spans="1:7">
      <c r="A132" s="14">
        <f t="shared" si="1"/>
        <v>128</v>
      </c>
      <c r="B132" s="14" t="s">
        <v>7217</v>
      </c>
      <c r="C132" s="14" t="s">
        <v>7271</v>
      </c>
      <c r="D132" s="90">
        <v>2.56</v>
      </c>
      <c r="E132" s="90">
        <v>81.7</v>
      </c>
      <c r="F132" s="90">
        <v>209.15</v>
      </c>
      <c r="G132" s="90"/>
    </row>
    <row r="133" s="68" customFormat="1" ht="15" customHeight="1" spans="1:7">
      <c r="A133" s="14">
        <f t="shared" si="1"/>
        <v>129</v>
      </c>
      <c r="B133" s="14" t="s">
        <v>7217</v>
      </c>
      <c r="C133" s="14" t="s">
        <v>7272</v>
      </c>
      <c r="D133" s="90">
        <v>1.56</v>
      </c>
      <c r="E133" s="90">
        <v>81.7</v>
      </c>
      <c r="F133" s="90">
        <v>127.45</v>
      </c>
      <c r="G133" s="90"/>
    </row>
    <row r="134" s="68" customFormat="1" ht="15" customHeight="1" spans="1:7">
      <c r="A134" s="14">
        <f t="shared" ref="A134:A197" si="2">A133+1</f>
        <v>130</v>
      </c>
      <c r="B134" s="14" t="s">
        <v>7217</v>
      </c>
      <c r="C134" s="14" t="s">
        <v>7273</v>
      </c>
      <c r="D134" s="90">
        <v>0.52</v>
      </c>
      <c r="E134" s="90">
        <v>81.7</v>
      </c>
      <c r="F134" s="90">
        <v>42.48</v>
      </c>
      <c r="G134" s="90"/>
    </row>
    <row r="135" s="68" customFormat="1" ht="15" customHeight="1" spans="1:7">
      <c r="A135" s="14">
        <f t="shared" si="2"/>
        <v>131</v>
      </c>
      <c r="B135" s="14" t="s">
        <v>7217</v>
      </c>
      <c r="C135" s="14" t="s">
        <v>7274</v>
      </c>
      <c r="D135" s="90">
        <v>2.06</v>
      </c>
      <c r="E135" s="90">
        <v>81.7</v>
      </c>
      <c r="F135" s="90">
        <v>168.3</v>
      </c>
      <c r="G135" s="90"/>
    </row>
    <row r="136" s="68" customFormat="1" ht="15" customHeight="1" spans="1:7">
      <c r="A136" s="14">
        <f t="shared" si="2"/>
        <v>132</v>
      </c>
      <c r="B136" s="14" t="s">
        <v>7217</v>
      </c>
      <c r="C136" s="14" t="s">
        <v>7275</v>
      </c>
      <c r="D136" s="90">
        <v>1.56</v>
      </c>
      <c r="E136" s="90">
        <v>81.7</v>
      </c>
      <c r="F136" s="90">
        <v>127.45</v>
      </c>
      <c r="G136" s="90"/>
    </row>
    <row r="137" s="68" customFormat="1" ht="15" customHeight="1" spans="1:7">
      <c r="A137" s="14">
        <f t="shared" si="2"/>
        <v>133</v>
      </c>
      <c r="B137" s="14" t="s">
        <v>7217</v>
      </c>
      <c r="C137" s="14" t="s">
        <v>7276</v>
      </c>
      <c r="D137" s="90">
        <v>0.52</v>
      </c>
      <c r="E137" s="90">
        <v>81.7</v>
      </c>
      <c r="F137" s="90">
        <v>42.48</v>
      </c>
      <c r="G137" s="90"/>
    </row>
    <row r="138" s="68" customFormat="1" ht="15" customHeight="1" spans="1:7">
      <c r="A138" s="14">
        <f t="shared" si="2"/>
        <v>134</v>
      </c>
      <c r="B138" s="14" t="s">
        <v>7217</v>
      </c>
      <c r="C138" s="14" t="s">
        <v>7277</v>
      </c>
      <c r="D138" s="90">
        <v>2.06</v>
      </c>
      <c r="E138" s="90">
        <v>81.7</v>
      </c>
      <c r="F138" s="90">
        <v>168.3</v>
      </c>
      <c r="G138" s="90"/>
    </row>
    <row r="139" s="68" customFormat="1" ht="15" customHeight="1" spans="1:7">
      <c r="A139" s="14">
        <f t="shared" si="2"/>
        <v>135</v>
      </c>
      <c r="B139" s="14" t="s">
        <v>7217</v>
      </c>
      <c r="C139" s="14" t="s">
        <v>7278</v>
      </c>
      <c r="D139" s="90">
        <v>1.04</v>
      </c>
      <c r="E139" s="90">
        <v>81.7</v>
      </c>
      <c r="F139" s="90">
        <v>84.97</v>
      </c>
      <c r="G139" s="90"/>
    </row>
    <row r="140" s="68" customFormat="1" ht="15" customHeight="1" spans="1:7">
      <c r="A140" s="14">
        <f t="shared" si="2"/>
        <v>136</v>
      </c>
      <c r="B140" s="14" t="s">
        <v>7217</v>
      </c>
      <c r="C140" s="14" t="s">
        <v>2905</v>
      </c>
      <c r="D140" s="15">
        <v>0.52</v>
      </c>
      <c r="E140" s="90">
        <v>81.7</v>
      </c>
      <c r="F140" s="15">
        <v>42.48</v>
      </c>
      <c r="G140" s="15"/>
    </row>
    <row r="141" s="68" customFormat="1" ht="15" customHeight="1" spans="1:7">
      <c r="A141" s="14">
        <f t="shared" si="2"/>
        <v>137</v>
      </c>
      <c r="B141" s="14" t="s">
        <v>7217</v>
      </c>
      <c r="C141" s="14" t="s">
        <v>7279</v>
      </c>
      <c r="D141" s="90">
        <v>0.52</v>
      </c>
      <c r="E141" s="90">
        <v>81.7</v>
      </c>
      <c r="F141" s="90">
        <v>42.48</v>
      </c>
      <c r="G141" s="90"/>
    </row>
    <row r="142" s="68" customFormat="1" ht="15" customHeight="1" spans="1:7">
      <c r="A142" s="14">
        <f t="shared" si="2"/>
        <v>138</v>
      </c>
      <c r="B142" s="14" t="s">
        <v>7217</v>
      </c>
      <c r="C142" s="14" t="s">
        <v>2191</v>
      </c>
      <c r="D142" s="90">
        <v>0.52</v>
      </c>
      <c r="E142" s="90">
        <v>81.7</v>
      </c>
      <c r="F142" s="90">
        <v>42.48</v>
      </c>
      <c r="G142" s="90"/>
    </row>
    <row r="143" s="68" customFormat="1" ht="15" customHeight="1" spans="1:7">
      <c r="A143" s="14">
        <f t="shared" si="2"/>
        <v>139</v>
      </c>
      <c r="B143" s="14" t="s">
        <v>7217</v>
      </c>
      <c r="C143" s="14" t="s">
        <v>7280</v>
      </c>
      <c r="D143" s="90">
        <v>0.52</v>
      </c>
      <c r="E143" s="90">
        <v>81.7</v>
      </c>
      <c r="F143" s="90">
        <v>42.48</v>
      </c>
      <c r="G143" s="90"/>
    </row>
    <row r="144" s="68" customFormat="1" ht="15" customHeight="1" spans="1:7">
      <c r="A144" s="14">
        <f t="shared" si="2"/>
        <v>140</v>
      </c>
      <c r="B144" s="14" t="s">
        <v>7217</v>
      </c>
      <c r="C144" s="14" t="s">
        <v>7281</v>
      </c>
      <c r="D144" s="90">
        <v>0.52</v>
      </c>
      <c r="E144" s="90">
        <v>81.7</v>
      </c>
      <c r="F144" s="90">
        <v>42.48</v>
      </c>
      <c r="G144" s="90"/>
    </row>
    <row r="145" s="68" customFormat="1" ht="15" customHeight="1" spans="1:7">
      <c r="A145" s="14">
        <f t="shared" si="2"/>
        <v>141</v>
      </c>
      <c r="B145" s="14" t="s">
        <v>7217</v>
      </c>
      <c r="C145" s="14" t="s">
        <v>7282</v>
      </c>
      <c r="D145" s="90">
        <v>1.04</v>
      </c>
      <c r="E145" s="90">
        <v>81.7</v>
      </c>
      <c r="F145" s="90">
        <v>84.97</v>
      </c>
      <c r="G145" s="90"/>
    </row>
    <row r="146" s="68" customFormat="1" ht="15" customHeight="1" spans="1:7">
      <c r="A146" s="14">
        <f t="shared" si="2"/>
        <v>142</v>
      </c>
      <c r="B146" s="14" t="s">
        <v>7217</v>
      </c>
      <c r="C146" s="14" t="s">
        <v>7283</v>
      </c>
      <c r="D146" s="90">
        <v>1.56</v>
      </c>
      <c r="E146" s="90">
        <v>81.7</v>
      </c>
      <c r="F146" s="90">
        <v>127.45</v>
      </c>
      <c r="G146" s="90"/>
    </row>
    <row r="147" s="68" customFormat="1" ht="15" customHeight="1" spans="1:7">
      <c r="A147" s="14">
        <f t="shared" si="2"/>
        <v>143</v>
      </c>
      <c r="B147" s="14" t="s">
        <v>7217</v>
      </c>
      <c r="C147" s="14" t="s">
        <v>7284</v>
      </c>
      <c r="D147" s="90">
        <v>1.04</v>
      </c>
      <c r="E147" s="90">
        <v>81.7</v>
      </c>
      <c r="F147" s="90">
        <v>84.97</v>
      </c>
      <c r="G147" s="90"/>
    </row>
    <row r="148" s="68" customFormat="1" ht="15" customHeight="1" spans="1:7">
      <c r="A148" s="14">
        <f t="shared" si="2"/>
        <v>144</v>
      </c>
      <c r="B148" s="14" t="s">
        <v>7217</v>
      </c>
      <c r="C148" s="14" t="s">
        <v>7285</v>
      </c>
      <c r="D148" s="90">
        <v>1.56</v>
      </c>
      <c r="E148" s="90">
        <v>81.7</v>
      </c>
      <c r="F148" s="90">
        <v>127.45</v>
      </c>
      <c r="G148" s="90"/>
    </row>
    <row r="149" s="68" customFormat="1" ht="15" customHeight="1" spans="1:7">
      <c r="A149" s="14">
        <f t="shared" si="2"/>
        <v>145</v>
      </c>
      <c r="B149" s="14" t="s">
        <v>7217</v>
      </c>
      <c r="C149" s="14" t="s">
        <v>7286</v>
      </c>
      <c r="D149" s="90">
        <v>1.56</v>
      </c>
      <c r="E149" s="90">
        <v>81.7</v>
      </c>
      <c r="F149" s="90">
        <v>127.45</v>
      </c>
      <c r="G149" s="90"/>
    </row>
    <row r="150" s="68" customFormat="1" ht="15" customHeight="1" spans="1:7">
      <c r="A150" s="14">
        <f t="shared" si="2"/>
        <v>146</v>
      </c>
      <c r="B150" s="14" t="s">
        <v>7217</v>
      </c>
      <c r="C150" s="14" t="s">
        <v>7287</v>
      </c>
      <c r="D150" s="90">
        <v>2.06</v>
      </c>
      <c r="E150" s="90">
        <v>81.7</v>
      </c>
      <c r="F150" s="90">
        <v>168.3</v>
      </c>
      <c r="G150" s="90"/>
    </row>
    <row r="151" s="68" customFormat="1" ht="15" customHeight="1" spans="1:7">
      <c r="A151" s="14">
        <f t="shared" si="2"/>
        <v>147</v>
      </c>
      <c r="B151" s="14" t="s">
        <v>7217</v>
      </c>
      <c r="C151" s="14" t="s">
        <v>7288</v>
      </c>
      <c r="D151" s="90">
        <v>1.56</v>
      </c>
      <c r="E151" s="90">
        <v>81.7</v>
      </c>
      <c r="F151" s="90">
        <v>127.45</v>
      </c>
      <c r="G151" s="90"/>
    </row>
    <row r="152" s="68" customFormat="1" ht="15" customHeight="1" spans="1:7">
      <c r="A152" s="14">
        <f t="shared" si="2"/>
        <v>148</v>
      </c>
      <c r="B152" s="14" t="s">
        <v>7217</v>
      </c>
      <c r="C152" s="14" t="s">
        <v>7289</v>
      </c>
      <c r="D152" s="90">
        <v>2.06</v>
      </c>
      <c r="E152" s="90">
        <v>81.7</v>
      </c>
      <c r="F152" s="90">
        <v>168.3</v>
      </c>
      <c r="G152" s="90"/>
    </row>
    <row r="153" s="68" customFormat="1" ht="15" customHeight="1" spans="1:7">
      <c r="A153" s="14">
        <f t="shared" si="2"/>
        <v>149</v>
      </c>
      <c r="B153" s="14" t="s">
        <v>7217</v>
      </c>
      <c r="C153" s="14" t="s">
        <v>7290</v>
      </c>
      <c r="D153" s="90">
        <v>3.05</v>
      </c>
      <c r="E153" s="90">
        <v>81.7</v>
      </c>
      <c r="F153" s="90">
        <v>249.19</v>
      </c>
      <c r="G153" s="90"/>
    </row>
    <row r="154" s="68" customFormat="1" ht="15" customHeight="1" spans="1:7">
      <c r="A154" s="14">
        <f t="shared" si="2"/>
        <v>150</v>
      </c>
      <c r="B154" s="14" t="s">
        <v>7217</v>
      </c>
      <c r="C154" s="14" t="s">
        <v>7022</v>
      </c>
      <c r="D154" s="90">
        <v>1.04</v>
      </c>
      <c r="E154" s="90">
        <v>81.7</v>
      </c>
      <c r="F154" s="90">
        <v>84.97</v>
      </c>
      <c r="G154" s="90"/>
    </row>
    <row r="155" s="68" customFormat="1" ht="15" customHeight="1" spans="1:7">
      <c r="A155" s="14">
        <f t="shared" si="2"/>
        <v>151</v>
      </c>
      <c r="B155" s="14" t="s">
        <v>7217</v>
      </c>
      <c r="C155" s="14" t="s">
        <v>7291</v>
      </c>
      <c r="D155" s="15">
        <v>1.56</v>
      </c>
      <c r="E155" s="90">
        <v>81.7</v>
      </c>
      <c r="F155" s="15">
        <v>127.45</v>
      </c>
      <c r="G155" s="15"/>
    </row>
    <row r="156" s="68" customFormat="1" ht="15" customHeight="1" spans="1:7">
      <c r="A156" s="14">
        <f t="shared" si="2"/>
        <v>152</v>
      </c>
      <c r="B156" s="14" t="s">
        <v>7217</v>
      </c>
      <c r="C156" s="14" t="s">
        <v>7292</v>
      </c>
      <c r="D156" s="90">
        <v>2.06</v>
      </c>
      <c r="E156" s="90">
        <v>81.7</v>
      </c>
      <c r="F156" s="90">
        <v>168.3</v>
      </c>
      <c r="G156" s="90"/>
    </row>
    <row r="157" s="68" customFormat="1" ht="15" customHeight="1" spans="1:7">
      <c r="A157" s="14">
        <f t="shared" si="2"/>
        <v>153</v>
      </c>
      <c r="B157" s="14" t="s">
        <v>7217</v>
      </c>
      <c r="C157" s="14" t="s">
        <v>7293</v>
      </c>
      <c r="D157" s="90">
        <v>1.04</v>
      </c>
      <c r="E157" s="90">
        <v>81.7</v>
      </c>
      <c r="F157" s="90">
        <v>84.97</v>
      </c>
      <c r="G157" s="90"/>
    </row>
    <row r="158" s="68" customFormat="1" ht="15" customHeight="1" spans="1:7">
      <c r="A158" s="14">
        <f t="shared" si="2"/>
        <v>154</v>
      </c>
      <c r="B158" s="14" t="s">
        <v>7217</v>
      </c>
      <c r="C158" s="14" t="s">
        <v>7294</v>
      </c>
      <c r="D158" s="90">
        <v>1.56</v>
      </c>
      <c r="E158" s="90">
        <v>81.7</v>
      </c>
      <c r="F158" s="90">
        <v>127.45</v>
      </c>
      <c r="G158" s="90"/>
    </row>
    <row r="159" s="68" customFormat="1" ht="15" customHeight="1" spans="1:7">
      <c r="A159" s="14">
        <f t="shared" si="2"/>
        <v>155</v>
      </c>
      <c r="B159" s="14" t="s">
        <v>7217</v>
      </c>
      <c r="C159" s="14" t="s">
        <v>7295</v>
      </c>
      <c r="D159" s="90">
        <v>1.56</v>
      </c>
      <c r="E159" s="90">
        <v>81.7</v>
      </c>
      <c r="F159" s="90">
        <v>127.45</v>
      </c>
      <c r="G159" s="90"/>
    </row>
    <row r="160" s="68" customFormat="1" ht="15" customHeight="1" spans="1:7">
      <c r="A160" s="14">
        <f t="shared" si="2"/>
        <v>156</v>
      </c>
      <c r="B160" s="14" t="s">
        <v>7217</v>
      </c>
      <c r="C160" s="14" t="s">
        <v>7296</v>
      </c>
      <c r="D160" s="90">
        <v>1.04</v>
      </c>
      <c r="E160" s="90">
        <v>81.7</v>
      </c>
      <c r="F160" s="90">
        <v>84.97</v>
      </c>
      <c r="G160" s="90"/>
    </row>
    <row r="161" s="68" customFormat="1" ht="15" customHeight="1" spans="1:7">
      <c r="A161" s="14">
        <f t="shared" si="2"/>
        <v>157</v>
      </c>
      <c r="B161" s="14" t="s">
        <v>7217</v>
      </c>
      <c r="C161" s="14" t="s">
        <v>7297</v>
      </c>
      <c r="D161" s="90">
        <v>2.06</v>
      </c>
      <c r="E161" s="90">
        <v>81.7</v>
      </c>
      <c r="F161" s="90">
        <v>168.3</v>
      </c>
      <c r="G161" s="90"/>
    </row>
    <row r="162" s="68" customFormat="1" ht="15" customHeight="1" spans="1:7">
      <c r="A162" s="14">
        <f t="shared" si="2"/>
        <v>158</v>
      </c>
      <c r="B162" s="14" t="s">
        <v>7217</v>
      </c>
      <c r="C162" s="14" t="s">
        <v>7298</v>
      </c>
      <c r="D162" s="90">
        <v>1.56</v>
      </c>
      <c r="E162" s="90">
        <v>81.7</v>
      </c>
      <c r="F162" s="90">
        <v>127.45</v>
      </c>
      <c r="G162" s="90"/>
    </row>
    <row r="163" s="68" customFormat="1" ht="15" customHeight="1" spans="1:7">
      <c r="A163" s="14">
        <f t="shared" si="2"/>
        <v>159</v>
      </c>
      <c r="B163" s="14" t="s">
        <v>7217</v>
      </c>
      <c r="C163" s="14" t="s">
        <v>7299</v>
      </c>
      <c r="D163" s="90">
        <v>1.56</v>
      </c>
      <c r="E163" s="90">
        <v>81.7</v>
      </c>
      <c r="F163" s="90">
        <v>127.45</v>
      </c>
      <c r="G163" s="90"/>
    </row>
    <row r="164" s="68" customFormat="1" ht="15" customHeight="1" spans="1:7">
      <c r="A164" s="14">
        <f t="shared" si="2"/>
        <v>160</v>
      </c>
      <c r="B164" s="14" t="s">
        <v>7217</v>
      </c>
      <c r="C164" s="14" t="s">
        <v>7300</v>
      </c>
      <c r="D164" s="90">
        <v>1.04</v>
      </c>
      <c r="E164" s="90">
        <v>81.7</v>
      </c>
      <c r="F164" s="90">
        <v>84.97</v>
      </c>
      <c r="G164" s="90"/>
    </row>
    <row r="165" s="68" customFormat="1" ht="15" customHeight="1" spans="1:7">
      <c r="A165" s="14">
        <f t="shared" si="2"/>
        <v>161</v>
      </c>
      <c r="B165" s="14" t="s">
        <v>7217</v>
      </c>
      <c r="C165" s="14" t="s">
        <v>7301</v>
      </c>
      <c r="D165" s="15">
        <v>0.52</v>
      </c>
      <c r="E165" s="90">
        <v>81.7</v>
      </c>
      <c r="F165" s="15">
        <v>42.48</v>
      </c>
      <c r="G165" s="15"/>
    </row>
    <row r="166" s="68" customFormat="1" ht="15" customHeight="1" spans="1:7">
      <c r="A166" s="14">
        <f t="shared" si="2"/>
        <v>162</v>
      </c>
      <c r="B166" s="14" t="s">
        <v>7217</v>
      </c>
      <c r="C166" s="14" t="s">
        <v>7302</v>
      </c>
      <c r="D166" s="90">
        <v>1.56</v>
      </c>
      <c r="E166" s="90">
        <v>81.7</v>
      </c>
      <c r="F166" s="90">
        <v>127.45</v>
      </c>
      <c r="G166" s="90"/>
    </row>
    <row r="167" s="68" customFormat="1" ht="15" customHeight="1" spans="1:7">
      <c r="A167" s="14">
        <f t="shared" si="2"/>
        <v>163</v>
      </c>
      <c r="B167" s="14" t="s">
        <v>7217</v>
      </c>
      <c r="C167" s="14" t="s">
        <v>7303</v>
      </c>
      <c r="D167" s="90">
        <v>2.06</v>
      </c>
      <c r="E167" s="90">
        <v>81.7</v>
      </c>
      <c r="F167" s="90">
        <v>168.3</v>
      </c>
      <c r="G167" s="90"/>
    </row>
    <row r="168" s="68" customFormat="1" ht="15" customHeight="1" spans="1:7">
      <c r="A168" s="14">
        <f t="shared" si="2"/>
        <v>164</v>
      </c>
      <c r="B168" s="14" t="s">
        <v>7217</v>
      </c>
      <c r="C168" s="14" t="s">
        <v>7304</v>
      </c>
      <c r="D168" s="90">
        <v>0.52</v>
      </c>
      <c r="E168" s="90">
        <v>81.7</v>
      </c>
      <c r="F168" s="90">
        <v>42.48</v>
      </c>
      <c r="G168" s="90"/>
    </row>
    <row r="169" s="68" customFormat="1" ht="15" customHeight="1" spans="1:7">
      <c r="A169" s="14">
        <f t="shared" si="2"/>
        <v>165</v>
      </c>
      <c r="B169" s="14" t="s">
        <v>7217</v>
      </c>
      <c r="C169" s="14" t="s">
        <v>7305</v>
      </c>
      <c r="D169" s="90">
        <v>0.52</v>
      </c>
      <c r="E169" s="90">
        <v>81.7</v>
      </c>
      <c r="F169" s="90">
        <v>42.48</v>
      </c>
      <c r="G169" s="90"/>
    </row>
    <row r="170" s="68" customFormat="1" ht="15" customHeight="1" spans="1:7">
      <c r="A170" s="14">
        <f t="shared" si="2"/>
        <v>166</v>
      </c>
      <c r="B170" s="14" t="s">
        <v>7217</v>
      </c>
      <c r="C170" s="14" t="s">
        <v>7306</v>
      </c>
      <c r="D170" s="90">
        <v>1.56</v>
      </c>
      <c r="E170" s="90">
        <v>81.7</v>
      </c>
      <c r="F170" s="90">
        <v>127.45</v>
      </c>
      <c r="G170" s="90"/>
    </row>
    <row r="171" s="68" customFormat="1" ht="15" customHeight="1" spans="1:7">
      <c r="A171" s="14">
        <f t="shared" si="2"/>
        <v>167</v>
      </c>
      <c r="B171" s="14" t="s">
        <v>7217</v>
      </c>
      <c r="C171" s="14" t="s">
        <v>7307</v>
      </c>
      <c r="D171" s="90">
        <v>2.06</v>
      </c>
      <c r="E171" s="90">
        <v>81.7</v>
      </c>
      <c r="F171" s="90">
        <v>168.3</v>
      </c>
      <c r="G171" s="90"/>
    </row>
    <row r="172" s="68" customFormat="1" ht="15" customHeight="1" spans="1:7">
      <c r="A172" s="14">
        <f t="shared" si="2"/>
        <v>168</v>
      </c>
      <c r="B172" s="14" t="s">
        <v>7217</v>
      </c>
      <c r="C172" s="14" t="s">
        <v>7308</v>
      </c>
      <c r="D172" s="90">
        <v>0.52</v>
      </c>
      <c r="E172" s="90">
        <v>81.7</v>
      </c>
      <c r="F172" s="90">
        <v>42.48</v>
      </c>
      <c r="G172" s="90"/>
    </row>
    <row r="173" s="68" customFormat="1" ht="15" customHeight="1" spans="1:7">
      <c r="A173" s="14">
        <f t="shared" si="2"/>
        <v>169</v>
      </c>
      <c r="B173" s="14" t="s">
        <v>7217</v>
      </c>
      <c r="C173" s="14" t="s">
        <v>7309</v>
      </c>
      <c r="D173" s="90">
        <v>1.56</v>
      </c>
      <c r="E173" s="90">
        <v>81.7</v>
      </c>
      <c r="F173" s="90">
        <v>127.45</v>
      </c>
      <c r="G173" s="90"/>
    </row>
    <row r="174" s="68" customFormat="1" ht="15" customHeight="1" spans="1:7">
      <c r="A174" s="14">
        <f t="shared" si="2"/>
        <v>170</v>
      </c>
      <c r="B174" s="14" t="s">
        <v>7217</v>
      </c>
      <c r="C174" s="14" t="s">
        <v>2890</v>
      </c>
      <c r="D174" s="90">
        <v>1.56</v>
      </c>
      <c r="E174" s="90">
        <v>81.7</v>
      </c>
      <c r="F174" s="90">
        <v>127.45</v>
      </c>
      <c r="G174" s="90"/>
    </row>
    <row r="175" s="68" customFormat="1" ht="15" customHeight="1" spans="1:7">
      <c r="A175" s="14">
        <f t="shared" si="2"/>
        <v>171</v>
      </c>
      <c r="B175" s="14" t="s">
        <v>7217</v>
      </c>
      <c r="C175" s="14" t="s">
        <v>7310</v>
      </c>
      <c r="D175" s="90">
        <v>2.06</v>
      </c>
      <c r="E175" s="90">
        <v>81.7</v>
      </c>
      <c r="F175" s="90">
        <v>168.3</v>
      </c>
      <c r="G175" s="90"/>
    </row>
    <row r="176" s="68" customFormat="1" ht="15" customHeight="1" spans="1:7">
      <c r="A176" s="14">
        <f t="shared" si="2"/>
        <v>172</v>
      </c>
      <c r="B176" s="14" t="s">
        <v>7217</v>
      </c>
      <c r="C176" s="14" t="s">
        <v>7311</v>
      </c>
      <c r="D176" s="90">
        <v>1.56</v>
      </c>
      <c r="E176" s="90">
        <v>81.7</v>
      </c>
      <c r="F176" s="90">
        <v>127.45</v>
      </c>
      <c r="G176" s="90"/>
    </row>
    <row r="177" s="68" customFormat="1" ht="15" customHeight="1" spans="1:7">
      <c r="A177" s="14">
        <f t="shared" si="2"/>
        <v>173</v>
      </c>
      <c r="B177" s="14" t="s">
        <v>7217</v>
      </c>
      <c r="C177" s="14" t="s">
        <v>7312</v>
      </c>
      <c r="D177" s="90">
        <v>2.06</v>
      </c>
      <c r="E177" s="90">
        <v>81.7</v>
      </c>
      <c r="F177" s="90">
        <v>168.3</v>
      </c>
      <c r="G177" s="90"/>
    </row>
    <row r="178" s="68" customFormat="1" ht="15" customHeight="1" spans="1:7">
      <c r="A178" s="14">
        <f t="shared" si="2"/>
        <v>174</v>
      </c>
      <c r="B178" s="14" t="s">
        <v>7313</v>
      </c>
      <c r="C178" s="14" t="s">
        <v>7314</v>
      </c>
      <c r="D178" s="90">
        <v>1.65</v>
      </c>
      <c r="E178" s="90">
        <v>81.7</v>
      </c>
      <c r="F178" s="90">
        <v>134.81</v>
      </c>
      <c r="G178" s="90"/>
    </row>
    <row r="179" s="68" customFormat="1" ht="15" customHeight="1" spans="1:7">
      <c r="A179" s="14">
        <f t="shared" si="2"/>
        <v>175</v>
      </c>
      <c r="B179" s="14" t="s">
        <v>7313</v>
      </c>
      <c r="C179" s="14" t="s">
        <v>7315</v>
      </c>
      <c r="D179" s="90">
        <v>0.55</v>
      </c>
      <c r="E179" s="90">
        <v>81.7</v>
      </c>
      <c r="F179" s="90">
        <v>44.94</v>
      </c>
      <c r="G179" s="90"/>
    </row>
    <row r="180" s="68" customFormat="1" ht="15" customHeight="1" spans="1:7">
      <c r="A180" s="14">
        <f t="shared" si="2"/>
        <v>176</v>
      </c>
      <c r="B180" s="14" t="s">
        <v>7313</v>
      </c>
      <c r="C180" s="14" t="s">
        <v>7316</v>
      </c>
      <c r="D180" s="90">
        <v>1.65</v>
      </c>
      <c r="E180" s="90">
        <v>81.7</v>
      </c>
      <c r="F180" s="90">
        <v>134.81</v>
      </c>
      <c r="G180" s="90"/>
    </row>
    <row r="181" s="68" customFormat="1" ht="15" customHeight="1" spans="1:7">
      <c r="A181" s="14">
        <f t="shared" si="2"/>
        <v>177</v>
      </c>
      <c r="B181" s="14" t="s">
        <v>7313</v>
      </c>
      <c r="C181" s="14" t="s">
        <v>7044</v>
      </c>
      <c r="D181" s="90">
        <v>2.21</v>
      </c>
      <c r="E181" s="90">
        <v>81.7</v>
      </c>
      <c r="F181" s="90">
        <v>180.56</v>
      </c>
      <c r="G181" s="90"/>
    </row>
    <row r="182" s="68" customFormat="1" ht="15" customHeight="1" spans="1:7">
      <c r="A182" s="14">
        <f t="shared" si="2"/>
        <v>178</v>
      </c>
      <c r="B182" s="14" t="s">
        <v>7313</v>
      </c>
      <c r="C182" s="14" t="s">
        <v>7317</v>
      </c>
      <c r="D182" s="90">
        <v>1.65</v>
      </c>
      <c r="E182" s="90">
        <v>81.7</v>
      </c>
      <c r="F182" s="90">
        <v>134.81</v>
      </c>
      <c r="G182" s="90"/>
    </row>
    <row r="183" s="68" customFormat="1" ht="15" customHeight="1" spans="1:7">
      <c r="A183" s="14">
        <f t="shared" si="2"/>
        <v>179</v>
      </c>
      <c r="B183" s="14" t="s">
        <v>7313</v>
      </c>
      <c r="C183" s="14" t="s">
        <v>7318</v>
      </c>
      <c r="D183" s="15">
        <v>0.55</v>
      </c>
      <c r="E183" s="90">
        <v>81.7</v>
      </c>
      <c r="F183" s="15">
        <v>44.94</v>
      </c>
      <c r="G183" s="15"/>
    </row>
    <row r="184" s="68" customFormat="1" ht="15" customHeight="1" spans="1:7">
      <c r="A184" s="14">
        <f t="shared" si="2"/>
        <v>180</v>
      </c>
      <c r="B184" s="14" t="s">
        <v>7313</v>
      </c>
      <c r="C184" s="14" t="s">
        <v>7319</v>
      </c>
      <c r="D184" s="15">
        <v>2.21</v>
      </c>
      <c r="E184" s="90">
        <v>81.7</v>
      </c>
      <c r="F184" s="15">
        <v>180.56</v>
      </c>
      <c r="G184" s="15"/>
    </row>
    <row r="185" s="68" customFormat="1" ht="15" customHeight="1" spans="1:7">
      <c r="A185" s="14">
        <f t="shared" si="2"/>
        <v>181</v>
      </c>
      <c r="B185" s="14" t="s">
        <v>7313</v>
      </c>
      <c r="C185" s="14" t="s">
        <v>7320</v>
      </c>
      <c r="D185" s="15">
        <v>0.55</v>
      </c>
      <c r="E185" s="90">
        <v>81.7</v>
      </c>
      <c r="F185" s="15">
        <v>44.94</v>
      </c>
      <c r="G185" s="15"/>
    </row>
    <row r="186" s="68" customFormat="1" ht="15" customHeight="1" spans="1:7">
      <c r="A186" s="14">
        <f t="shared" si="2"/>
        <v>182</v>
      </c>
      <c r="B186" s="14" t="s">
        <v>7313</v>
      </c>
      <c r="C186" s="14" t="s">
        <v>1673</v>
      </c>
      <c r="D186" s="90">
        <v>2.21</v>
      </c>
      <c r="E186" s="90">
        <v>81.7</v>
      </c>
      <c r="F186" s="90">
        <v>180.56</v>
      </c>
      <c r="G186" s="90"/>
    </row>
    <row r="187" s="68" customFormat="1" ht="15" customHeight="1" spans="1:7">
      <c r="A187" s="14">
        <f t="shared" si="2"/>
        <v>183</v>
      </c>
      <c r="B187" s="14" t="s">
        <v>7313</v>
      </c>
      <c r="C187" s="14" t="s">
        <v>7321</v>
      </c>
      <c r="D187" s="90">
        <v>1.1</v>
      </c>
      <c r="E187" s="90">
        <v>81.7</v>
      </c>
      <c r="F187" s="90">
        <v>89.87</v>
      </c>
      <c r="G187" s="90"/>
    </row>
    <row r="188" s="68" customFormat="1" ht="15" customHeight="1" spans="1:7">
      <c r="A188" s="14">
        <f t="shared" si="2"/>
        <v>184</v>
      </c>
      <c r="B188" s="14" t="s">
        <v>7313</v>
      </c>
      <c r="C188" s="14" t="s">
        <v>3507</v>
      </c>
      <c r="D188" s="90">
        <v>1.1</v>
      </c>
      <c r="E188" s="90">
        <v>81.7</v>
      </c>
      <c r="F188" s="90">
        <v>89.87</v>
      </c>
      <c r="G188" s="90"/>
    </row>
    <row r="189" s="68" customFormat="1" ht="15" customHeight="1" spans="1:7">
      <c r="A189" s="14">
        <f t="shared" si="2"/>
        <v>185</v>
      </c>
      <c r="B189" s="14" t="s">
        <v>7313</v>
      </c>
      <c r="C189" s="14" t="s">
        <v>7322</v>
      </c>
      <c r="D189" s="90">
        <v>2.21</v>
      </c>
      <c r="E189" s="90">
        <v>81.7</v>
      </c>
      <c r="F189" s="90">
        <v>180.56</v>
      </c>
      <c r="G189" s="90"/>
    </row>
    <row r="190" s="68" customFormat="1" ht="15" customHeight="1" spans="1:7">
      <c r="A190" s="14">
        <f t="shared" si="2"/>
        <v>186</v>
      </c>
      <c r="B190" s="14" t="s">
        <v>7313</v>
      </c>
      <c r="C190" s="14" t="s">
        <v>7323</v>
      </c>
      <c r="D190" s="90">
        <v>1.65</v>
      </c>
      <c r="E190" s="90">
        <v>81.7</v>
      </c>
      <c r="F190" s="90">
        <v>134.81</v>
      </c>
      <c r="G190" s="90"/>
    </row>
    <row r="191" s="68" customFormat="1" ht="15" customHeight="1" spans="1:7">
      <c r="A191" s="14">
        <f t="shared" si="2"/>
        <v>187</v>
      </c>
      <c r="B191" s="14" t="s">
        <v>7313</v>
      </c>
      <c r="C191" s="14" t="s">
        <v>116</v>
      </c>
      <c r="D191" s="90">
        <v>2.77</v>
      </c>
      <c r="E191" s="90">
        <v>81.7</v>
      </c>
      <c r="F191" s="90">
        <v>226.31</v>
      </c>
      <c r="G191" s="90"/>
    </row>
    <row r="192" s="68" customFormat="1" ht="15" customHeight="1" spans="1:7">
      <c r="A192" s="14">
        <f t="shared" si="2"/>
        <v>188</v>
      </c>
      <c r="B192" s="14" t="s">
        <v>7313</v>
      </c>
      <c r="C192" s="14" t="s">
        <v>7324</v>
      </c>
      <c r="D192" s="90">
        <v>1.1</v>
      </c>
      <c r="E192" s="90">
        <v>81.7</v>
      </c>
      <c r="F192" s="90">
        <v>89.87</v>
      </c>
      <c r="G192" s="90"/>
    </row>
    <row r="193" s="68" customFormat="1" ht="15" customHeight="1" spans="1:7">
      <c r="A193" s="14">
        <f t="shared" si="2"/>
        <v>189</v>
      </c>
      <c r="B193" s="14" t="s">
        <v>7313</v>
      </c>
      <c r="C193" s="14" t="s">
        <v>3025</v>
      </c>
      <c r="D193" s="90">
        <v>1.1</v>
      </c>
      <c r="E193" s="90">
        <v>81.7</v>
      </c>
      <c r="F193" s="90">
        <v>89.87</v>
      </c>
      <c r="G193" s="90"/>
    </row>
    <row r="194" s="68" customFormat="1" ht="15" customHeight="1" spans="1:7">
      <c r="A194" s="14">
        <f t="shared" si="2"/>
        <v>190</v>
      </c>
      <c r="B194" s="14" t="s">
        <v>7313</v>
      </c>
      <c r="C194" s="14" t="s">
        <v>7325</v>
      </c>
      <c r="D194" s="90">
        <v>0.55</v>
      </c>
      <c r="E194" s="90">
        <v>81.7</v>
      </c>
      <c r="F194" s="90">
        <v>44.94</v>
      </c>
      <c r="G194" s="90"/>
    </row>
    <row r="195" s="68" customFormat="1" ht="15" customHeight="1" spans="1:7">
      <c r="A195" s="14">
        <f t="shared" si="2"/>
        <v>191</v>
      </c>
      <c r="B195" s="14" t="s">
        <v>7313</v>
      </c>
      <c r="C195" s="14" t="s">
        <v>7326</v>
      </c>
      <c r="D195" s="90">
        <v>2.21</v>
      </c>
      <c r="E195" s="90">
        <v>81.7</v>
      </c>
      <c r="F195" s="90">
        <v>180.56</v>
      </c>
      <c r="G195" s="90"/>
    </row>
    <row r="196" s="68" customFormat="1" ht="15" customHeight="1" spans="1:7">
      <c r="A196" s="14">
        <f t="shared" si="2"/>
        <v>192</v>
      </c>
      <c r="B196" s="14" t="s">
        <v>7313</v>
      </c>
      <c r="C196" s="14" t="s">
        <v>7327</v>
      </c>
      <c r="D196" s="90">
        <v>1.65</v>
      </c>
      <c r="E196" s="90">
        <v>81.7</v>
      </c>
      <c r="F196" s="90">
        <v>134.81</v>
      </c>
      <c r="G196" s="90"/>
    </row>
    <row r="197" s="68" customFormat="1" ht="15" customHeight="1" spans="1:7">
      <c r="A197" s="14">
        <f t="shared" si="2"/>
        <v>193</v>
      </c>
      <c r="B197" s="14" t="s">
        <v>7313</v>
      </c>
      <c r="C197" s="14" t="s">
        <v>7328</v>
      </c>
      <c r="D197" s="90">
        <v>0.55</v>
      </c>
      <c r="E197" s="90">
        <v>81.7</v>
      </c>
      <c r="F197" s="90">
        <v>44.94</v>
      </c>
      <c r="G197" s="90"/>
    </row>
    <row r="198" s="68" customFormat="1" ht="15" customHeight="1" spans="1:7">
      <c r="A198" s="14">
        <f t="shared" ref="A198:A261" si="3">A197+1</f>
        <v>194</v>
      </c>
      <c r="B198" s="14" t="s">
        <v>7313</v>
      </c>
      <c r="C198" s="14" t="s">
        <v>7329</v>
      </c>
      <c r="D198" s="90">
        <v>1.1</v>
      </c>
      <c r="E198" s="90">
        <v>81.7</v>
      </c>
      <c r="F198" s="90">
        <v>89.87</v>
      </c>
      <c r="G198" s="90"/>
    </row>
    <row r="199" s="68" customFormat="1" ht="15" customHeight="1" spans="1:7">
      <c r="A199" s="14">
        <f t="shared" si="3"/>
        <v>195</v>
      </c>
      <c r="B199" s="14" t="s">
        <v>7313</v>
      </c>
      <c r="C199" s="14" t="s">
        <v>7330</v>
      </c>
      <c r="D199" s="90">
        <v>3.32</v>
      </c>
      <c r="E199" s="90">
        <v>81.7</v>
      </c>
      <c r="F199" s="90">
        <v>271.24</v>
      </c>
      <c r="G199" s="90"/>
    </row>
    <row r="200" s="68" customFormat="1" ht="15" customHeight="1" spans="1:7">
      <c r="A200" s="14">
        <f t="shared" si="3"/>
        <v>196</v>
      </c>
      <c r="B200" s="14" t="s">
        <v>7313</v>
      </c>
      <c r="C200" s="14" t="s">
        <v>7331</v>
      </c>
      <c r="D200" s="90">
        <v>1.1</v>
      </c>
      <c r="E200" s="90">
        <v>81.7</v>
      </c>
      <c r="F200" s="90">
        <v>89.87</v>
      </c>
      <c r="G200" s="90"/>
    </row>
    <row r="201" s="68" customFormat="1" ht="15" customHeight="1" spans="1:7">
      <c r="A201" s="14">
        <f t="shared" si="3"/>
        <v>197</v>
      </c>
      <c r="B201" s="14" t="s">
        <v>7313</v>
      </c>
      <c r="C201" s="14" t="s">
        <v>7332</v>
      </c>
      <c r="D201" s="90">
        <v>0.55</v>
      </c>
      <c r="E201" s="90">
        <v>81.7</v>
      </c>
      <c r="F201" s="90">
        <v>44.94</v>
      </c>
      <c r="G201" s="90"/>
    </row>
    <row r="202" s="68" customFormat="1" ht="15" customHeight="1" spans="1:7">
      <c r="A202" s="14">
        <f t="shared" si="3"/>
        <v>198</v>
      </c>
      <c r="B202" s="14" t="s">
        <v>7313</v>
      </c>
      <c r="C202" s="14" t="s">
        <v>7333</v>
      </c>
      <c r="D202" s="90">
        <v>3.32</v>
      </c>
      <c r="E202" s="90">
        <v>81.7</v>
      </c>
      <c r="F202" s="90">
        <v>271.24</v>
      </c>
      <c r="G202" s="90"/>
    </row>
    <row r="203" s="68" customFormat="1" ht="15" customHeight="1" spans="1:7">
      <c r="A203" s="14">
        <f t="shared" si="3"/>
        <v>199</v>
      </c>
      <c r="B203" s="14" t="s">
        <v>7313</v>
      </c>
      <c r="C203" s="14" t="s">
        <v>7334</v>
      </c>
      <c r="D203" s="90">
        <v>2.21</v>
      </c>
      <c r="E203" s="90">
        <v>81.7</v>
      </c>
      <c r="F203" s="90">
        <v>180.56</v>
      </c>
      <c r="G203" s="90"/>
    </row>
    <row r="204" s="68" customFormat="1" ht="15" customHeight="1" spans="1:7">
      <c r="A204" s="14">
        <f t="shared" si="3"/>
        <v>200</v>
      </c>
      <c r="B204" s="14" t="s">
        <v>7313</v>
      </c>
      <c r="C204" s="14" t="s">
        <v>7335</v>
      </c>
      <c r="D204" s="90">
        <v>2.21</v>
      </c>
      <c r="E204" s="90">
        <v>81.7</v>
      </c>
      <c r="F204" s="90">
        <v>180.56</v>
      </c>
      <c r="G204" s="90"/>
    </row>
    <row r="205" s="68" customFormat="1" ht="15" customHeight="1" spans="1:7">
      <c r="A205" s="14">
        <f t="shared" si="3"/>
        <v>201</v>
      </c>
      <c r="B205" s="14" t="s">
        <v>7313</v>
      </c>
      <c r="C205" s="14" t="s">
        <v>7336</v>
      </c>
      <c r="D205" s="90">
        <v>2.21</v>
      </c>
      <c r="E205" s="90">
        <v>81.7</v>
      </c>
      <c r="F205" s="90">
        <v>180.56</v>
      </c>
      <c r="G205" s="90"/>
    </row>
    <row r="206" s="68" customFormat="1" ht="15" customHeight="1" spans="1:7">
      <c r="A206" s="14">
        <f t="shared" si="3"/>
        <v>202</v>
      </c>
      <c r="B206" s="14" t="s">
        <v>7313</v>
      </c>
      <c r="C206" s="14" t="s">
        <v>7337</v>
      </c>
      <c r="D206" s="90">
        <v>2.77</v>
      </c>
      <c r="E206" s="90">
        <v>81.7</v>
      </c>
      <c r="F206" s="90">
        <v>226.31</v>
      </c>
      <c r="G206" s="90"/>
    </row>
    <row r="207" s="68" customFormat="1" ht="15" customHeight="1" spans="1:7">
      <c r="A207" s="14">
        <f t="shared" si="3"/>
        <v>203</v>
      </c>
      <c r="B207" s="14" t="s">
        <v>7313</v>
      </c>
      <c r="C207" s="14" t="s">
        <v>7338</v>
      </c>
      <c r="D207" s="90">
        <v>2.77</v>
      </c>
      <c r="E207" s="90">
        <v>81.7</v>
      </c>
      <c r="F207" s="90">
        <v>226.31</v>
      </c>
      <c r="G207" s="90"/>
    </row>
    <row r="208" s="68" customFormat="1" ht="15" customHeight="1" spans="1:7">
      <c r="A208" s="14">
        <f t="shared" si="3"/>
        <v>204</v>
      </c>
      <c r="B208" s="14" t="s">
        <v>7313</v>
      </c>
      <c r="C208" s="14" t="s">
        <v>7339</v>
      </c>
      <c r="D208" s="90">
        <v>2.21</v>
      </c>
      <c r="E208" s="90">
        <v>81.7</v>
      </c>
      <c r="F208" s="90">
        <v>180.56</v>
      </c>
      <c r="G208" s="90"/>
    </row>
    <row r="209" s="68" customFormat="1" ht="15" customHeight="1" spans="1:7">
      <c r="A209" s="14">
        <f t="shared" si="3"/>
        <v>205</v>
      </c>
      <c r="B209" s="14" t="s">
        <v>7313</v>
      </c>
      <c r="C209" s="14" t="s">
        <v>7340</v>
      </c>
      <c r="D209" s="90">
        <v>1.65</v>
      </c>
      <c r="E209" s="90">
        <v>81.7</v>
      </c>
      <c r="F209" s="90">
        <v>134.81</v>
      </c>
      <c r="G209" s="90"/>
    </row>
    <row r="210" s="68" customFormat="1" ht="15" customHeight="1" spans="1:7">
      <c r="A210" s="14">
        <f t="shared" si="3"/>
        <v>206</v>
      </c>
      <c r="B210" s="14" t="s">
        <v>7313</v>
      </c>
      <c r="C210" s="14" t="s">
        <v>7341</v>
      </c>
      <c r="D210" s="90">
        <v>2.21</v>
      </c>
      <c r="E210" s="90">
        <v>81.7</v>
      </c>
      <c r="F210" s="90">
        <v>180.56</v>
      </c>
      <c r="G210" s="90"/>
    </row>
    <row r="211" s="68" customFormat="1" ht="15" customHeight="1" spans="1:7">
      <c r="A211" s="14">
        <f t="shared" si="3"/>
        <v>207</v>
      </c>
      <c r="B211" s="14" t="s">
        <v>7313</v>
      </c>
      <c r="C211" s="14" t="s">
        <v>7342</v>
      </c>
      <c r="D211" s="90">
        <v>1.1</v>
      </c>
      <c r="E211" s="90">
        <v>81.7</v>
      </c>
      <c r="F211" s="90">
        <v>89.87</v>
      </c>
      <c r="G211" s="90"/>
    </row>
    <row r="212" s="68" customFormat="1" ht="15" customHeight="1" spans="1:7">
      <c r="A212" s="14">
        <f t="shared" si="3"/>
        <v>208</v>
      </c>
      <c r="B212" s="14" t="s">
        <v>7313</v>
      </c>
      <c r="C212" s="14" t="s">
        <v>7343</v>
      </c>
      <c r="D212" s="90">
        <v>1.65</v>
      </c>
      <c r="E212" s="90">
        <v>81.7</v>
      </c>
      <c r="F212" s="90">
        <v>134.81</v>
      </c>
      <c r="G212" s="90"/>
    </row>
    <row r="213" s="68" customFormat="1" ht="15" customHeight="1" spans="1:7">
      <c r="A213" s="14">
        <f t="shared" si="3"/>
        <v>209</v>
      </c>
      <c r="B213" s="14" t="s">
        <v>7313</v>
      </c>
      <c r="C213" s="14" t="s">
        <v>7344</v>
      </c>
      <c r="D213" s="90">
        <v>1.65</v>
      </c>
      <c r="E213" s="90">
        <v>81.7</v>
      </c>
      <c r="F213" s="90">
        <v>134.81</v>
      </c>
      <c r="G213" s="90"/>
    </row>
    <row r="214" s="68" customFormat="1" ht="15" customHeight="1" spans="1:7">
      <c r="A214" s="14">
        <f t="shared" si="3"/>
        <v>210</v>
      </c>
      <c r="B214" s="14" t="s">
        <v>7313</v>
      </c>
      <c r="C214" s="14" t="s">
        <v>7345</v>
      </c>
      <c r="D214" s="90">
        <v>0.55</v>
      </c>
      <c r="E214" s="90">
        <v>81.7</v>
      </c>
      <c r="F214" s="90">
        <v>44.94</v>
      </c>
      <c r="G214" s="90"/>
    </row>
    <row r="215" s="68" customFormat="1" ht="15" customHeight="1" spans="1:7">
      <c r="A215" s="14">
        <f t="shared" si="3"/>
        <v>211</v>
      </c>
      <c r="B215" s="14" t="s">
        <v>7313</v>
      </c>
      <c r="C215" s="14" t="s">
        <v>7346</v>
      </c>
      <c r="D215" s="15">
        <v>1.1</v>
      </c>
      <c r="E215" s="90">
        <v>81.7</v>
      </c>
      <c r="F215" s="15">
        <v>89.87</v>
      </c>
      <c r="G215" s="15"/>
    </row>
    <row r="216" s="68" customFormat="1" ht="15" customHeight="1" spans="1:7">
      <c r="A216" s="14">
        <f t="shared" si="3"/>
        <v>212</v>
      </c>
      <c r="B216" s="14" t="s">
        <v>7313</v>
      </c>
      <c r="C216" s="14" t="s">
        <v>7347</v>
      </c>
      <c r="D216" s="90">
        <v>2.21</v>
      </c>
      <c r="E216" s="90">
        <v>81.7</v>
      </c>
      <c r="F216" s="90">
        <v>180.56</v>
      </c>
      <c r="G216" s="90"/>
    </row>
    <row r="217" s="68" customFormat="1" ht="15" customHeight="1" spans="1:7">
      <c r="A217" s="14">
        <f t="shared" si="3"/>
        <v>213</v>
      </c>
      <c r="B217" s="14" t="s">
        <v>7313</v>
      </c>
      <c r="C217" s="14" t="s">
        <v>7348</v>
      </c>
      <c r="D217" s="90">
        <v>1.65</v>
      </c>
      <c r="E217" s="90">
        <v>81.7</v>
      </c>
      <c r="F217" s="90">
        <v>134.81</v>
      </c>
      <c r="G217" s="90"/>
    </row>
    <row r="218" s="68" customFormat="1" ht="15" customHeight="1" spans="1:7">
      <c r="A218" s="14">
        <f t="shared" si="3"/>
        <v>214</v>
      </c>
      <c r="B218" s="14" t="s">
        <v>7313</v>
      </c>
      <c r="C218" s="14" t="s">
        <v>7349</v>
      </c>
      <c r="D218" s="90">
        <v>1.65</v>
      </c>
      <c r="E218" s="90">
        <v>81.7</v>
      </c>
      <c r="F218" s="90">
        <v>134.81</v>
      </c>
      <c r="G218" s="90"/>
    </row>
    <row r="219" s="68" customFormat="1" ht="15" customHeight="1" spans="1:7">
      <c r="A219" s="14">
        <f t="shared" si="3"/>
        <v>215</v>
      </c>
      <c r="B219" s="14" t="s">
        <v>7313</v>
      </c>
      <c r="C219" s="14" t="s">
        <v>7350</v>
      </c>
      <c r="D219" s="90">
        <v>1.1</v>
      </c>
      <c r="E219" s="90">
        <v>81.7</v>
      </c>
      <c r="F219" s="90">
        <v>89.87</v>
      </c>
      <c r="G219" s="90"/>
    </row>
    <row r="220" s="68" customFormat="1" ht="15" customHeight="1" spans="1:7">
      <c r="A220" s="14">
        <f t="shared" si="3"/>
        <v>216</v>
      </c>
      <c r="B220" s="14" t="s">
        <v>7313</v>
      </c>
      <c r="C220" s="14" t="s">
        <v>7351</v>
      </c>
      <c r="D220" s="90">
        <v>1.65</v>
      </c>
      <c r="E220" s="90">
        <v>81.7</v>
      </c>
      <c r="F220" s="90">
        <v>134.81</v>
      </c>
      <c r="G220" s="90"/>
    </row>
    <row r="221" s="68" customFormat="1" ht="15" customHeight="1" spans="1:7">
      <c r="A221" s="14">
        <f t="shared" si="3"/>
        <v>217</v>
      </c>
      <c r="B221" s="14" t="s">
        <v>7313</v>
      </c>
      <c r="C221" s="14" t="s">
        <v>7352</v>
      </c>
      <c r="D221" s="90">
        <v>1.1</v>
      </c>
      <c r="E221" s="90">
        <v>81.7</v>
      </c>
      <c r="F221" s="90">
        <v>89.87</v>
      </c>
      <c r="G221" s="90"/>
    </row>
    <row r="222" s="68" customFormat="1" ht="15" customHeight="1" spans="1:7">
      <c r="A222" s="14">
        <f t="shared" si="3"/>
        <v>218</v>
      </c>
      <c r="B222" s="14" t="s">
        <v>7313</v>
      </c>
      <c r="C222" s="14" t="s">
        <v>7353</v>
      </c>
      <c r="D222" s="90">
        <v>1.65</v>
      </c>
      <c r="E222" s="90">
        <v>81.7</v>
      </c>
      <c r="F222" s="90">
        <v>134.81</v>
      </c>
      <c r="G222" s="90"/>
    </row>
    <row r="223" s="68" customFormat="1" ht="15" customHeight="1" spans="1:7">
      <c r="A223" s="14">
        <f t="shared" si="3"/>
        <v>219</v>
      </c>
      <c r="B223" s="14" t="s">
        <v>7313</v>
      </c>
      <c r="C223" s="14" t="s">
        <v>7354</v>
      </c>
      <c r="D223" s="90">
        <v>2.21</v>
      </c>
      <c r="E223" s="90">
        <v>81.7</v>
      </c>
      <c r="F223" s="90">
        <v>180.56</v>
      </c>
      <c r="G223" s="90"/>
    </row>
    <row r="224" s="68" customFormat="1" ht="15" customHeight="1" spans="1:7">
      <c r="A224" s="14">
        <f t="shared" si="3"/>
        <v>220</v>
      </c>
      <c r="B224" s="14" t="s">
        <v>7313</v>
      </c>
      <c r="C224" s="14" t="s">
        <v>7355</v>
      </c>
      <c r="D224" s="90">
        <v>1.65</v>
      </c>
      <c r="E224" s="90">
        <v>81.7</v>
      </c>
      <c r="F224" s="90">
        <v>134.81</v>
      </c>
      <c r="G224" s="90"/>
    </row>
    <row r="225" s="68" customFormat="1" ht="15" customHeight="1" spans="1:7">
      <c r="A225" s="14">
        <f t="shared" si="3"/>
        <v>221</v>
      </c>
      <c r="B225" s="14" t="s">
        <v>7313</v>
      </c>
      <c r="C225" s="14" t="s">
        <v>7356</v>
      </c>
      <c r="D225" s="90">
        <v>2.77</v>
      </c>
      <c r="E225" s="90">
        <v>81.7</v>
      </c>
      <c r="F225" s="90">
        <v>226.31</v>
      </c>
      <c r="G225" s="90"/>
    </row>
    <row r="226" s="68" customFormat="1" ht="15" customHeight="1" spans="1:7">
      <c r="A226" s="14">
        <f t="shared" si="3"/>
        <v>222</v>
      </c>
      <c r="B226" s="14" t="s">
        <v>7313</v>
      </c>
      <c r="C226" s="14" t="s">
        <v>7357</v>
      </c>
      <c r="D226" s="90">
        <v>0.55</v>
      </c>
      <c r="E226" s="90">
        <v>81.7</v>
      </c>
      <c r="F226" s="90">
        <v>44.94</v>
      </c>
      <c r="G226" s="90"/>
    </row>
    <row r="227" s="68" customFormat="1" ht="15" customHeight="1" spans="1:7">
      <c r="A227" s="14">
        <f t="shared" si="3"/>
        <v>223</v>
      </c>
      <c r="B227" s="14" t="s">
        <v>7313</v>
      </c>
      <c r="C227" s="14" t="s">
        <v>7358</v>
      </c>
      <c r="D227" s="90">
        <v>1.1</v>
      </c>
      <c r="E227" s="90">
        <v>81.7</v>
      </c>
      <c r="F227" s="90">
        <v>89.87</v>
      </c>
      <c r="G227" s="90"/>
    </row>
    <row r="228" s="68" customFormat="1" ht="15" customHeight="1" spans="1:7">
      <c r="A228" s="14">
        <f t="shared" si="3"/>
        <v>224</v>
      </c>
      <c r="B228" s="14" t="s">
        <v>7313</v>
      </c>
      <c r="C228" s="14" t="s">
        <v>7359</v>
      </c>
      <c r="D228" s="90">
        <v>2.21</v>
      </c>
      <c r="E228" s="90">
        <v>81.7</v>
      </c>
      <c r="F228" s="90">
        <v>180.56</v>
      </c>
      <c r="G228" s="90"/>
    </row>
    <row r="229" s="68" customFormat="1" ht="15" customHeight="1" spans="1:7">
      <c r="A229" s="14">
        <f t="shared" si="3"/>
        <v>225</v>
      </c>
      <c r="B229" s="14" t="s">
        <v>7313</v>
      </c>
      <c r="C229" s="14" t="s">
        <v>7360</v>
      </c>
      <c r="D229" s="90">
        <v>1.1</v>
      </c>
      <c r="E229" s="90">
        <v>81.7</v>
      </c>
      <c r="F229" s="90">
        <v>89.87</v>
      </c>
      <c r="G229" s="90"/>
    </row>
    <row r="230" s="68" customFormat="1" ht="15" customHeight="1" spans="1:7">
      <c r="A230" s="14">
        <f t="shared" si="3"/>
        <v>226</v>
      </c>
      <c r="B230" s="14" t="s">
        <v>7313</v>
      </c>
      <c r="C230" s="14" t="s">
        <v>6421</v>
      </c>
      <c r="D230" s="90">
        <v>1.65</v>
      </c>
      <c r="E230" s="90">
        <v>81.7</v>
      </c>
      <c r="F230" s="90">
        <v>134.81</v>
      </c>
      <c r="G230" s="90"/>
    </row>
    <row r="231" s="68" customFormat="1" ht="15" customHeight="1" spans="1:7">
      <c r="A231" s="14">
        <f t="shared" si="3"/>
        <v>227</v>
      </c>
      <c r="B231" s="14" t="s">
        <v>7313</v>
      </c>
      <c r="C231" s="14" t="s">
        <v>1166</v>
      </c>
      <c r="D231" s="90">
        <v>2.21</v>
      </c>
      <c r="E231" s="90">
        <v>81.7</v>
      </c>
      <c r="F231" s="90">
        <v>180.56</v>
      </c>
      <c r="G231" s="90"/>
    </row>
    <row r="232" s="68" customFormat="1" ht="15" customHeight="1" spans="1:7">
      <c r="A232" s="14">
        <f t="shared" si="3"/>
        <v>228</v>
      </c>
      <c r="B232" s="14" t="s">
        <v>7313</v>
      </c>
      <c r="C232" s="14" t="s">
        <v>7361</v>
      </c>
      <c r="D232" s="90">
        <v>1.65</v>
      </c>
      <c r="E232" s="90">
        <v>81.7</v>
      </c>
      <c r="F232" s="90">
        <v>134.81</v>
      </c>
      <c r="G232" s="90"/>
    </row>
    <row r="233" s="68" customFormat="1" ht="15" customHeight="1" spans="1:7">
      <c r="A233" s="14">
        <f t="shared" si="3"/>
        <v>229</v>
      </c>
      <c r="B233" s="14" t="s">
        <v>7313</v>
      </c>
      <c r="C233" s="14" t="s">
        <v>7362</v>
      </c>
      <c r="D233" s="90">
        <v>2.77</v>
      </c>
      <c r="E233" s="90">
        <v>81.7</v>
      </c>
      <c r="F233" s="90">
        <v>226.31</v>
      </c>
      <c r="G233" s="90"/>
    </row>
    <row r="234" s="68" customFormat="1" ht="15" customHeight="1" spans="1:7">
      <c r="A234" s="14">
        <f t="shared" si="3"/>
        <v>230</v>
      </c>
      <c r="B234" s="14" t="s">
        <v>7313</v>
      </c>
      <c r="C234" s="14" t="s">
        <v>7363</v>
      </c>
      <c r="D234" s="90">
        <v>2.21</v>
      </c>
      <c r="E234" s="90">
        <v>81.7</v>
      </c>
      <c r="F234" s="90">
        <v>180.56</v>
      </c>
      <c r="G234" s="90"/>
    </row>
    <row r="235" s="68" customFormat="1" ht="15" customHeight="1" spans="1:7">
      <c r="A235" s="14">
        <f t="shared" si="3"/>
        <v>231</v>
      </c>
      <c r="B235" s="14" t="s">
        <v>7313</v>
      </c>
      <c r="C235" s="14" t="s">
        <v>7364</v>
      </c>
      <c r="D235" s="90">
        <v>1.1</v>
      </c>
      <c r="E235" s="90">
        <v>81.7</v>
      </c>
      <c r="F235" s="90">
        <v>89.87</v>
      </c>
      <c r="G235" s="90"/>
    </row>
    <row r="236" s="68" customFormat="1" ht="15" customHeight="1" spans="1:7">
      <c r="A236" s="14">
        <f t="shared" si="3"/>
        <v>232</v>
      </c>
      <c r="B236" s="14" t="s">
        <v>7313</v>
      </c>
      <c r="C236" s="14" t="s">
        <v>7365</v>
      </c>
      <c r="D236" s="90">
        <v>1.65</v>
      </c>
      <c r="E236" s="90">
        <v>81.7</v>
      </c>
      <c r="F236" s="90">
        <v>134.81</v>
      </c>
      <c r="G236" s="90"/>
    </row>
    <row r="237" s="68" customFormat="1" ht="15" customHeight="1" spans="1:7">
      <c r="A237" s="14">
        <f t="shared" si="3"/>
        <v>233</v>
      </c>
      <c r="B237" s="14" t="s">
        <v>7313</v>
      </c>
      <c r="C237" s="14" t="s">
        <v>7366</v>
      </c>
      <c r="D237" s="90">
        <v>0.55</v>
      </c>
      <c r="E237" s="90">
        <v>81.7</v>
      </c>
      <c r="F237" s="90">
        <v>44.94</v>
      </c>
      <c r="G237" s="90"/>
    </row>
    <row r="238" s="68" customFormat="1" ht="15" customHeight="1" spans="1:7">
      <c r="A238" s="14">
        <f t="shared" si="3"/>
        <v>234</v>
      </c>
      <c r="B238" s="14" t="s">
        <v>7313</v>
      </c>
      <c r="C238" s="14" t="s">
        <v>7367</v>
      </c>
      <c r="D238" s="90">
        <v>1.65</v>
      </c>
      <c r="E238" s="90">
        <v>81.7</v>
      </c>
      <c r="F238" s="90">
        <v>134.81</v>
      </c>
      <c r="G238" s="90"/>
    </row>
    <row r="239" s="68" customFormat="1" ht="15" customHeight="1" spans="1:7">
      <c r="A239" s="14">
        <f t="shared" si="3"/>
        <v>235</v>
      </c>
      <c r="B239" s="14" t="s">
        <v>7313</v>
      </c>
      <c r="C239" s="14" t="s">
        <v>7368</v>
      </c>
      <c r="D239" s="90">
        <v>2.21</v>
      </c>
      <c r="E239" s="90">
        <v>81.7</v>
      </c>
      <c r="F239" s="90">
        <v>180.56</v>
      </c>
      <c r="G239" s="90"/>
    </row>
    <row r="240" s="68" customFormat="1" ht="15" customHeight="1" spans="1:7">
      <c r="A240" s="14">
        <f t="shared" si="3"/>
        <v>236</v>
      </c>
      <c r="B240" s="14" t="s">
        <v>7313</v>
      </c>
      <c r="C240" s="14" t="s">
        <v>5860</v>
      </c>
      <c r="D240" s="90">
        <v>0.55</v>
      </c>
      <c r="E240" s="90">
        <v>81.7</v>
      </c>
      <c r="F240" s="90">
        <v>44.94</v>
      </c>
      <c r="G240" s="90"/>
    </row>
    <row r="241" s="68" customFormat="1" ht="15" customHeight="1" spans="1:7">
      <c r="A241" s="14">
        <f t="shared" si="3"/>
        <v>237</v>
      </c>
      <c r="B241" s="14" t="s">
        <v>7313</v>
      </c>
      <c r="C241" s="14" t="s">
        <v>7369</v>
      </c>
      <c r="D241" s="15">
        <v>2.21</v>
      </c>
      <c r="E241" s="90">
        <v>81.7</v>
      </c>
      <c r="F241" s="15">
        <v>180.56</v>
      </c>
      <c r="G241" s="15"/>
    </row>
    <row r="242" s="68" customFormat="1" ht="15" customHeight="1" spans="1:7">
      <c r="A242" s="14">
        <f t="shared" si="3"/>
        <v>238</v>
      </c>
      <c r="B242" s="14" t="s">
        <v>7313</v>
      </c>
      <c r="C242" s="14" t="s">
        <v>7370</v>
      </c>
      <c r="D242" s="90">
        <v>1.1</v>
      </c>
      <c r="E242" s="90">
        <v>81.7</v>
      </c>
      <c r="F242" s="90">
        <v>89.87</v>
      </c>
      <c r="G242" s="90"/>
    </row>
    <row r="243" s="68" customFormat="1" ht="15" customHeight="1" spans="1:7">
      <c r="A243" s="14">
        <f t="shared" si="3"/>
        <v>239</v>
      </c>
      <c r="B243" s="14" t="s">
        <v>7313</v>
      </c>
      <c r="C243" s="14" t="s">
        <v>7371</v>
      </c>
      <c r="D243" s="90">
        <v>2.21</v>
      </c>
      <c r="E243" s="90">
        <v>81.7</v>
      </c>
      <c r="F243" s="90">
        <v>180.56</v>
      </c>
      <c r="G243" s="90"/>
    </row>
    <row r="244" s="68" customFormat="1" ht="15" customHeight="1" spans="1:7">
      <c r="A244" s="14">
        <f t="shared" si="3"/>
        <v>240</v>
      </c>
      <c r="B244" s="14" t="s">
        <v>7313</v>
      </c>
      <c r="C244" s="14" t="s">
        <v>7372</v>
      </c>
      <c r="D244" s="90">
        <v>1.1</v>
      </c>
      <c r="E244" s="90">
        <v>81.7</v>
      </c>
      <c r="F244" s="90">
        <v>89.87</v>
      </c>
      <c r="G244" s="90"/>
    </row>
    <row r="245" s="68" customFormat="1" ht="15" customHeight="1" spans="1:7">
      <c r="A245" s="14">
        <f t="shared" si="3"/>
        <v>241</v>
      </c>
      <c r="B245" s="14" t="s">
        <v>7313</v>
      </c>
      <c r="C245" s="14" t="s">
        <v>7373</v>
      </c>
      <c r="D245" s="90">
        <v>1.65</v>
      </c>
      <c r="E245" s="90">
        <v>81.7</v>
      </c>
      <c r="F245" s="90">
        <v>134.81</v>
      </c>
      <c r="G245" s="90"/>
    </row>
    <row r="246" s="68" customFormat="1" ht="15" customHeight="1" spans="1:7">
      <c r="A246" s="14">
        <f t="shared" si="3"/>
        <v>242</v>
      </c>
      <c r="B246" s="14" t="s">
        <v>7313</v>
      </c>
      <c r="C246" s="14" t="s">
        <v>7374</v>
      </c>
      <c r="D246" s="90">
        <v>2.21</v>
      </c>
      <c r="E246" s="90">
        <v>81.7</v>
      </c>
      <c r="F246" s="90">
        <v>180.56</v>
      </c>
      <c r="G246" s="90"/>
    </row>
    <row r="247" s="68" customFormat="1" ht="15" customHeight="1" spans="1:7">
      <c r="A247" s="14">
        <f t="shared" si="3"/>
        <v>243</v>
      </c>
      <c r="B247" s="14" t="s">
        <v>7313</v>
      </c>
      <c r="C247" s="14" t="s">
        <v>7375</v>
      </c>
      <c r="D247" s="90">
        <v>2.21</v>
      </c>
      <c r="E247" s="90">
        <v>81.7</v>
      </c>
      <c r="F247" s="90">
        <v>180.56</v>
      </c>
      <c r="G247" s="90"/>
    </row>
    <row r="248" s="68" customFormat="1" ht="15" customHeight="1" spans="1:7">
      <c r="A248" s="14">
        <f t="shared" si="3"/>
        <v>244</v>
      </c>
      <c r="B248" s="14" t="s">
        <v>7313</v>
      </c>
      <c r="C248" s="14" t="s">
        <v>7376</v>
      </c>
      <c r="D248" s="90">
        <v>1.65</v>
      </c>
      <c r="E248" s="90">
        <v>81.7</v>
      </c>
      <c r="F248" s="90">
        <v>134.81</v>
      </c>
      <c r="G248" s="90"/>
    </row>
    <row r="249" s="68" customFormat="1" ht="15" customHeight="1" spans="1:7">
      <c r="A249" s="14">
        <f t="shared" si="3"/>
        <v>245</v>
      </c>
      <c r="B249" s="14" t="s">
        <v>7313</v>
      </c>
      <c r="C249" s="14" t="s">
        <v>7377</v>
      </c>
      <c r="D249" s="90">
        <v>2.21</v>
      </c>
      <c r="E249" s="90">
        <v>81.7</v>
      </c>
      <c r="F249" s="90">
        <v>180.56</v>
      </c>
      <c r="G249" s="90"/>
    </row>
    <row r="250" s="68" customFormat="1" ht="15" customHeight="1" spans="1:7">
      <c r="A250" s="14">
        <f t="shared" si="3"/>
        <v>246</v>
      </c>
      <c r="B250" s="14" t="s">
        <v>7313</v>
      </c>
      <c r="C250" s="14" t="s">
        <v>7378</v>
      </c>
      <c r="D250" s="90">
        <v>0.55</v>
      </c>
      <c r="E250" s="90">
        <v>81.7</v>
      </c>
      <c r="F250" s="90">
        <v>44.94</v>
      </c>
      <c r="G250" s="90"/>
    </row>
    <row r="251" s="68" customFormat="1" ht="15" customHeight="1" spans="1:7">
      <c r="A251" s="14">
        <f t="shared" si="3"/>
        <v>247</v>
      </c>
      <c r="B251" s="14" t="s">
        <v>7313</v>
      </c>
      <c r="C251" s="14" t="s">
        <v>7379</v>
      </c>
      <c r="D251" s="90">
        <v>1.1</v>
      </c>
      <c r="E251" s="90">
        <v>81.7</v>
      </c>
      <c r="F251" s="90">
        <v>89.87</v>
      </c>
      <c r="G251" s="90"/>
    </row>
    <row r="252" s="68" customFormat="1" ht="15" customHeight="1" spans="1:7">
      <c r="A252" s="14">
        <f t="shared" si="3"/>
        <v>248</v>
      </c>
      <c r="B252" s="14" t="s">
        <v>7313</v>
      </c>
      <c r="C252" s="14" t="s">
        <v>7380</v>
      </c>
      <c r="D252" s="90">
        <v>1.65</v>
      </c>
      <c r="E252" s="90">
        <v>81.7</v>
      </c>
      <c r="F252" s="90">
        <v>134.81</v>
      </c>
      <c r="G252" s="90"/>
    </row>
    <row r="253" s="68" customFormat="1" ht="15" customHeight="1" spans="1:7">
      <c r="A253" s="14">
        <f t="shared" si="3"/>
        <v>249</v>
      </c>
      <c r="B253" s="14" t="s">
        <v>7313</v>
      </c>
      <c r="C253" s="14" t="s">
        <v>7381</v>
      </c>
      <c r="D253" s="90">
        <v>1.65</v>
      </c>
      <c r="E253" s="90">
        <v>81.7</v>
      </c>
      <c r="F253" s="90">
        <v>134.81</v>
      </c>
      <c r="G253" s="90"/>
    </row>
    <row r="254" s="68" customFormat="1" ht="15" customHeight="1" spans="1:7">
      <c r="A254" s="14">
        <f t="shared" si="3"/>
        <v>250</v>
      </c>
      <c r="B254" s="14" t="s">
        <v>7313</v>
      </c>
      <c r="C254" s="14" t="s">
        <v>5181</v>
      </c>
      <c r="D254" s="90">
        <v>1.1</v>
      </c>
      <c r="E254" s="90">
        <v>81.7</v>
      </c>
      <c r="F254" s="90">
        <v>89.87</v>
      </c>
      <c r="G254" s="90"/>
    </row>
    <row r="255" s="68" customFormat="1" ht="15" customHeight="1" spans="1:7">
      <c r="A255" s="14">
        <f t="shared" si="3"/>
        <v>251</v>
      </c>
      <c r="B255" s="14" t="s">
        <v>7382</v>
      </c>
      <c r="C255" s="14" t="s">
        <v>7383</v>
      </c>
      <c r="D255" s="90">
        <v>0.94</v>
      </c>
      <c r="E255" s="90">
        <v>81.7</v>
      </c>
      <c r="F255" s="90">
        <v>76.8</v>
      </c>
      <c r="G255" s="90"/>
    </row>
    <row r="256" s="68" customFormat="1" ht="15" customHeight="1" spans="1:7">
      <c r="A256" s="14">
        <f t="shared" si="3"/>
        <v>252</v>
      </c>
      <c r="B256" s="14" t="s">
        <v>7382</v>
      </c>
      <c r="C256" s="14" t="s">
        <v>7384</v>
      </c>
      <c r="D256" s="90">
        <v>2.32</v>
      </c>
      <c r="E256" s="90">
        <v>81.7</v>
      </c>
      <c r="F256" s="90">
        <v>189.54</v>
      </c>
      <c r="G256" s="90"/>
    </row>
    <row r="257" s="68" customFormat="1" ht="15" customHeight="1" spans="1:7">
      <c r="A257" s="14">
        <f t="shared" si="3"/>
        <v>253</v>
      </c>
      <c r="B257" s="14" t="s">
        <v>7382</v>
      </c>
      <c r="C257" s="14" t="s">
        <v>7385</v>
      </c>
      <c r="D257" s="90">
        <v>1.88</v>
      </c>
      <c r="E257" s="90">
        <v>81.7</v>
      </c>
      <c r="F257" s="90">
        <v>153.6</v>
      </c>
      <c r="G257" s="90"/>
    </row>
    <row r="258" s="68" customFormat="1" ht="15" customHeight="1" spans="1:7">
      <c r="A258" s="14">
        <f t="shared" si="3"/>
        <v>254</v>
      </c>
      <c r="B258" s="14" t="s">
        <v>7382</v>
      </c>
      <c r="C258" s="14" t="s">
        <v>7386</v>
      </c>
      <c r="D258" s="90">
        <v>0.94</v>
      </c>
      <c r="E258" s="90">
        <v>81.7</v>
      </c>
      <c r="F258" s="90">
        <v>76.8</v>
      </c>
      <c r="G258" s="90"/>
    </row>
    <row r="259" s="68" customFormat="1" ht="15" customHeight="1" spans="1:7">
      <c r="A259" s="14">
        <f t="shared" si="3"/>
        <v>255</v>
      </c>
      <c r="B259" s="14" t="s">
        <v>7382</v>
      </c>
      <c r="C259" s="14" t="s">
        <v>7387</v>
      </c>
      <c r="D259" s="90">
        <v>1.88</v>
      </c>
      <c r="E259" s="90">
        <v>81.7</v>
      </c>
      <c r="F259" s="90">
        <v>153.6</v>
      </c>
      <c r="G259" s="90"/>
    </row>
    <row r="260" s="68" customFormat="1" ht="15" customHeight="1" spans="1:7">
      <c r="A260" s="14">
        <f t="shared" si="3"/>
        <v>256</v>
      </c>
      <c r="B260" s="14" t="s">
        <v>7382</v>
      </c>
      <c r="C260" s="14" t="s">
        <v>7388</v>
      </c>
      <c r="D260" s="15">
        <v>0.47</v>
      </c>
      <c r="E260" s="90">
        <v>81.7</v>
      </c>
      <c r="F260" s="15">
        <v>38.4</v>
      </c>
      <c r="G260" s="15"/>
    </row>
    <row r="261" s="68" customFormat="1" ht="15" customHeight="1" spans="1:7">
      <c r="A261" s="14">
        <f t="shared" si="3"/>
        <v>257</v>
      </c>
      <c r="B261" s="14" t="s">
        <v>7382</v>
      </c>
      <c r="C261" s="14" t="s">
        <v>7389</v>
      </c>
      <c r="D261" s="90">
        <v>0.47</v>
      </c>
      <c r="E261" s="90">
        <v>81.7</v>
      </c>
      <c r="F261" s="90">
        <v>38.4</v>
      </c>
      <c r="G261" s="90"/>
    </row>
    <row r="262" s="68" customFormat="1" ht="15" customHeight="1" spans="1:7">
      <c r="A262" s="14">
        <f t="shared" ref="A262:A325" si="4">A261+1</f>
        <v>258</v>
      </c>
      <c r="B262" s="14" t="s">
        <v>7382</v>
      </c>
      <c r="C262" s="14" t="s">
        <v>7390</v>
      </c>
      <c r="D262" s="90">
        <v>0.47</v>
      </c>
      <c r="E262" s="90">
        <v>81.7</v>
      </c>
      <c r="F262" s="90">
        <v>38.4</v>
      </c>
      <c r="G262" s="90"/>
    </row>
    <row r="263" s="68" customFormat="1" ht="15" customHeight="1" spans="1:7">
      <c r="A263" s="14">
        <f t="shared" si="4"/>
        <v>259</v>
      </c>
      <c r="B263" s="14" t="s">
        <v>7382</v>
      </c>
      <c r="C263" s="14" t="s">
        <v>7391</v>
      </c>
      <c r="D263" s="90">
        <v>0.94</v>
      </c>
      <c r="E263" s="90">
        <v>81.7</v>
      </c>
      <c r="F263" s="90">
        <v>76.8</v>
      </c>
      <c r="G263" s="90"/>
    </row>
    <row r="264" s="68" customFormat="1" ht="15" customHeight="1" spans="1:7">
      <c r="A264" s="14">
        <f t="shared" si="4"/>
        <v>260</v>
      </c>
      <c r="B264" s="14" t="s">
        <v>7382</v>
      </c>
      <c r="C264" s="14" t="s">
        <v>7392</v>
      </c>
      <c r="D264" s="90">
        <v>1.41</v>
      </c>
      <c r="E264" s="90">
        <v>81.7</v>
      </c>
      <c r="F264" s="90">
        <v>115.2</v>
      </c>
      <c r="G264" s="90"/>
    </row>
    <row r="265" s="68" customFormat="1" ht="15" customHeight="1" spans="1:7">
      <c r="A265" s="14">
        <f t="shared" si="4"/>
        <v>261</v>
      </c>
      <c r="B265" s="14" t="s">
        <v>7382</v>
      </c>
      <c r="C265" s="14" t="s">
        <v>7393</v>
      </c>
      <c r="D265" s="90">
        <v>2.32</v>
      </c>
      <c r="E265" s="90">
        <v>81.7</v>
      </c>
      <c r="F265" s="90">
        <v>189.54</v>
      </c>
      <c r="G265" s="90"/>
    </row>
    <row r="266" s="68" customFormat="1" ht="15" customHeight="1" spans="1:7">
      <c r="A266" s="14">
        <f t="shared" si="4"/>
        <v>262</v>
      </c>
      <c r="B266" s="14" t="s">
        <v>7382</v>
      </c>
      <c r="C266" s="14" t="s">
        <v>7394</v>
      </c>
      <c r="D266" s="90">
        <v>1.41</v>
      </c>
      <c r="E266" s="90">
        <v>81.7</v>
      </c>
      <c r="F266" s="90">
        <v>115.2</v>
      </c>
      <c r="G266" s="90"/>
    </row>
    <row r="267" s="68" customFormat="1" ht="15" customHeight="1" spans="1:7">
      <c r="A267" s="14">
        <f t="shared" si="4"/>
        <v>263</v>
      </c>
      <c r="B267" s="14" t="s">
        <v>7382</v>
      </c>
      <c r="C267" s="14" t="s">
        <v>7395</v>
      </c>
      <c r="D267" s="90">
        <v>2.32</v>
      </c>
      <c r="E267" s="90">
        <v>81.7</v>
      </c>
      <c r="F267" s="90">
        <v>189.54</v>
      </c>
      <c r="G267" s="90"/>
    </row>
    <row r="268" s="68" customFormat="1" ht="15" customHeight="1" spans="1:7">
      <c r="A268" s="14">
        <f t="shared" si="4"/>
        <v>264</v>
      </c>
      <c r="B268" s="14" t="s">
        <v>7382</v>
      </c>
      <c r="C268" s="14" t="s">
        <v>5793</v>
      </c>
      <c r="D268" s="90">
        <v>0.47</v>
      </c>
      <c r="E268" s="90">
        <v>81.7</v>
      </c>
      <c r="F268" s="90">
        <v>38.4</v>
      </c>
      <c r="G268" s="90"/>
    </row>
    <row r="269" s="68" customFormat="1" ht="15" customHeight="1" spans="1:7">
      <c r="A269" s="14">
        <f t="shared" si="4"/>
        <v>265</v>
      </c>
      <c r="B269" s="14" t="s">
        <v>7382</v>
      </c>
      <c r="C269" s="14" t="s">
        <v>7396</v>
      </c>
      <c r="D269" s="90">
        <v>0.47</v>
      </c>
      <c r="E269" s="90">
        <v>81.7</v>
      </c>
      <c r="F269" s="90">
        <v>38.4</v>
      </c>
      <c r="G269" s="90"/>
    </row>
    <row r="270" s="68" customFormat="1" ht="15" customHeight="1" spans="1:7">
      <c r="A270" s="14">
        <f t="shared" si="4"/>
        <v>266</v>
      </c>
      <c r="B270" s="14" t="s">
        <v>7382</v>
      </c>
      <c r="C270" s="14" t="s">
        <v>7397</v>
      </c>
      <c r="D270" s="90">
        <v>2.32</v>
      </c>
      <c r="E270" s="90">
        <v>81.7</v>
      </c>
      <c r="F270" s="90">
        <v>189.54</v>
      </c>
      <c r="G270" s="90"/>
    </row>
    <row r="271" s="68" customFormat="1" ht="15" customHeight="1" spans="1:7">
      <c r="A271" s="14">
        <f t="shared" si="4"/>
        <v>267</v>
      </c>
      <c r="B271" s="14" t="s">
        <v>7382</v>
      </c>
      <c r="C271" s="14" t="s">
        <v>7398</v>
      </c>
      <c r="D271" s="90">
        <v>1.88</v>
      </c>
      <c r="E271" s="90">
        <v>81.7</v>
      </c>
      <c r="F271" s="90">
        <v>153.6</v>
      </c>
      <c r="G271" s="90"/>
    </row>
    <row r="272" s="68" customFormat="1" ht="15" customHeight="1" spans="1:7">
      <c r="A272" s="14">
        <f t="shared" si="4"/>
        <v>268</v>
      </c>
      <c r="B272" s="14" t="s">
        <v>7382</v>
      </c>
      <c r="C272" s="14" t="s">
        <v>7399</v>
      </c>
      <c r="D272" s="90">
        <v>0.94</v>
      </c>
      <c r="E272" s="90">
        <v>81.7</v>
      </c>
      <c r="F272" s="90">
        <v>76.8</v>
      </c>
      <c r="G272" s="90"/>
    </row>
    <row r="273" s="68" customFormat="1" ht="15" customHeight="1" spans="1:7">
      <c r="A273" s="14">
        <f t="shared" si="4"/>
        <v>269</v>
      </c>
      <c r="B273" s="14" t="s">
        <v>7382</v>
      </c>
      <c r="C273" s="14" t="s">
        <v>7400</v>
      </c>
      <c r="D273" s="90">
        <v>1.41</v>
      </c>
      <c r="E273" s="90">
        <v>81.7</v>
      </c>
      <c r="F273" s="90">
        <v>115.2</v>
      </c>
      <c r="G273" s="90"/>
    </row>
    <row r="274" s="68" customFormat="1" ht="15" customHeight="1" spans="1:7">
      <c r="A274" s="14">
        <f t="shared" si="4"/>
        <v>270</v>
      </c>
      <c r="B274" s="14" t="s">
        <v>7382</v>
      </c>
      <c r="C274" s="14" t="s">
        <v>7401</v>
      </c>
      <c r="D274" s="90">
        <v>0.94</v>
      </c>
      <c r="E274" s="90">
        <v>81.7</v>
      </c>
      <c r="F274" s="90">
        <v>76.8</v>
      </c>
      <c r="G274" s="90"/>
    </row>
    <row r="275" s="68" customFormat="1" ht="15" customHeight="1" spans="1:7">
      <c r="A275" s="14">
        <f t="shared" si="4"/>
        <v>271</v>
      </c>
      <c r="B275" s="14" t="s">
        <v>7382</v>
      </c>
      <c r="C275" s="14" t="s">
        <v>7329</v>
      </c>
      <c r="D275" s="90">
        <v>0.94</v>
      </c>
      <c r="E275" s="90">
        <v>81.7</v>
      </c>
      <c r="F275" s="90">
        <v>76.8</v>
      </c>
      <c r="G275" s="90"/>
    </row>
    <row r="276" s="68" customFormat="1" ht="15" customHeight="1" spans="1:7">
      <c r="A276" s="14">
        <f t="shared" si="4"/>
        <v>272</v>
      </c>
      <c r="B276" s="14" t="s">
        <v>7382</v>
      </c>
      <c r="C276" s="14" t="s">
        <v>7402</v>
      </c>
      <c r="D276" s="90">
        <v>1.88</v>
      </c>
      <c r="E276" s="90">
        <v>81.7</v>
      </c>
      <c r="F276" s="90">
        <v>153.6</v>
      </c>
      <c r="G276" s="90"/>
    </row>
    <row r="277" s="68" customFormat="1" ht="15" customHeight="1" spans="1:7">
      <c r="A277" s="14">
        <f t="shared" si="4"/>
        <v>273</v>
      </c>
      <c r="B277" s="14" t="s">
        <v>7382</v>
      </c>
      <c r="C277" s="14" t="s">
        <v>7403</v>
      </c>
      <c r="D277" s="90">
        <v>0.94</v>
      </c>
      <c r="E277" s="90">
        <v>81.7</v>
      </c>
      <c r="F277" s="90">
        <v>76.8</v>
      </c>
      <c r="G277" s="90"/>
    </row>
    <row r="278" s="68" customFormat="1" ht="15" customHeight="1" spans="1:7">
      <c r="A278" s="14">
        <f t="shared" si="4"/>
        <v>274</v>
      </c>
      <c r="B278" s="14" t="s">
        <v>7382</v>
      </c>
      <c r="C278" s="14" t="s">
        <v>7404</v>
      </c>
      <c r="D278" s="90">
        <v>1.41</v>
      </c>
      <c r="E278" s="90">
        <v>81.7</v>
      </c>
      <c r="F278" s="90">
        <v>115.2</v>
      </c>
      <c r="G278" s="90"/>
    </row>
    <row r="279" s="68" customFormat="1" ht="15" customHeight="1" spans="1:7">
      <c r="A279" s="14">
        <f t="shared" si="4"/>
        <v>275</v>
      </c>
      <c r="B279" s="14" t="s">
        <v>7382</v>
      </c>
      <c r="C279" s="14" t="s">
        <v>7405</v>
      </c>
      <c r="D279" s="90">
        <v>1.41</v>
      </c>
      <c r="E279" s="90">
        <v>81.7</v>
      </c>
      <c r="F279" s="90">
        <v>115.2</v>
      </c>
      <c r="G279" s="90"/>
    </row>
    <row r="280" s="68" customFormat="1" ht="15" customHeight="1" spans="1:7">
      <c r="A280" s="14">
        <f t="shared" si="4"/>
        <v>276</v>
      </c>
      <c r="B280" s="14" t="s">
        <v>7382</v>
      </c>
      <c r="C280" s="14" t="s">
        <v>7406</v>
      </c>
      <c r="D280" s="90">
        <v>2.79</v>
      </c>
      <c r="E280" s="90">
        <v>81.7</v>
      </c>
      <c r="F280" s="90">
        <v>227.94</v>
      </c>
      <c r="G280" s="90"/>
    </row>
    <row r="281" s="68" customFormat="1" ht="15" customHeight="1" spans="1:7">
      <c r="A281" s="14">
        <f t="shared" si="4"/>
        <v>277</v>
      </c>
      <c r="B281" s="14" t="s">
        <v>7382</v>
      </c>
      <c r="C281" s="14" t="s">
        <v>7407</v>
      </c>
      <c r="D281" s="90">
        <v>0.94</v>
      </c>
      <c r="E281" s="90">
        <v>81.7</v>
      </c>
      <c r="F281" s="90">
        <v>76.8</v>
      </c>
      <c r="G281" s="90"/>
    </row>
    <row r="282" s="68" customFormat="1" ht="15" customHeight="1" spans="1:7">
      <c r="A282" s="14">
        <f t="shared" si="4"/>
        <v>278</v>
      </c>
      <c r="B282" s="14" t="s">
        <v>7382</v>
      </c>
      <c r="C282" s="14" t="s">
        <v>1889</v>
      </c>
      <c r="D282" s="90">
        <v>1.41</v>
      </c>
      <c r="E282" s="90">
        <v>81.7</v>
      </c>
      <c r="F282" s="90">
        <v>115.2</v>
      </c>
      <c r="G282" s="90"/>
    </row>
    <row r="283" s="68" customFormat="1" ht="15" customHeight="1" spans="1:7">
      <c r="A283" s="14">
        <f t="shared" si="4"/>
        <v>279</v>
      </c>
      <c r="B283" s="14" t="s">
        <v>7382</v>
      </c>
      <c r="C283" s="14" t="s">
        <v>7408</v>
      </c>
      <c r="D283" s="90">
        <v>1.41</v>
      </c>
      <c r="E283" s="90">
        <v>81.7</v>
      </c>
      <c r="F283" s="90">
        <v>115.2</v>
      </c>
      <c r="G283" s="90"/>
    </row>
    <row r="284" s="68" customFormat="1" ht="15" customHeight="1" spans="1:7">
      <c r="A284" s="14">
        <f t="shared" si="4"/>
        <v>280</v>
      </c>
      <c r="B284" s="14" t="s">
        <v>7382</v>
      </c>
      <c r="C284" s="14" t="s">
        <v>7409</v>
      </c>
      <c r="D284" s="90">
        <v>0.47</v>
      </c>
      <c r="E284" s="90">
        <v>81.7</v>
      </c>
      <c r="F284" s="90">
        <v>38.4</v>
      </c>
      <c r="G284" s="90"/>
    </row>
    <row r="285" s="68" customFormat="1" ht="15" customHeight="1" spans="1:7">
      <c r="A285" s="14">
        <f t="shared" si="4"/>
        <v>281</v>
      </c>
      <c r="B285" s="14" t="s">
        <v>7382</v>
      </c>
      <c r="C285" s="14" t="s">
        <v>7410</v>
      </c>
      <c r="D285" s="90">
        <v>1.88</v>
      </c>
      <c r="E285" s="90">
        <v>81.7</v>
      </c>
      <c r="F285" s="90">
        <v>153.6</v>
      </c>
      <c r="G285" s="90"/>
    </row>
    <row r="286" s="68" customFormat="1" ht="15" customHeight="1" spans="1:7">
      <c r="A286" s="14">
        <f t="shared" si="4"/>
        <v>282</v>
      </c>
      <c r="B286" s="14" t="s">
        <v>7382</v>
      </c>
      <c r="C286" s="14" t="s">
        <v>7411</v>
      </c>
      <c r="D286" s="90">
        <v>0.47</v>
      </c>
      <c r="E286" s="90">
        <v>81.7</v>
      </c>
      <c r="F286" s="90">
        <v>38.4</v>
      </c>
      <c r="G286" s="90"/>
    </row>
    <row r="287" s="68" customFormat="1" ht="15" customHeight="1" spans="1:7">
      <c r="A287" s="14">
        <f t="shared" si="4"/>
        <v>283</v>
      </c>
      <c r="B287" s="14" t="s">
        <v>7382</v>
      </c>
      <c r="C287" s="14" t="s">
        <v>7412</v>
      </c>
      <c r="D287" s="90">
        <v>0.47</v>
      </c>
      <c r="E287" s="90">
        <v>81.7</v>
      </c>
      <c r="F287" s="90">
        <v>38.4</v>
      </c>
      <c r="G287" s="90"/>
    </row>
    <row r="288" s="68" customFormat="1" ht="15" customHeight="1" spans="1:7">
      <c r="A288" s="14">
        <f t="shared" si="4"/>
        <v>284</v>
      </c>
      <c r="B288" s="14" t="s">
        <v>7382</v>
      </c>
      <c r="C288" s="14" t="s">
        <v>7413</v>
      </c>
      <c r="D288" s="90">
        <v>0.94</v>
      </c>
      <c r="E288" s="90">
        <v>81.7</v>
      </c>
      <c r="F288" s="90">
        <v>76.8</v>
      </c>
      <c r="G288" s="90"/>
    </row>
    <row r="289" s="68" customFormat="1" ht="15" customHeight="1" spans="1:7">
      <c r="A289" s="14">
        <f t="shared" si="4"/>
        <v>285</v>
      </c>
      <c r="B289" s="14" t="s">
        <v>7382</v>
      </c>
      <c r="C289" s="14" t="s">
        <v>7414</v>
      </c>
      <c r="D289" s="90">
        <v>0.94</v>
      </c>
      <c r="E289" s="90">
        <v>81.7</v>
      </c>
      <c r="F289" s="90">
        <v>76.8</v>
      </c>
      <c r="G289" s="90"/>
    </row>
    <row r="290" s="68" customFormat="1" ht="15" customHeight="1" spans="1:7">
      <c r="A290" s="14">
        <f t="shared" si="4"/>
        <v>286</v>
      </c>
      <c r="B290" s="14" t="s">
        <v>7382</v>
      </c>
      <c r="C290" s="14" t="s">
        <v>7415</v>
      </c>
      <c r="D290" s="90">
        <v>1.88</v>
      </c>
      <c r="E290" s="90">
        <v>81.7</v>
      </c>
      <c r="F290" s="90">
        <v>153.6</v>
      </c>
      <c r="G290" s="90"/>
    </row>
    <row r="291" s="68" customFormat="1" ht="15" customHeight="1" spans="1:7">
      <c r="A291" s="14">
        <f t="shared" si="4"/>
        <v>287</v>
      </c>
      <c r="B291" s="14" t="s">
        <v>7382</v>
      </c>
      <c r="C291" s="14" t="s">
        <v>7416</v>
      </c>
      <c r="D291" s="90">
        <v>2.79</v>
      </c>
      <c r="E291" s="90">
        <v>81.7</v>
      </c>
      <c r="F291" s="90">
        <v>227.94</v>
      </c>
      <c r="G291" s="90"/>
    </row>
    <row r="292" s="68" customFormat="1" ht="15" customHeight="1" spans="1:7">
      <c r="A292" s="14">
        <f t="shared" si="4"/>
        <v>288</v>
      </c>
      <c r="B292" s="14" t="s">
        <v>7382</v>
      </c>
      <c r="C292" s="14" t="s">
        <v>7417</v>
      </c>
      <c r="D292" s="90">
        <v>1.88</v>
      </c>
      <c r="E292" s="90">
        <v>81.7</v>
      </c>
      <c r="F292" s="90">
        <v>153.6</v>
      </c>
      <c r="G292" s="90"/>
    </row>
    <row r="293" s="68" customFormat="1" ht="15" customHeight="1" spans="1:7">
      <c r="A293" s="14">
        <f t="shared" si="4"/>
        <v>289</v>
      </c>
      <c r="B293" s="14" t="s">
        <v>7382</v>
      </c>
      <c r="C293" s="14" t="s">
        <v>7418</v>
      </c>
      <c r="D293" s="90">
        <v>0.94</v>
      </c>
      <c r="E293" s="90">
        <v>81.7</v>
      </c>
      <c r="F293" s="90">
        <v>76.8</v>
      </c>
      <c r="G293" s="90"/>
    </row>
    <row r="294" s="68" customFormat="1" ht="15" customHeight="1" spans="1:7">
      <c r="A294" s="14">
        <f t="shared" si="4"/>
        <v>290</v>
      </c>
      <c r="B294" s="14" t="s">
        <v>7382</v>
      </c>
      <c r="C294" s="14" t="s">
        <v>7419</v>
      </c>
      <c r="D294" s="90">
        <v>1.88</v>
      </c>
      <c r="E294" s="90">
        <v>81.7</v>
      </c>
      <c r="F294" s="90">
        <v>153.6</v>
      </c>
      <c r="G294" s="90"/>
    </row>
    <row r="295" s="68" customFormat="1" ht="15" customHeight="1" spans="1:7">
      <c r="A295" s="14">
        <f t="shared" si="4"/>
        <v>291</v>
      </c>
      <c r="B295" s="14" t="s">
        <v>7382</v>
      </c>
      <c r="C295" s="14" t="s">
        <v>2322</v>
      </c>
      <c r="D295" s="90">
        <v>0.47</v>
      </c>
      <c r="E295" s="90">
        <v>81.7</v>
      </c>
      <c r="F295" s="90">
        <v>38.4</v>
      </c>
      <c r="G295" s="90"/>
    </row>
    <row r="296" s="68" customFormat="1" ht="15" customHeight="1" spans="1:7">
      <c r="A296" s="14">
        <f t="shared" si="4"/>
        <v>292</v>
      </c>
      <c r="B296" s="14" t="s">
        <v>7382</v>
      </c>
      <c r="C296" s="14" t="s">
        <v>7420</v>
      </c>
      <c r="D296" s="90">
        <v>0.94</v>
      </c>
      <c r="E296" s="90">
        <v>81.7</v>
      </c>
      <c r="F296" s="90">
        <v>76.8</v>
      </c>
      <c r="G296" s="90"/>
    </row>
    <row r="297" s="68" customFormat="1" ht="15" customHeight="1" spans="1:7">
      <c r="A297" s="14">
        <f t="shared" si="4"/>
        <v>293</v>
      </c>
      <c r="B297" s="14" t="s">
        <v>7382</v>
      </c>
      <c r="C297" s="14" t="s">
        <v>7421</v>
      </c>
      <c r="D297" s="90">
        <v>0.94</v>
      </c>
      <c r="E297" s="90">
        <v>81.7</v>
      </c>
      <c r="F297" s="90">
        <v>76.8</v>
      </c>
      <c r="G297" s="90"/>
    </row>
    <row r="298" s="68" customFormat="1" ht="15" customHeight="1" spans="1:7">
      <c r="A298" s="14">
        <f t="shared" si="4"/>
        <v>294</v>
      </c>
      <c r="B298" s="14" t="s">
        <v>7382</v>
      </c>
      <c r="C298" s="14" t="s">
        <v>393</v>
      </c>
      <c r="D298" s="90">
        <v>0.94</v>
      </c>
      <c r="E298" s="90">
        <v>81.7</v>
      </c>
      <c r="F298" s="90">
        <v>76.8</v>
      </c>
      <c r="G298" s="90"/>
    </row>
    <row r="299" s="68" customFormat="1" ht="15" customHeight="1" spans="1:7">
      <c r="A299" s="14">
        <f t="shared" si="4"/>
        <v>295</v>
      </c>
      <c r="B299" s="14" t="s">
        <v>7382</v>
      </c>
      <c r="C299" s="14" t="s">
        <v>7422</v>
      </c>
      <c r="D299" s="90">
        <v>0.94</v>
      </c>
      <c r="E299" s="90">
        <v>81.7</v>
      </c>
      <c r="F299" s="90">
        <v>76.8</v>
      </c>
      <c r="G299" s="90"/>
    </row>
    <row r="300" s="68" customFormat="1" ht="15" customHeight="1" spans="1:7">
      <c r="A300" s="14">
        <f t="shared" si="4"/>
        <v>296</v>
      </c>
      <c r="B300" s="14" t="s">
        <v>7382</v>
      </c>
      <c r="C300" s="14" t="s">
        <v>7423</v>
      </c>
      <c r="D300" s="90">
        <v>1.41</v>
      </c>
      <c r="E300" s="90">
        <v>81.7</v>
      </c>
      <c r="F300" s="90">
        <v>115.2</v>
      </c>
      <c r="G300" s="90"/>
    </row>
    <row r="301" s="68" customFormat="1" ht="15" customHeight="1" spans="1:7">
      <c r="A301" s="14">
        <f t="shared" si="4"/>
        <v>297</v>
      </c>
      <c r="B301" s="14" t="s">
        <v>7382</v>
      </c>
      <c r="C301" s="14" t="s">
        <v>7424</v>
      </c>
      <c r="D301" s="90">
        <v>2.79</v>
      </c>
      <c r="E301" s="90">
        <v>81.7</v>
      </c>
      <c r="F301" s="90">
        <v>227.94</v>
      </c>
      <c r="G301" s="90"/>
    </row>
    <row r="302" s="68" customFormat="1" ht="15" customHeight="1" spans="1:7">
      <c r="A302" s="14">
        <f t="shared" si="4"/>
        <v>298</v>
      </c>
      <c r="B302" s="14" t="s">
        <v>7382</v>
      </c>
      <c r="C302" s="14" t="s">
        <v>7425</v>
      </c>
      <c r="D302" s="90">
        <v>2.32</v>
      </c>
      <c r="E302" s="90">
        <v>81.7</v>
      </c>
      <c r="F302" s="90">
        <v>189.54</v>
      </c>
      <c r="G302" s="90"/>
    </row>
    <row r="303" s="68" customFormat="1" ht="15" customHeight="1" spans="1:7">
      <c r="A303" s="14">
        <f t="shared" si="4"/>
        <v>299</v>
      </c>
      <c r="B303" s="14" t="s">
        <v>7382</v>
      </c>
      <c r="C303" s="14" t="s">
        <v>3774</v>
      </c>
      <c r="D303" s="90">
        <v>0.47</v>
      </c>
      <c r="E303" s="90">
        <v>81.7</v>
      </c>
      <c r="F303" s="90">
        <v>38.4</v>
      </c>
      <c r="G303" s="90"/>
    </row>
    <row r="304" s="68" customFormat="1" ht="15" customHeight="1" spans="1:7">
      <c r="A304" s="14">
        <f t="shared" si="4"/>
        <v>300</v>
      </c>
      <c r="B304" s="14" t="s">
        <v>7382</v>
      </c>
      <c r="C304" s="14" t="s">
        <v>7426</v>
      </c>
      <c r="D304" s="90">
        <v>3.27</v>
      </c>
      <c r="E304" s="90">
        <v>81.7</v>
      </c>
      <c r="F304" s="90">
        <v>267.16</v>
      </c>
      <c r="G304" s="90"/>
    </row>
    <row r="305" s="68" customFormat="1" ht="15" customHeight="1" spans="1:7">
      <c r="A305" s="14">
        <f t="shared" si="4"/>
        <v>301</v>
      </c>
      <c r="B305" s="14" t="s">
        <v>7382</v>
      </c>
      <c r="C305" s="14" t="s">
        <v>7427</v>
      </c>
      <c r="D305" s="90">
        <v>2.32</v>
      </c>
      <c r="E305" s="90">
        <v>81.7</v>
      </c>
      <c r="F305" s="90">
        <v>189.54</v>
      </c>
      <c r="G305" s="90"/>
    </row>
    <row r="306" s="68" customFormat="1" ht="15" customHeight="1" spans="1:7">
      <c r="A306" s="14">
        <f t="shared" si="4"/>
        <v>302</v>
      </c>
      <c r="B306" s="14" t="s">
        <v>7382</v>
      </c>
      <c r="C306" s="14" t="s">
        <v>7428</v>
      </c>
      <c r="D306" s="90">
        <v>0.47</v>
      </c>
      <c r="E306" s="90">
        <v>81.7</v>
      </c>
      <c r="F306" s="90">
        <v>38.4</v>
      </c>
      <c r="G306" s="90"/>
    </row>
    <row r="307" s="68" customFormat="1" ht="15" customHeight="1" spans="1:7">
      <c r="A307" s="14">
        <f t="shared" si="4"/>
        <v>303</v>
      </c>
      <c r="B307" s="14" t="s">
        <v>7382</v>
      </c>
      <c r="C307" s="14" t="s">
        <v>7429</v>
      </c>
      <c r="D307" s="90">
        <v>1.88</v>
      </c>
      <c r="E307" s="90">
        <v>81.7</v>
      </c>
      <c r="F307" s="90">
        <v>153.6</v>
      </c>
      <c r="G307" s="90"/>
    </row>
    <row r="308" s="68" customFormat="1" ht="15" customHeight="1" spans="1:7">
      <c r="A308" s="14">
        <f t="shared" si="4"/>
        <v>304</v>
      </c>
      <c r="B308" s="14" t="s">
        <v>7382</v>
      </c>
      <c r="C308" s="14" t="s">
        <v>7430</v>
      </c>
      <c r="D308" s="90">
        <v>1.88</v>
      </c>
      <c r="E308" s="90">
        <v>81.7</v>
      </c>
      <c r="F308" s="90">
        <v>153.6</v>
      </c>
      <c r="G308" s="90"/>
    </row>
    <row r="309" s="68" customFormat="1" ht="15" customHeight="1" spans="1:7">
      <c r="A309" s="14">
        <f t="shared" si="4"/>
        <v>305</v>
      </c>
      <c r="B309" s="14" t="s">
        <v>7382</v>
      </c>
      <c r="C309" s="14" t="s">
        <v>7431</v>
      </c>
      <c r="D309" s="90">
        <v>1.88</v>
      </c>
      <c r="E309" s="90">
        <v>81.7</v>
      </c>
      <c r="F309" s="90">
        <v>153.6</v>
      </c>
      <c r="G309" s="90"/>
    </row>
    <row r="310" s="68" customFormat="1" ht="15" customHeight="1" spans="1:7">
      <c r="A310" s="14">
        <f t="shared" si="4"/>
        <v>306</v>
      </c>
      <c r="B310" s="14" t="s">
        <v>7382</v>
      </c>
      <c r="C310" s="14" t="s">
        <v>7432</v>
      </c>
      <c r="D310" s="90">
        <v>1.41</v>
      </c>
      <c r="E310" s="90">
        <v>81.7</v>
      </c>
      <c r="F310" s="90">
        <v>115.2</v>
      </c>
      <c r="G310" s="90"/>
    </row>
    <row r="311" s="68" customFormat="1" ht="15" customHeight="1" spans="1:7">
      <c r="A311" s="14">
        <f t="shared" si="4"/>
        <v>307</v>
      </c>
      <c r="B311" s="14" t="s">
        <v>7382</v>
      </c>
      <c r="C311" s="14" t="s">
        <v>7433</v>
      </c>
      <c r="D311" s="90">
        <v>1.88</v>
      </c>
      <c r="E311" s="90">
        <v>81.7</v>
      </c>
      <c r="F311" s="90">
        <v>153.6</v>
      </c>
      <c r="G311" s="90"/>
    </row>
    <row r="312" s="68" customFormat="1" ht="15" customHeight="1" spans="1:7">
      <c r="A312" s="14">
        <f t="shared" si="4"/>
        <v>308</v>
      </c>
      <c r="B312" s="14" t="s">
        <v>7382</v>
      </c>
      <c r="C312" s="14" t="s">
        <v>7434</v>
      </c>
      <c r="D312" s="90">
        <v>1.41</v>
      </c>
      <c r="E312" s="90">
        <v>81.7</v>
      </c>
      <c r="F312" s="90">
        <v>115.2</v>
      </c>
      <c r="G312" s="90"/>
    </row>
    <row r="313" s="68" customFormat="1" ht="15" customHeight="1" spans="1:7">
      <c r="A313" s="14">
        <f t="shared" si="4"/>
        <v>309</v>
      </c>
      <c r="B313" s="14" t="s">
        <v>7382</v>
      </c>
      <c r="C313" s="14" t="s">
        <v>7435</v>
      </c>
      <c r="D313" s="90">
        <v>1.88</v>
      </c>
      <c r="E313" s="90">
        <v>81.7</v>
      </c>
      <c r="F313" s="90">
        <v>153.6</v>
      </c>
      <c r="G313" s="90"/>
    </row>
    <row r="314" s="68" customFormat="1" ht="15" customHeight="1" spans="1:7">
      <c r="A314" s="14">
        <f t="shared" si="4"/>
        <v>310</v>
      </c>
      <c r="B314" s="14" t="s">
        <v>7382</v>
      </c>
      <c r="C314" s="14" t="s">
        <v>7436</v>
      </c>
      <c r="D314" s="90">
        <v>0.94</v>
      </c>
      <c r="E314" s="90">
        <v>81.7</v>
      </c>
      <c r="F314" s="90">
        <v>76.8</v>
      </c>
      <c r="G314" s="90"/>
    </row>
    <row r="315" s="68" customFormat="1" ht="15" customHeight="1" spans="1:7">
      <c r="A315" s="14">
        <f t="shared" si="4"/>
        <v>311</v>
      </c>
      <c r="B315" s="14" t="s">
        <v>7382</v>
      </c>
      <c r="C315" s="14" t="s">
        <v>7437</v>
      </c>
      <c r="D315" s="90">
        <v>0.47</v>
      </c>
      <c r="E315" s="90">
        <v>81.7</v>
      </c>
      <c r="F315" s="90">
        <v>38.4</v>
      </c>
      <c r="G315" s="90"/>
    </row>
    <row r="316" s="68" customFormat="1" ht="15" customHeight="1" spans="1:7">
      <c r="A316" s="14">
        <f t="shared" si="4"/>
        <v>312</v>
      </c>
      <c r="B316" s="14" t="s">
        <v>7382</v>
      </c>
      <c r="C316" s="14" t="s">
        <v>7438</v>
      </c>
      <c r="D316" s="90">
        <v>0.47</v>
      </c>
      <c r="E316" s="90">
        <v>81.7</v>
      </c>
      <c r="F316" s="90">
        <v>38.4</v>
      </c>
      <c r="G316" s="90"/>
    </row>
    <row r="317" s="68" customFormat="1" ht="15" customHeight="1" spans="1:7">
      <c r="A317" s="14">
        <f t="shared" si="4"/>
        <v>313</v>
      </c>
      <c r="B317" s="14" t="s">
        <v>7382</v>
      </c>
      <c r="C317" s="14" t="s">
        <v>7439</v>
      </c>
      <c r="D317" s="90">
        <v>0.47</v>
      </c>
      <c r="E317" s="90">
        <v>81.7</v>
      </c>
      <c r="F317" s="90">
        <v>38.4</v>
      </c>
      <c r="G317" s="90"/>
    </row>
    <row r="318" s="68" customFormat="1" ht="15" customHeight="1" spans="1:7">
      <c r="A318" s="14">
        <f t="shared" si="4"/>
        <v>314</v>
      </c>
      <c r="B318" s="14" t="s">
        <v>7382</v>
      </c>
      <c r="C318" s="14" t="s">
        <v>7440</v>
      </c>
      <c r="D318" s="90">
        <v>1.88</v>
      </c>
      <c r="E318" s="90">
        <v>81.7</v>
      </c>
      <c r="F318" s="90">
        <v>153.6</v>
      </c>
      <c r="G318" s="90"/>
    </row>
    <row r="319" s="68" customFormat="1" ht="15" customHeight="1" spans="1:7">
      <c r="A319" s="14">
        <f t="shared" si="4"/>
        <v>315</v>
      </c>
      <c r="B319" s="14" t="s">
        <v>7382</v>
      </c>
      <c r="C319" s="14" t="s">
        <v>7441</v>
      </c>
      <c r="D319" s="90">
        <v>0.47</v>
      </c>
      <c r="E319" s="90">
        <v>81.7</v>
      </c>
      <c r="F319" s="90">
        <v>38.4</v>
      </c>
      <c r="G319" s="90"/>
    </row>
    <row r="320" s="68" customFormat="1" ht="15" customHeight="1" spans="1:7">
      <c r="A320" s="14">
        <f t="shared" si="4"/>
        <v>316</v>
      </c>
      <c r="B320" s="14" t="s">
        <v>7382</v>
      </c>
      <c r="C320" s="14" t="s">
        <v>7442</v>
      </c>
      <c r="D320" s="90">
        <v>2.32</v>
      </c>
      <c r="E320" s="90">
        <v>81.7</v>
      </c>
      <c r="F320" s="90">
        <v>189.54</v>
      </c>
      <c r="G320" s="90"/>
    </row>
    <row r="321" s="68" customFormat="1" ht="15" customHeight="1" spans="1:7">
      <c r="A321" s="14">
        <f t="shared" si="4"/>
        <v>317</v>
      </c>
      <c r="B321" s="14" t="s">
        <v>7382</v>
      </c>
      <c r="C321" s="14" t="s">
        <v>7443</v>
      </c>
      <c r="D321" s="90">
        <v>0.94</v>
      </c>
      <c r="E321" s="90">
        <v>81.7</v>
      </c>
      <c r="F321" s="90">
        <v>76.8</v>
      </c>
      <c r="G321" s="90"/>
    </row>
    <row r="322" s="68" customFormat="1" ht="15" customHeight="1" spans="1:7">
      <c r="A322" s="14">
        <f t="shared" si="4"/>
        <v>318</v>
      </c>
      <c r="B322" s="14" t="s">
        <v>7382</v>
      </c>
      <c r="C322" s="14" t="s">
        <v>7444</v>
      </c>
      <c r="D322" s="15">
        <v>0.47</v>
      </c>
      <c r="E322" s="90">
        <v>81.7</v>
      </c>
      <c r="F322" s="15">
        <v>38.4</v>
      </c>
      <c r="G322" s="15"/>
    </row>
    <row r="323" s="68" customFormat="1" ht="15" customHeight="1" spans="1:7">
      <c r="A323" s="14">
        <f t="shared" si="4"/>
        <v>319</v>
      </c>
      <c r="B323" s="14" t="s">
        <v>7445</v>
      </c>
      <c r="C323" s="14" t="s">
        <v>7446</v>
      </c>
      <c r="D323" s="90">
        <v>0.46</v>
      </c>
      <c r="E323" s="90">
        <v>81.7</v>
      </c>
      <c r="F323" s="90">
        <v>37.58</v>
      </c>
      <c r="G323" s="90"/>
    </row>
    <row r="324" s="68" customFormat="1" ht="15" customHeight="1" spans="1:7">
      <c r="A324" s="14">
        <f t="shared" si="4"/>
        <v>320</v>
      </c>
      <c r="B324" s="14" t="s">
        <v>7445</v>
      </c>
      <c r="C324" s="14" t="s">
        <v>7447</v>
      </c>
      <c r="D324" s="90">
        <v>0.46</v>
      </c>
      <c r="E324" s="90">
        <v>81.7</v>
      </c>
      <c r="F324" s="90">
        <v>37.58</v>
      </c>
      <c r="G324" s="90"/>
    </row>
    <row r="325" s="68" customFormat="1" ht="15" customHeight="1" spans="1:7">
      <c r="A325" s="14">
        <f t="shared" si="4"/>
        <v>321</v>
      </c>
      <c r="B325" s="14" t="s">
        <v>7445</v>
      </c>
      <c r="C325" s="14" t="s">
        <v>7448</v>
      </c>
      <c r="D325" s="90">
        <v>0.92</v>
      </c>
      <c r="E325" s="90">
        <v>81.7</v>
      </c>
      <c r="F325" s="90">
        <v>75.16</v>
      </c>
      <c r="G325" s="90"/>
    </row>
    <row r="326" s="68" customFormat="1" ht="15" customHeight="1" spans="1:7">
      <c r="A326" s="14">
        <f t="shared" ref="A326:A389" si="5">A325+1</f>
        <v>322</v>
      </c>
      <c r="B326" s="14" t="s">
        <v>7445</v>
      </c>
      <c r="C326" s="14" t="s">
        <v>7449</v>
      </c>
      <c r="D326" s="90">
        <v>0.92</v>
      </c>
      <c r="E326" s="90">
        <v>81.7</v>
      </c>
      <c r="F326" s="90">
        <v>75.16</v>
      </c>
      <c r="G326" s="90"/>
    </row>
    <row r="327" s="68" customFormat="1" ht="15" customHeight="1" spans="1:7">
      <c r="A327" s="14">
        <f t="shared" si="5"/>
        <v>323</v>
      </c>
      <c r="B327" s="14" t="s">
        <v>7445</v>
      </c>
      <c r="C327" s="14" t="s">
        <v>7450</v>
      </c>
      <c r="D327" s="90">
        <v>0.69</v>
      </c>
      <c r="E327" s="90">
        <v>81.7</v>
      </c>
      <c r="F327" s="90">
        <v>56.37</v>
      </c>
      <c r="G327" s="90"/>
    </row>
    <row r="328" s="68" customFormat="1" ht="15" customHeight="1" spans="1:7">
      <c r="A328" s="14">
        <f t="shared" si="5"/>
        <v>324</v>
      </c>
      <c r="B328" s="14" t="s">
        <v>7445</v>
      </c>
      <c r="C328" s="14" t="s">
        <v>7451</v>
      </c>
      <c r="D328" s="90">
        <v>0.46</v>
      </c>
      <c r="E328" s="90">
        <v>81.7</v>
      </c>
      <c r="F328" s="90">
        <v>37.58</v>
      </c>
      <c r="G328" s="90"/>
    </row>
    <row r="329" s="68" customFormat="1" ht="15" customHeight="1" spans="1:7">
      <c r="A329" s="14">
        <f t="shared" si="5"/>
        <v>325</v>
      </c>
      <c r="B329" s="14" t="s">
        <v>7445</v>
      </c>
      <c r="C329" s="14" t="s">
        <v>7452</v>
      </c>
      <c r="D329" s="90">
        <v>0.46</v>
      </c>
      <c r="E329" s="90">
        <v>81.7</v>
      </c>
      <c r="F329" s="90">
        <v>37.58</v>
      </c>
      <c r="G329" s="90"/>
    </row>
    <row r="330" s="68" customFormat="1" ht="15" customHeight="1" spans="1:7">
      <c r="A330" s="14">
        <f t="shared" si="5"/>
        <v>326</v>
      </c>
      <c r="B330" s="14" t="s">
        <v>7445</v>
      </c>
      <c r="C330" s="14" t="s">
        <v>7453</v>
      </c>
      <c r="D330" s="90">
        <v>0.23</v>
      </c>
      <c r="E330" s="90">
        <v>81.7</v>
      </c>
      <c r="F330" s="90">
        <v>18.79</v>
      </c>
      <c r="G330" s="90"/>
    </row>
    <row r="331" s="68" customFormat="1" ht="15" customHeight="1" spans="1:7">
      <c r="A331" s="14">
        <f t="shared" si="5"/>
        <v>327</v>
      </c>
      <c r="B331" s="14" t="s">
        <v>7445</v>
      </c>
      <c r="C331" s="14" t="s">
        <v>7454</v>
      </c>
      <c r="D331" s="90">
        <v>0.46</v>
      </c>
      <c r="E331" s="90">
        <v>81.7</v>
      </c>
      <c r="F331" s="90">
        <v>37.58</v>
      </c>
      <c r="G331" s="90"/>
    </row>
    <row r="332" s="68" customFormat="1" ht="15" customHeight="1" spans="1:7">
      <c r="A332" s="14">
        <f t="shared" si="5"/>
        <v>328</v>
      </c>
      <c r="B332" s="14" t="s">
        <v>7445</v>
      </c>
      <c r="C332" s="14" t="s">
        <v>7455</v>
      </c>
      <c r="D332" s="90">
        <v>1.15</v>
      </c>
      <c r="E332" s="90">
        <v>81.7</v>
      </c>
      <c r="F332" s="90">
        <v>93.96</v>
      </c>
      <c r="G332" s="90"/>
    </row>
    <row r="333" s="68" customFormat="1" ht="15" customHeight="1" spans="1:7">
      <c r="A333" s="14">
        <f t="shared" si="5"/>
        <v>329</v>
      </c>
      <c r="B333" s="14" t="s">
        <v>7445</v>
      </c>
      <c r="C333" s="14" t="s">
        <v>1843</v>
      </c>
      <c r="D333" s="90">
        <v>0.69</v>
      </c>
      <c r="E333" s="90">
        <v>81.7</v>
      </c>
      <c r="F333" s="90">
        <v>56.37</v>
      </c>
      <c r="G333" s="90"/>
    </row>
    <row r="334" s="68" customFormat="1" ht="15" customHeight="1" spans="1:7">
      <c r="A334" s="14">
        <f t="shared" si="5"/>
        <v>330</v>
      </c>
      <c r="B334" s="14" t="s">
        <v>7445</v>
      </c>
      <c r="C334" s="14" t="s">
        <v>7456</v>
      </c>
      <c r="D334" s="90">
        <v>1.15</v>
      </c>
      <c r="E334" s="90">
        <v>81.7</v>
      </c>
      <c r="F334" s="90">
        <v>93.96</v>
      </c>
      <c r="G334" s="90"/>
    </row>
    <row r="335" s="68" customFormat="1" ht="15" customHeight="1" spans="1:7">
      <c r="A335" s="14">
        <f t="shared" si="5"/>
        <v>331</v>
      </c>
      <c r="B335" s="14" t="s">
        <v>7445</v>
      </c>
      <c r="C335" s="14" t="s">
        <v>1077</v>
      </c>
      <c r="D335" s="90">
        <v>0.46</v>
      </c>
      <c r="E335" s="90">
        <v>81.7</v>
      </c>
      <c r="F335" s="90">
        <v>37.58</v>
      </c>
      <c r="G335" s="90"/>
    </row>
    <row r="336" s="68" customFormat="1" ht="15" customHeight="1" spans="1:7">
      <c r="A336" s="14">
        <f t="shared" si="5"/>
        <v>332</v>
      </c>
      <c r="B336" s="14" t="s">
        <v>7445</v>
      </c>
      <c r="C336" s="14" t="s">
        <v>7457</v>
      </c>
      <c r="D336" s="90">
        <v>0.46</v>
      </c>
      <c r="E336" s="90">
        <v>81.7</v>
      </c>
      <c r="F336" s="90">
        <v>37.58</v>
      </c>
      <c r="G336" s="90"/>
    </row>
    <row r="337" s="68" customFormat="1" ht="15" customHeight="1" spans="1:7">
      <c r="A337" s="14">
        <f t="shared" si="5"/>
        <v>333</v>
      </c>
      <c r="B337" s="14" t="s">
        <v>7445</v>
      </c>
      <c r="C337" s="14" t="s">
        <v>7458</v>
      </c>
      <c r="D337" s="15">
        <v>0.23</v>
      </c>
      <c r="E337" s="90">
        <v>81.7</v>
      </c>
      <c r="F337" s="15">
        <v>18.79</v>
      </c>
      <c r="G337" s="15"/>
    </row>
    <row r="338" s="68" customFormat="1" ht="15" customHeight="1" spans="1:7">
      <c r="A338" s="14">
        <f t="shared" si="5"/>
        <v>334</v>
      </c>
      <c r="B338" s="14" t="s">
        <v>7445</v>
      </c>
      <c r="C338" s="14" t="s">
        <v>7459</v>
      </c>
      <c r="D338" s="90">
        <v>0.23</v>
      </c>
      <c r="E338" s="90">
        <v>81.7</v>
      </c>
      <c r="F338" s="90">
        <v>18.79</v>
      </c>
      <c r="G338" s="90"/>
    </row>
    <row r="339" s="68" customFormat="1" ht="15" customHeight="1" spans="1:7">
      <c r="A339" s="14">
        <f t="shared" si="5"/>
        <v>335</v>
      </c>
      <c r="B339" s="14" t="s">
        <v>7445</v>
      </c>
      <c r="C339" s="14" t="s">
        <v>4669</v>
      </c>
      <c r="D339" s="90">
        <v>0.23</v>
      </c>
      <c r="E339" s="90">
        <v>81.7</v>
      </c>
      <c r="F339" s="90">
        <v>18.79</v>
      </c>
      <c r="G339" s="90"/>
    </row>
    <row r="340" s="68" customFormat="1" ht="15" customHeight="1" spans="1:7">
      <c r="A340" s="14">
        <f t="shared" si="5"/>
        <v>336</v>
      </c>
      <c r="B340" s="14" t="s">
        <v>7445</v>
      </c>
      <c r="C340" s="14" t="s">
        <v>7460</v>
      </c>
      <c r="D340" s="90">
        <v>0.23</v>
      </c>
      <c r="E340" s="90">
        <v>81.7</v>
      </c>
      <c r="F340" s="90">
        <v>18.79</v>
      </c>
      <c r="G340" s="90"/>
    </row>
    <row r="341" s="68" customFormat="1" ht="15" customHeight="1" spans="1:7">
      <c r="A341" s="14">
        <f t="shared" si="5"/>
        <v>337</v>
      </c>
      <c r="B341" s="14" t="s">
        <v>7445</v>
      </c>
      <c r="C341" s="14" t="s">
        <v>7461</v>
      </c>
      <c r="D341" s="90">
        <v>0.46</v>
      </c>
      <c r="E341" s="90">
        <v>81.7</v>
      </c>
      <c r="F341" s="90">
        <v>37.58</v>
      </c>
      <c r="G341" s="90"/>
    </row>
    <row r="342" s="68" customFormat="1" ht="15" customHeight="1" spans="1:7">
      <c r="A342" s="14">
        <f t="shared" si="5"/>
        <v>338</v>
      </c>
      <c r="B342" s="14" t="s">
        <v>7445</v>
      </c>
      <c r="C342" s="14" t="s">
        <v>5230</v>
      </c>
      <c r="D342" s="90">
        <v>0.92</v>
      </c>
      <c r="E342" s="90">
        <v>81.7</v>
      </c>
      <c r="F342" s="90">
        <v>75.16</v>
      </c>
      <c r="G342" s="90"/>
    </row>
    <row r="343" s="68" customFormat="1" ht="15" customHeight="1" spans="1:7">
      <c r="A343" s="14">
        <f t="shared" si="5"/>
        <v>339</v>
      </c>
      <c r="B343" s="14" t="s">
        <v>7445</v>
      </c>
      <c r="C343" s="14" t="s">
        <v>7462</v>
      </c>
      <c r="D343" s="90">
        <v>0.23</v>
      </c>
      <c r="E343" s="90">
        <v>81.7</v>
      </c>
      <c r="F343" s="90">
        <v>18.79</v>
      </c>
      <c r="G343" s="90"/>
    </row>
    <row r="344" s="68" customFormat="1" ht="15" customHeight="1" spans="1:7">
      <c r="A344" s="14">
        <f t="shared" si="5"/>
        <v>340</v>
      </c>
      <c r="B344" s="14" t="s">
        <v>7445</v>
      </c>
      <c r="C344" s="14" t="s">
        <v>7463</v>
      </c>
      <c r="D344" s="90">
        <v>0.92</v>
      </c>
      <c r="E344" s="90">
        <v>81.7</v>
      </c>
      <c r="F344" s="90">
        <v>75.16</v>
      </c>
      <c r="G344" s="90"/>
    </row>
    <row r="345" s="68" customFormat="1" ht="15" customHeight="1" spans="1:7">
      <c r="A345" s="14">
        <f t="shared" si="5"/>
        <v>341</v>
      </c>
      <c r="B345" s="14" t="s">
        <v>7445</v>
      </c>
      <c r="C345" s="14" t="s">
        <v>7464</v>
      </c>
      <c r="D345" s="90">
        <v>0.46</v>
      </c>
      <c r="E345" s="90">
        <v>81.7</v>
      </c>
      <c r="F345" s="90">
        <v>37.58</v>
      </c>
      <c r="G345" s="90"/>
    </row>
    <row r="346" s="68" customFormat="1" ht="15" customHeight="1" spans="1:7">
      <c r="A346" s="14">
        <f t="shared" si="5"/>
        <v>342</v>
      </c>
      <c r="B346" s="14" t="s">
        <v>7445</v>
      </c>
      <c r="C346" s="14" t="s">
        <v>7465</v>
      </c>
      <c r="D346" s="15">
        <v>0.23</v>
      </c>
      <c r="E346" s="90">
        <v>81.7</v>
      </c>
      <c r="F346" s="15">
        <v>18.79</v>
      </c>
      <c r="G346" s="15"/>
    </row>
    <row r="347" s="68" customFormat="1" ht="15" customHeight="1" spans="1:7">
      <c r="A347" s="14">
        <f t="shared" si="5"/>
        <v>343</v>
      </c>
      <c r="B347" s="14" t="s">
        <v>7445</v>
      </c>
      <c r="C347" s="14" t="s">
        <v>7466</v>
      </c>
      <c r="D347" s="90">
        <v>0.23</v>
      </c>
      <c r="E347" s="90">
        <v>81.7</v>
      </c>
      <c r="F347" s="90">
        <v>18.79</v>
      </c>
      <c r="G347" s="90"/>
    </row>
    <row r="348" s="68" customFormat="1" ht="15" customHeight="1" spans="1:7">
      <c r="A348" s="14">
        <f t="shared" si="5"/>
        <v>344</v>
      </c>
      <c r="B348" s="14" t="s">
        <v>7445</v>
      </c>
      <c r="C348" s="14" t="s">
        <v>7467</v>
      </c>
      <c r="D348" s="90">
        <v>0.92</v>
      </c>
      <c r="E348" s="90">
        <v>81.7</v>
      </c>
      <c r="F348" s="90">
        <v>75.16</v>
      </c>
      <c r="G348" s="90"/>
    </row>
    <row r="349" s="68" customFormat="1" ht="15" customHeight="1" spans="1:7">
      <c r="A349" s="14">
        <f t="shared" si="5"/>
        <v>345</v>
      </c>
      <c r="B349" s="14" t="s">
        <v>7445</v>
      </c>
      <c r="C349" s="14" t="s">
        <v>7468</v>
      </c>
      <c r="D349" s="90">
        <v>0.23</v>
      </c>
      <c r="E349" s="90">
        <v>81.7</v>
      </c>
      <c r="F349" s="90">
        <v>18.79</v>
      </c>
      <c r="G349" s="90"/>
    </row>
    <row r="350" s="68" customFormat="1" ht="15" customHeight="1" spans="1:7">
      <c r="A350" s="14">
        <f t="shared" si="5"/>
        <v>346</v>
      </c>
      <c r="B350" s="14" t="s">
        <v>7445</v>
      </c>
      <c r="C350" s="14" t="s">
        <v>7469</v>
      </c>
      <c r="D350" s="90">
        <v>0.92</v>
      </c>
      <c r="E350" s="90">
        <v>81.7</v>
      </c>
      <c r="F350" s="90">
        <v>75.16</v>
      </c>
      <c r="G350" s="90"/>
    </row>
    <row r="351" s="68" customFormat="1" ht="15" customHeight="1" spans="1:7">
      <c r="A351" s="14">
        <f t="shared" si="5"/>
        <v>347</v>
      </c>
      <c r="B351" s="14" t="s">
        <v>7445</v>
      </c>
      <c r="C351" s="14" t="s">
        <v>7470</v>
      </c>
      <c r="D351" s="90">
        <v>0.69</v>
      </c>
      <c r="E351" s="90">
        <v>81.7</v>
      </c>
      <c r="F351" s="90">
        <v>56.37</v>
      </c>
      <c r="G351" s="90"/>
    </row>
    <row r="352" s="68" customFormat="1" ht="15" customHeight="1" spans="1:7">
      <c r="A352" s="14">
        <f t="shared" si="5"/>
        <v>348</v>
      </c>
      <c r="B352" s="14" t="s">
        <v>7445</v>
      </c>
      <c r="C352" s="14" t="s">
        <v>7471</v>
      </c>
      <c r="D352" s="90">
        <v>0.69</v>
      </c>
      <c r="E352" s="90">
        <v>81.7</v>
      </c>
      <c r="F352" s="90">
        <v>56.37</v>
      </c>
      <c r="G352" s="90"/>
    </row>
    <row r="353" s="68" customFormat="1" ht="15" customHeight="1" spans="1:7">
      <c r="A353" s="14">
        <f t="shared" si="5"/>
        <v>349</v>
      </c>
      <c r="B353" s="14" t="s">
        <v>7445</v>
      </c>
      <c r="C353" s="14" t="s">
        <v>2209</v>
      </c>
      <c r="D353" s="90">
        <v>1.15</v>
      </c>
      <c r="E353" s="90">
        <v>81.7</v>
      </c>
      <c r="F353" s="90">
        <v>93.96</v>
      </c>
      <c r="G353" s="90"/>
    </row>
    <row r="354" s="68" customFormat="1" ht="15" customHeight="1" spans="1:7">
      <c r="A354" s="14">
        <f t="shared" si="5"/>
        <v>350</v>
      </c>
      <c r="B354" s="14" t="s">
        <v>7445</v>
      </c>
      <c r="C354" s="14" t="s">
        <v>5457</v>
      </c>
      <c r="D354" s="15">
        <v>0.23</v>
      </c>
      <c r="E354" s="90">
        <v>81.7</v>
      </c>
      <c r="F354" s="15">
        <v>18.79</v>
      </c>
      <c r="G354" s="15"/>
    </row>
    <row r="355" s="68" customFormat="1" ht="15" customHeight="1" spans="1:7">
      <c r="A355" s="14">
        <f t="shared" si="5"/>
        <v>351</v>
      </c>
      <c r="B355" s="14" t="s">
        <v>7445</v>
      </c>
      <c r="C355" s="14" t="s">
        <v>7472</v>
      </c>
      <c r="D355" s="90">
        <v>0.69</v>
      </c>
      <c r="E355" s="90">
        <v>81.7</v>
      </c>
      <c r="F355" s="90">
        <v>56.37</v>
      </c>
      <c r="G355" s="90"/>
    </row>
    <row r="356" s="68" customFormat="1" ht="15" customHeight="1" spans="1:7">
      <c r="A356" s="14">
        <f t="shared" si="5"/>
        <v>352</v>
      </c>
      <c r="B356" s="14" t="s">
        <v>7445</v>
      </c>
      <c r="C356" s="14" t="s">
        <v>7473</v>
      </c>
      <c r="D356" s="90">
        <v>1.61</v>
      </c>
      <c r="E356" s="90">
        <v>81.7</v>
      </c>
      <c r="F356" s="90">
        <v>131.54</v>
      </c>
      <c r="G356" s="90"/>
    </row>
    <row r="357" s="68" customFormat="1" ht="15" customHeight="1" spans="1:7">
      <c r="A357" s="14">
        <f t="shared" si="5"/>
        <v>353</v>
      </c>
      <c r="B357" s="14" t="s">
        <v>7445</v>
      </c>
      <c r="C357" s="14" t="s">
        <v>7474</v>
      </c>
      <c r="D357" s="90">
        <v>1.61</v>
      </c>
      <c r="E357" s="90">
        <v>81.7</v>
      </c>
      <c r="F357" s="90">
        <v>131.54</v>
      </c>
      <c r="G357" s="90"/>
    </row>
    <row r="358" s="68" customFormat="1" ht="15" customHeight="1" spans="1:7">
      <c r="A358" s="14">
        <f t="shared" si="5"/>
        <v>354</v>
      </c>
      <c r="B358" s="14" t="s">
        <v>7445</v>
      </c>
      <c r="C358" s="14" t="s">
        <v>7475</v>
      </c>
      <c r="D358" s="15">
        <v>0.46</v>
      </c>
      <c r="E358" s="90">
        <v>81.7</v>
      </c>
      <c r="F358" s="15">
        <v>37.58</v>
      </c>
      <c r="G358" s="15"/>
    </row>
    <row r="359" s="68" customFormat="1" ht="15" customHeight="1" spans="1:7">
      <c r="A359" s="14">
        <f t="shared" si="5"/>
        <v>355</v>
      </c>
      <c r="B359" s="14" t="s">
        <v>7445</v>
      </c>
      <c r="C359" s="14" t="s">
        <v>2750</v>
      </c>
      <c r="D359" s="90">
        <v>0.23</v>
      </c>
      <c r="E359" s="90">
        <v>81.7</v>
      </c>
      <c r="F359" s="90">
        <v>18.79</v>
      </c>
      <c r="G359" s="90"/>
    </row>
    <row r="360" s="68" customFormat="1" ht="15" customHeight="1" spans="1:7">
      <c r="A360" s="14">
        <f t="shared" si="5"/>
        <v>356</v>
      </c>
      <c r="B360" s="14" t="s">
        <v>7445</v>
      </c>
      <c r="C360" s="14" t="s">
        <v>7476</v>
      </c>
      <c r="D360" s="90">
        <v>0.69</v>
      </c>
      <c r="E360" s="90">
        <v>81.7</v>
      </c>
      <c r="F360" s="90">
        <v>56.37</v>
      </c>
      <c r="G360" s="90"/>
    </row>
    <row r="361" s="68" customFormat="1" ht="15" customHeight="1" spans="1:7">
      <c r="A361" s="14">
        <f t="shared" si="5"/>
        <v>357</v>
      </c>
      <c r="B361" s="14" t="s">
        <v>7445</v>
      </c>
      <c r="C361" s="14" t="s">
        <v>7477</v>
      </c>
      <c r="D361" s="90">
        <v>0.46</v>
      </c>
      <c r="E361" s="90">
        <v>81.7</v>
      </c>
      <c r="F361" s="90">
        <v>37.58</v>
      </c>
      <c r="G361" s="90"/>
    </row>
    <row r="362" s="68" customFormat="1" ht="15" customHeight="1" spans="1:7">
      <c r="A362" s="14">
        <f t="shared" si="5"/>
        <v>358</v>
      </c>
      <c r="B362" s="14" t="s">
        <v>7445</v>
      </c>
      <c r="C362" s="14" t="s">
        <v>7478</v>
      </c>
      <c r="D362" s="90">
        <v>0.23</v>
      </c>
      <c r="E362" s="90">
        <v>81.7</v>
      </c>
      <c r="F362" s="90">
        <v>18.79</v>
      </c>
      <c r="G362" s="90"/>
    </row>
    <row r="363" s="68" customFormat="1" ht="15" customHeight="1" spans="1:7">
      <c r="A363" s="14">
        <f t="shared" si="5"/>
        <v>359</v>
      </c>
      <c r="B363" s="14" t="s">
        <v>7445</v>
      </c>
      <c r="C363" s="14" t="s">
        <v>7479</v>
      </c>
      <c r="D363" s="90">
        <v>0.23</v>
      </c>
      <c r="E363" s="90">
        <v>81.7</v>
      </c>
      <c r="F363" s="90">
        <v>18.79</v>
      </c>
      <c r="G363" s="90"/>
    </row>
    <row r="364" s="68" customFormat="1" ht="15" customHeight="1" spans="1:7">
      <c r="A364" s="14">
        <f t="shared" si="5"/>
        <v>360</v>
      </c>
      <c r="B364" s="14" t="s">
        <v>7445</v>
      </c>
      <c r="C364" s="14" t="s">
        <v>7480</v>
      </c>
      <c r="D364" s="90">
        <v>0.23</v>
      </c>
      <c r="E364" s="90">
        <v>81.7</v>
      </c>
      <c r="F364" s="90">
        <v>18.79</v>
      </c>
      <c r="G364" s="90"/>
    </row>
    <row r="365" s="68" customFormat="1" ht="15" customHeight="1" spans="1:7">
      <c r="A365" s="14">
        <f t="shared" si="5"/>
        <v>361</v>
      </c>
      <c r="B365" s="14" t="s">
        <v>7445</v>
      </c>
      <c r="C365" s="14" t="s">
        <v>7481</v>
      </c>
      <c r="D365" s="90">
        <v>0.23</v>
      </c>
      <c r="E365" s="90">
        <v>81.7</v>
      </c>
      <c r="F365" s="90">
        <v>18.79</v>
      </c>
      <c r="G365" s="90"/>
    </row>
    <row r="366" s="68" customFormat="1" ht="15" customHeight="1" spans="1:7">
      <c r="A366" s="14">
        <f t="shared" si="5"/>
        <v>362</v>
      </c>
      <c r="B366" s="14" t="s">
        <v>7445</v>
      </c>
      <c r="C366" s="14" t="s">
        <v>7482</v>
      </c>
      <c r="D366" s="90">
        <v>0.46</v>
      </c>
      <c r="E366" s="90">
        <v>81.7</v>
      </c>
      <c r="F366" s="90">
        <v>37.58</v>
      </c>
      <c r="G366" s="90"/>
    </row>
    <row r="367" s="68" customFormat="1" ht="15" customHeight="1" spans="1:7">
      <c r="A367" s="14">
        <f t="shared" si="5"/>
        <v>363</v>
      </c>
      <c r="B367" s="14" t="s">
        <v>7445</v>
      </c>
      <c r="C367" s="14" t="s">
        <v>7483</v>
      </c>
      <c r="D367" s="90">
        <v>0.23</v>
      </c>
      <c r="E367" s="90">
        <v>81.7</v>
      </c>
      <c r="F367" s="90">
        <v>18.79</v>
      </c>
      <c r="G367" s="90"/>
    </row>
    <row r="368" s="68" customFormat="1" ht="15" customHeight="1" spans="1:7">
      <c r="A368" s="14">
        <f t="shared" si="5"/>
        <v>364</v>
      </c>
      <c r="B368" s="14" t="s">
        <v>7445</v>
      </c>
      <c r="C368" s="14" t="s">
        <v>7484</v>
      </c>
      <c r="D368" s="90">
        <v>0.23</v>
      </c>
      <c r="E368" s="90">
        <v>81.7</v>
      </c>
      <c r="F368" s="90">
        <v>18.79</v>
      </c>
      <c r="G368" s="90"/>
    </row>
    <row r="369" s="68" customFormat="1" ht="15" customHeight="1" spans="1:7">
      <c r="A369" s="14">
        <f t="shared" si="5"/>
        <v>365</v>
      </c>
      <c r="B369" s="14" t="s">
        <v>7445</v>
      </c>
      <c r="C369" s="14" t="s">
        <v>7485</v>
      </c>
      <c r="D369" s="90">
        <v>0.69</v>
      </c>
      <c r="E369" s="90">
        <v>81.7</v>
      </c>
      <c r="F369" s="90">
        <v>56.37</v>
      </c>
      <c r="G369" s="90"/>
    </row>
    <row r="370" s="68" customFormat="1" ht="15" customHeight="1" spans="1:7">
      <c r="A370" s="14">
        <f t="shared" si="5"/>
        <v>366</v>
      </c>
      <c r="B370" s="14" t="s">
        <v>7445</v>
      </c>
      <c r="C370" s="14" t="s">
        <v>7486</v>
      </c>
      <c r="D370" s="90">
        <v>0.23</v>
      </c>
      <c r="E370" s="90">
        <v>81.7</v>
      </c>
      <c r="F370" s="90">
        <v>18.79</v>
      </c>
      <c r="G370" s="90"/>
    </row>
    <row r="371" s="68" customFormat="1" ht="15" customHeight="1" spans="1:7">
      <c r="A371" s="14">
        <f t="shared" si="5"/>
        <v>367</v>
      </c>
      <c r="B371" s="14" t="s">
        <v>7445</v>
      </c>
      <c r="C371" s="14" t="s">
        <v>7487</v>
      </c>
      <c r="D371" s="90">
        <v>0.92</v>
      </c>
      <c r="E371" s="90">
        <v>81.7</v>
      </c>
      <c r="F371" s="90">
        <v>75.16</v>
      </c>
      <c r="G371" s="90"/>
    </row>
    <row r="372" s="68" customFormat="1" ht="15" customHeight="1" spans="1:7">
      <c r="A372" s="14">
        <f t="shared" si="5"/>
        <v>368</v>
      </c>
      <c r="B372" s="14" t="s">
        <v>7445</v>
      </c>
      <c r="C372" s="14" t="s">
        <v>7488</v>
      </c>
      <c r="D372" s="90">
        <v>0.69</v>
      </c>
      <c r="E372" s="90">
        <v>81.7</v>
      </c>
      <c r="F372" s="90">
        <v>56.37</v>
      </c>
      <c r="G372" s="90"/>
    </row>
    <row r="373" s="68" customFormat="1" ht="15" customHeight="1" spans="1:7">
      <c r="A373" s="14">
        <f t="shared" si="5"/>
        <v>369</v>
      </c>
      <c r="B373" s="14" t="s">
        <v>7445</v>
      </c>
      <c r="C373" s="14" t="s">
        <v>3159</v>
      </c>
      <c r="D373" s="90">
        <v>0.23</v>
      </c>
      <c r="E373" s="90">
        <v>81.7</v>
      </c>
      <c r="F373" s="90">
        <v>18.79</v>
      </c>
      <c r="G373" s="90"/>
    </row>
    <row r="374" s="68" customFormat="1" ht="15" customHeight="1" spans="1:7">
      <c r="A374" s="14">
        <f t="shared" si="5"/>
        <v>370</v>
      </c>
      <c r="B374" s="14" t="s">
        <v>7445</v>
      </c>
      <c r="C374" s="14" t="s">
        <v>7489</v>
      </c>
      <c r="D374" s="90">
        <v>0.92</v>
      </c>
      <c r="E374" s="90">
        <v>81.7</v>
      </c>
      <c r="F374" s="90">
        <v>75.16</v>
      </c>
      <c r="G374" s="90"/>
    </row>
    <row r="375" s="68" customFormat="1" ht="15" customHeight="1" spans="1:7">
      <c r="A375" s="14">
        <f t="shared" si="5"/>
        <v>371</v>
      </c>
      <c r="B375" s="14" t="s">
        <v>7445</v>
      </c>
      <c r="C375" s="14" t="s">
        <v>7490</v>
      </c>
      <c r="D375" s="90">
        <v>0.46</v>
      </c>
      <c r="E375" s="90">
        <v>81.7</v>
      </c>
      <c r="F375" s="90">
        <v>37.58</v>
      </c>
      <c r="G375" s="90"/>
    </row>
    <row r="376" s="68" customFormat="1" ht="15" customHeight="1" spans="1:7">
      <c r="A376" s="14">
        <f t="shared" si="5"/>
        <v>372</v>
      </c>
      <c r="B376" s="14" t="s">
        <v>7445</v>
      </c>
      <c r="C376" s="14" t="s">
        <v>7491</v>
      </c>
      <c r="D376" s="90">
        <v>0.23</v>
      </c>
      <c r="E376" s="90">
        <v>81.7</v>
      </c>
      <c r="F376" s="90">
        <v>18.79</v>
      </c>
      <c r="G376" s="90"/>
    </row>
    <row r="377" s="68" customFormat="1" ht="15" customHeight="1" spans="1:7">
      <c r="A377" s="14">
        <f t="shared" si="5"/>
        <v>373</v>
      </c>
      <c r="B377" s="14" t="s">
        <v>7445</v>
      </c>
      <c r="C377" s="14" t="s">
        <v>7492</v>
      </c>
      <c r="D377" s="90">
        <v>0.23</v>
      </c>
      <c r="E377" s="90">
        <v>81.7</v>
      </c>
      <c r="F377" s="90">
        <v>18.79</v>
      </c>
      <c r="G377" s="90"/>
    </row>
    <row r="378" s="68" customFormat="1" ht="15" customHeight="1" spans="1:7">
      <c r="A378" s="14">
        <f t="shared" si="5"/>
        <v>374</v>
      </c>
      <c r="B378" s="14" t="s">
        <v>7445</v>
      </c>
      <c r="C378" s="14" t="s">
        <v>6024</v>
      </c>
      <c r="D378" s="90">
        <v>0.23</v>
      </c>
      <c r="E378" s="90">
        <v>81.7</v>
      </c>
      <c r="F378" s="90">
        <v>18.79</v>
      </c>
      <c r="G378" s="90"/>
    </row>
    <row r="379" s="68" customFormat="1" ht="15" customHeight="1" spans="1:7">
      <c r="A379" s="14">
        <f t="shared" si="5"/>
        <v>375</v>
      </c>
      <c r="B379" s="14" t="s">
        <v>7445</v>
      </c>
      <c r="C379" s="14" t="s">
        <v>7493</v>
      </c>
      <c r="D379" s="90">
        <v>0.92</v>
      </c>
      <c r="E379" s="90">
        <v>81.7</v>
      </c>
      <c r="F379" s="90">
        <v>75.16</v>
      </c>
      <c r="G379" s="90"/>
    </row>
    <row r="380" s="68" customFormat="1" ht="15" customHeight="1" spans="1:7">
      <c r="A380" s="14">
        <f t="shared" si="5"/>
        <v>376</v>
      </c>
      <c r="B380" s="14" t="s">
        <v>7445</v>
      </c>
      <c r="C380" s="14" t="s">
        <v>7494</v>
      </c>
      <c r="D380" s="90">
        <v>0.92</v>
      </c>
      <c r="E380" s="90">
        <v>81.7</v>
      </c>
      <c r="F380" s="90">
        <v>75.16</v>
      </c>
      <c r="G380" s="90"/>
    </row>
    <row r="381" s="68" customFormat="1" ht="15" customHeight="1" spans="1:7">
      <c r="A381" s="14">
        <f t="shared" si="5"/>
        <v>377</v>
      </c>
      <c r="B381" s="14" t="s">
        <v>7445</v>
      </c>
      <c r="C381" s="14" t="s">
        <v>1193</v>
      </c>
      <c r="D381" s="90">
        <v>0.23</v>
      </c>
      <c r="E381" s="90">
        <v>81.7</v>
      </c>
      <c r="F381" s="90">
        <v>18.79</v>
      </c>
      <c r="G381" s="90"/>
    </row>
    <row r="382" s="68" customFormat="1" ht="15" customHeight="1" spans="1:7">
      <c r="A382" s="14">
        <f t="shared" si="5"/>
        <v>378</v>
      </c>
      <c r="B382" s="14" t="s">
        <v>7445</v>
      </c>
      <c r="C382" s="14" t="s">
        <v>7495</v>
      </c>
      <c r="D382" s="90">
        <v>0.92</v>
      </c>
      <c r="E382" s="90">
        <v>81.7</v>
      </c>
      <c r="F382" s="90">
        <v>75.16</v>
      </c>
      <c r="G382" s="90"/>
    </row>
    <row r="383" s="68" customFormat="1" ht="15" customHeight="1" spans="1:7">
      <c r="A383" s="14">
        <f t="shared" si="5"/>
        <v>379</v>
      </c>
      <c r="B383" s="14" t="s">
        <v>7445</v>
      </c>
      <c r="C383" s="14" t="s">
        <v>7446</v>
      </c>
      <c r="D383" s="90">
        <v>0.69</v>
      </c>
      <c r="E383" s="90">
        <v>81.7</v>
      </c>
      <c r="F383" s="90">
        <v>56.37</v>
      </c>
      <c r="G383" s="90"/>
    </row>
    <row r="384" s="68" customFormat="1" ht="15" customHeight="1" spans="1:7">
      <c r="A384" s="14">
        <f t="shared" si="5"/>
        <v>380</v>
      </c>
      <c r="B384" s="14" t="s">
        <v>7445</v>
      </c>
      <c r="C384" s="14" t="s">
        <v>7496</v>
      </c>
      <c r="D384" s="90">
        <v>0.69</v>
      </c>
      <c r="E384" s="90">
        <v>81.7</v>
      </c>
      <c r="F384" s="90">
        <v>56.37</v>
      </c>
      <c r="G384" s="90"/>
    </row>
    <row r="385" s="68" customFormat="1" ht="15" customHeight="1" spans="1:7">
      <c r="A385" s="14">
        <f t="shared" si="5"/>
        <v>381</v>
      </c>
      <c r="B385" s="14" t="s">
        <v>7445</v>
      </c>
      <c r="C385" s="14" t="s">
        <v>7497</v>
      </c>
      <c r="D385" s="90">
        <v>0.46</v>
      </c>
      <c r="E385" s="90">
        <v>81.7</v>
      </c>
      <c r="F385" s="90">
        <v>37.58</v>
      </c>
      <c r="G385" s="90"/>
    </row>
    <row r="386" s="68" customFormat="1" ht="15" customHeight="1" spans="1:7">
      <c r="A386" s="14">
        <f t="shared" si="5"/>
        <v>382</v>
      </c>
      <c r="B386" s="14" t="s">
        <v>7445</v>
      </c>
      <c r="C386" s="14" t="s">
        <v>7498</v>
      </c>
      <c r="D386" s="90">
        <v>0.69</v>
      </c>
      <c r="E386" s="90">
        <v>81.7</v>
      </c>
      <c r="F386" s="90">
        <v>56.37</v>
      </c>
      <c r="G386" s="90"/>
    </row>
    <row r="387" s="68" customFormat="1" ht="15" customHeight="1" spans="1:7">
      <c r="A387" s="14">
        <f t="shared" si="5"/>
        <v>383</v>
      </c>
      <c r="B387" s="14" t="s">
        <v>7445</v>
      </c>
      <c r="C387" s="14" t="s">
        <v>7499</v>
      </c>
      <c r="D387" s="90">
        <v>0.23</v>
      </c>
      <c r="E387" s="90">
        <v>81.7</v>
      </c>
      <c r="F387" s="90">
        <v>18.79</v>
      </c>
      <c r="G387" s="90"/>
    </row>
    <row r="388" s="68" customFormat="1" ht="15" customHeight="1" spans="1:7">
      <c r="A388" s="14">
        <f t="shared" si="5"/>
        <v>384</v>
      </c>
      <c r="B388" s="14" t="s">
        <v>7445</v>
      </c>
      <c r="C388" s="14" t="s">
        <v>7500</v>
      </c>
      <c r="D388" s="90">
        <v>0.46</v>
      </c>
      <c r="E388" s="90">
        <v>81.7</v>
      </c>
      <c r="F388" s="90">
        <v>37.58</v>
      </c>
      <c r="G388" s="90"/>
    </row>
    <row r="389" s="68" customFormat="1" ht="15" customHeight="1" spans="1:7">
      <c r="A389" s="14">
        <f t="shared" si="5"/>
        <v>385</v>
      </c>
      <c r="B389" s="14" t="s">
        <v>7445</v>
      </c>
      <c r="C389" s="14" t="s">
        <v>5348</v>
      </c>
      <c r="D389" s="90">
        <v>0.46</v>
      </c>
      <c r="E389" s="90">
        <v>81.7</v>
      </c>
      <c r="F389" s="90">
        <v>37.58</v>
      </c>
      <c r="G389" s="90"/>
    </row>
    <row r="390" s="68" customFormat="1" ht="15" customHeight="1" spans="1:7">
      <c r="A390" s="14">
        <f t="shared" ref="A390:A453" si="6">A389+1</f>
        <v>386</v>
      </c>
      <c r="B390" s="14" t="s">
        <v>7445</v>
      </c>
      <c r="C390" s="14" t="s">
        <v>1267</v>
      </c>
      <c r="D390" s="90">
        <v>0.23</v>
      </c>
      <c r="E390" s="90">
        <v>81.7</v>
      </c>
      <c r="F390" s="90">
        <v>18.79</v>
      </c>
      <c r="G390" s="90"/>
    </row>
    <row r="391" s="68" customFormat="1" ht="15" customHeight="1" spans="1:7">
      <c r="A391" s="14">
        <f t="shared" si="6"/>
        <v>387</v>
      </c>
      <c r="B391" s="14" t="s">
        <v>7501</v>
      </c>
      <c r="C391" s="14" t="s">
        <v>7502</v>
      </c>
      <c r="D391" s="90">
        <v>5.31</v>
      </c>
      <c r="E391" s="90">
        <v>81.7</v>
      </c>
      <c r="F391" s="90">
        <v>433.83</v>
      </c>
      <c r="G391" s="90"/>
    </row>
    <row r="392" s="68" customFormat="1" ht="15" customHeight="1" spans="1:7">
      <c r="A392" s="14">
        <f t="shared" si="6"/>
        <v>388</v>
      </c>
      <c r="B392" s="14" t="s">
        <v>7501</v>
      </c>
      <c r="C392" s="14" t="s">
        <v>7503</v>
      </c>
      <c r="D392" s="90">
        <v>2.12</v>
      </c>
      <c r="E392" s="90">
        <v>81.7</v>
      </c>
      <c r="F392" s="90">
        <v>173.2</v>
      </c>
      <c r="G392" s="90"/>
    </row>
    <row r="393" s="68" customFormat="1" ht="15" customHeight="1" spans="1:7">
      <c r="A393" s="14">
        <f t="shared" si="6"/>
        <v>389</v>
      </c>
      <c r="B393" s="14" t="s">
        <v>7501</v>
      </c>
      <c r="C393" s="14" t="s">
        <v>7504</v>
      </c>
      <c r="D393" s="90">
        <v>3.18</v>
      </c>
      <c r="E393" s="90">
        <v>81.7</v>
      </c>
      <c r="F393" s="90">
        <v>259.81</v>
      </c>
      <c r="G393" s="90"/>
    </row>
    <row r="394" s="68" customFormat="1" ht="15" customHeight="1" spans="1:7">
      <c r="A394" s="14">
        <f t="shared" si="6"/>
        <v>390</v>
      </c>
      <c r="B394" s="14" t="s">
        <v>7501</v>
      </c>
      <c r="C394" s="14" t="s">
        <v>7505</v>
      </c>
      <c r="D394" s="15">
        <v>3.18</v>
      </c>
      <c r="E394" s="90">
        <v>81.7</v>
      </c>
      <c r="F394" s="15">
        <v>259.81</v>
      </c>
      <c r="G394" s="15"/>
    </row>
    <row r="395" s="68" customFormat="1" ht="15" customHeight="1" spans="1:7">
      <c r="A395" s="14">
        <f t="shared" si="6"/>
        <v>391</v>
      </c>
      <c r="B395" s="14" t="s">
        <v>7501</v>
      </c>
      <c r="C395" s="14" t="s">
        <v>6852</v>
      </c>
      <c r="D395" s="15">
        <v>4.24</v>
      </c>
      <c r="E395" s="90">
        <v>81.7</v>
      </c>
      <c r="F395" s="15">
        <v>346.41</v>
      </c>
      <c r="G395" s="15"/>
    </row>
    <row r="396" s="68" customFormat="1" ht="15" customHeight="1" spans="1:7">
      <c r="A396" s="14">
        <f t="shared" si="6"/>
        <v>392</v>
      </c>
      <c r="B396" s="14" t="s">
        <v>7501</v>
      </c>
      <c r="C396" s="14" t="s">
        <v>7506</v>
      </c>
      <c r="D396" s="90">
        <v>4.24</v>
      </c>
      <c r="E396" s="90">
        <v>81.7</v>
      </c>
      <c r="F396" s="90">
        <v>346.41</v>
      </c>
      <c r="G396" s="90"/>
    </row>
    <row r="397" s="68" customFormat="1" ht="15" customHeight="1" spans="1:7">
      <c r="A397" s="14">
        <f t="shared" si="6"/>
        <v>393</v>
      </c>
      <c r="B397" s="14" t="s">
        <v>7501</v>
      </c>
      <c r="C397" s="14" t="s">
        <v>7507</v>
      </c>
      <c r="D397" s="90">
        <v>4.24</v>
      </c>
      <c r="E397" s="90">
        <v>81.7</v>
      </c>
      <c r="F397" s="90">
        <v>346.41</v>
      </c>
      <c r="G397" s="90"/>
    </row>
    <row r="398" s="68" customFormat="1" ht="15" customHeight="1" spans="1:7">
      <c r="A398" s="14">
        <f t="shared" si="6"/>
        <v>394</v>
      </c>
      <c r="B398" s="14" t="s">
        <v>7501</v>
      </c>
      <c r="C398" s="14" t="s">
        <v>7507</v>
      </c>
      <c r="D398" s="90">
        <v>1.06</v>
      </c>
      <c r="E398" s="90">
        <v>81.7</v>
      </c>
      <c r="F398" s="90">
        <v>86.6</v>
      </c>
      <c r="G398" s="90"/>
    </row>
    <row r="399" s="68" customFormat="1" ht="15" customHeight="1" spans="1:7">
      <c r="A399" s="14">
        <f t="shared" si="6"/>
        <v>395</v>
      </c>
      <c r="B399" s="14" t="s">
        <v>7501</v>
      </c>
      <c r="C399" s="14" t="s">
        <v>7508</v>
      </c>
      <c r="D399" s="90">
        <v>1.06</v>
      </c>
      <c r="E399" s="90">
        <v>81.7</v>
      </c>
      <c r="F399" s="90">
        <v>86.6</v>
      </c>
      <c r="G399" s="90"/>
    </row>
    <row r="400" s="68" customFormat="1" ht="15" customHeight="1" spans="1:7">
      <c r="A400" s="14">
        <f t="shared" si="6"/>
        <v>396</v>
      </c>
      <c r="B400" s="14" t="s">
        <v>7501</v>
      </c>
      <c r="C400" s="14" t="s">
        <v>7509</v>
      </c>
      <c r="D400" s="90">
        <v>1.06</v>
      </c>
      <c r="E400" s="90">
        <v>81.7</v>
      </c>
      <c r="F400" s="90">
        <v>86.6</v>
      </c>
      <c r="G400" s="90"/>
    </row>
    <row r="401" s="68" customFormat="1" ht="15" customHeight="1" spans="1:7">
      <c r="A401" s="14">
        <f t="shared" si="6"/>
        <v>397</v>
      </c>
      <c r="B401" s="14" t="s">
        <v>7501</v>
      </c>
      <c r="C401" s="14" t="s">
        <v>7510</v>
      </c>
      <c r="D401" s="90">
        <v>5.31</v>
      </c>
      <c r="E401" s="90">
        <v>81.7</v>
      </c>
      <c r="F401" s="90">
        <v>433.83</v>
      </c>
      <c r="G401" s="90"/>
    </row>
    <row r="402" s="68" customFormat="1" ht="15" customHeight="1" spans="1:7">
      <c r="A402" s="14">
        <f t="shared" si="6"/>
        <v>398</v>
      </c>
      <c r="B402" s="14" t="s">
        <v>7501</v>
      </c>
      <c r="C402" s="14" t="s">
        <v>7511</v>
      </c>
      <c r="D402" s="90">
        <v>4.24</v>
      </c>
      <c r="E402" s="90">
        <v>81.7</v>
      </c>
      <c r="F402" s="90">
        <v>346.41</v>
      </c>
      <c r="G402" s="90"/>
    </row>
    <row r="403" s="68" customFormat="1" ht="15" customHeight="1" spans="1:7">
      <c r="A403" s="14">
        <f t="shared" si="6"/>
        <v>399</v>
      </c>
      <c r="B403" s="14" t="s">
        <v>7501</v>
      </c>
      <c r="C403" s="14" t="s">
        <v>7512</v>
      </c>
      <c r="D403" s="90">
        <v>3.18</v>
      </c>
      <c r="E403" s="90">
        <v>81.7</v>
      </c>
      <c r="F403" s="90">
        <v>259.81</v>
      </c>
      <c r="G403" s="90"/>
    </row>
    <row r="404" s="68" customFormat="1" ht="15" customHeight="1" spans="1:7">
      <c r="A404" s="14">
        <f t="shared" si="6"/>
        <v>400</v>
      </c>
      <c r="B404" s="14" t="s">
        <v>7501</v>
      </c>
      <c r="C404" s="14" t="s">
        <v>7513</v>
      </c>
      <c r="D404" s="90">
        <v>3.18</v>
      </c>
      <c r="E404" s="90">
        <v>81.7</v>
      </c>
      <c r="F404" s="90">
        <v>259.81</v>
      </c>
      <c r="G404" s="90"/>
    </row>
    <row r="405" s="68" customFormat="1" ht="15" customHeight="1" spans="1:7">
      <c r="A405" s="14">
        <f t="shared" si="6"/>
        <v>401</v>
      </c>
      <c r="B405" s="14" t="s">
        <v>7501</v>
      </c>
      <c r="C405" s="14" t="s">
        <v>7514</v>
      </c>
      <c r="D405" s="90">
        <v>2.12</v>
      </c>
      <c r="E405" s="90">
        <v>81.7</v>
      </c>
      <c r="F405" s="90">
        <v>173.2</v>
      </c>
      <c r="G405" s="90"/>
    </row>
    <row r="406" s="68" customFormat="1" ht="15" customHeight="1" spans="1:7">
      <c r="A406" s="14">
        <f t="shared" si="6"/>
        <v>402</v>
      </c>
      <c r="B406" s="14" t="s">
        <v>7501</v>
      </c>
      <c r="C406" s="14" t="s">
        <v>6127</v>
      </c>
      <c r="D406" s="15">
        <v>4.24</v>
      </c>
      <c r="E406" s="90">
        <v>81.7</v>
      </c>
      <c r="F406" s="15">
        <v>346.41</v>
      </c>
      <c r="G406" s="15"/>
    </row>
    <row r="407" s="68" customFormat="1" ht="15" customHeight="1" spans="1:7">
      <c r="A407" s="14">
        <f t="shared" si="6"/>
        <v>403</v>
      </c>
      <c r="B407" s="14" t="s">
        <v>7501</v>
      </c>
      <c r="C407" s="14" t="s">
        <v>7515</v>
      </c>
      <c r="D407" s="90">
        <v>5.31</v>
      </c>
      <c r="E407" s="90">
        <v>81.7</v>
      </c>
      <c r="F407" s="90">
        <v>433.83</v>
      </c>
      <c r="G407" s="90"/>
    </row>
    <row r="408" s="68" customFormat="1" ht="15" customHeight="1" spans="1:7">
      <c r="A408" s="14">
        <f t="shared" si="6"/>
        <v>404</v>
      </c>
      <c r="B408" s="14" t="s">
        <v>7501</v>
      </c>
      <c r="C408" s="14" t="s">
        <v>7516</v>
      </c>
      <c r="D408" s="90">
        <v>4.24</v>
      </c>
      <c r="E408" s="90">
        <v>81.7</v>
      </c>
      <c r="F408" s="90">
        <v>346.41</v>
      </c>
      <c r="G408" s="90"/>
    </row>
    <row r="409" s="68" customFormat="1" ht="15" customHeight="1" spans="1:7">
      <c r="A409" s="14">
        <f t="shared" si="6"/>
        <v>405</v>
      </c>
      <c r="B409" s="14" t="s">
        <v>7501</v>
      </c>
      <c r="C409" s="14" t="s">
        <v>7517</v>
      </c>
      <c r="D409" s="15">
        <v>4.24</v>
      </c>
      <c r="E409" s="90">
        <v>81.7</v>
      </c>
      <c r="F409" s="15">
        <v>346.41</v>
      </c>
      <c r="G409" s="15"/>
    </row>
    <row r="410" s="68" customFormat="1" ht="15" customHeight="1" spans="1:7">
      <c r="A410" s="14">
        <f t="shared" si="6"/>
        <v>406</v>
      </c>
      <c r="B410" s="14" t="s">
        <v>7501</v>
      </c>
      <c r="C410" s="14" t="s">
        <v>7518</v>
      </c>
      <c r="D410" s="90">
        <v>6.37</v>
      </c>
      <c r="E410" s="90">
        <v>81.7</v>
      </c>
      <c r="F410" s="90">
        <v>520.43</v>
      </c>
      <c r="G410" s="90"/>
    </row>
    <row r="411" s="68" customFormat="1" ht="15" customHeight="1" spans="1:7">
      <c r="A411" s="14">
        <f t="shared" si="6"/>
        <v>407</v>
      </c>
      <c r="B411" s="14" t="s">
        <v>7501</v>
      </c>
      <c r="C411" s="14" t="s">
        <v>7519</v>
      </c>
      <c r="D411" s="15">
        <v>1.06</v>
      </c>
      <c r="E411" s="90">
        <v>81.7</v>
      </c>
      <c r="F411" s="15">
        <v>86.6</v>
      </c>
      <c r="G411" s="15"/>
    </row>
    <row r="412" s="68" customFormat="1" ht="15" customHeight="1" spans="1:7">
      <c r="A412" s="14">
        <f t="shared" si="6"/>
        <v>408</v>
      </c>
      <c r="B412" s="14" t="s">
        <v>7501</v>
      </c>
      <c r="C412" s="14" t="s">
        <v>7520</v>
      </c>
      <c r="D412" s="90">
        <v>2.12</v>
      </c>
      <c r="E412" s="90">
        <v>81.7</v>
      </c>
      <c r="F412" s="90">
        <v>173.2</v>
      </c>
      <c r="G412" s="90"/>
    </row>
    <row r="413" s="68" customFormat="1" ht="15" customHeight="1" spans="1:7">
      <c r="A413" s="14">
        <f t="shared" si="6"/>
        <v>409</v>
      </c>
      <c r="B413" s="14" t="s">
        <v>7501</v>
      </c>
      <c r="C413" s="14" t="s">
        <v>7521</v>
      </c>
      <c r="D413" s="90">
        <v>3.18</v>
      </c>
      <c r="E413" s="90">
        <v>81.7</v>
      </c>
      <c r="F413" s="90">
        <v>259.81</v>
      </c>
      <c r="G413" s="90"/>
    </row>
    <row r="414" s="68" customFormat="1" ht="15" customHeight="1" spans="1:7">
      <c r="A414" s="14">
        <f t="shared" si="6"/>
        <v>410</v>
      </c>
      <c r="B414" s="14" t="s">
        <v>7501</v>
      </c>
      <c r="C414" s="14" t="s">
        <v>7522</v>
      </c>
      <c r="D414" s="90">
        <v>3.18</v>
      </c>
      <c r="E414" s="90">
        <v>81.7</v>
      </c>
      <c r="F414" s="90">
        <v>259.81</v>
      </c>
      <c r="G414" s="90"/>
    </row>
    <row r="415" s="68" customFormat="1" ht="15" customHeight="1" spans="1:7">
      <c r="A415" s="14">
        <f t="shared" si="6"/>
        <v>411</v>
      </c>
      <c r="B415" s="14" t="s">
        <v>7501</v>
      </c>
      <c r="C415" s="14" t="s">
        <v>7523</v>
      </c>
      <c r="D415" s="90">
        <v>3.18</v>
      </c>
      <c r="E415" s="90">
        <v>81.7</v>
      </c>
      <c r="F415" s="90">
        <v>259.81</v>
      </c>
      <c r="G415" s="90"/>
    </row>
    <row r="416" s="68" customFormat="1" ht="15" customHeight="1" spans="1:7">
      <c r="A416" s="14">
        <f t="shared" si="6"/>
        <v>412</v>
      </c>
      <c r="B416" s="14" t="s">
        <v>7501</v>
      </c>
      <c r="C416" s="14" t="s">
        <v>7524</v>
      </c>
      <c r="D416" s="90">
        <v>4.24</v>
      </c>
      <c r="E416" s="90">
        <v>81.7</v>
      </c>
      <c r="F416" s="90">
        <v>346.41</v>
      </c>
      <c r="G416" s="90"/>
    </row>
    <row r="417" s="68" customFormat="1" ht="15" customHeight="1" spans="1:7">
      <c r="A417" s="14">
        <f t="shared" si="6"/>
        <v>413</v>
      </c>
      <c r="B417" s="14" t="s">
        <v>7501</v>
      </c>
      <c r="C417" s="14" t="s">
        <v>7525</v>
      </c>
      <c r="D417" s="90">
        <v>1.06</v>
      </c>
      <c r="E417" s="90">
        <v>81.7</v>
      </c>
      <c r="F417" s="90">
        <v>86.6</v>
      </c>
      <c r="G417" s="90"/>
    </row>
    <row r="418" s="68" customFormat="1" ht="15" customHeight="1" spans="1:7">
      <c r="A418" s="14">
        <f t="shared" si="6"/>
        <v>414</v>
      </c>
      <c r="B418" s="14" t="s">
        <v>7501</v>
      </c>
      <c r="C418" s="14" t="s">
        <v>7526</v>
      </c>
      <c r="D418" s="90">
        <v>4.24</v>
      </c>
      <c r="E418" s="90">
        <v>81.7</v>
      </c>
      <c r="F418" s="90">
        <v>346.41</v>
      </c>
      <c r="G418" s="90"/>
    </row>
    <row r="419" s="68" customFormat="1" ht="15" customHeight="1" spans="1:7">
      <c r="A419" s="14">
        <f t="shared" si="6"/>
        <v>415</v>
      </c>
      <c r="B419" s="14" t="s">
        <v>7501</v>
      </c>
      <c r="C419" s="14" t="s">
        <v>7527</v>
      </c>
      <c r="D419" s="90">
        <v>4.24</v>
      </c>
      <c r="E419" s="90">
        <v>81.7</v>
      </c>
      <c r="F419" s="90">
        <v>346.41</v>
      </c>
      <c r="G419" s="90"/>
    </row>
    <row r="420" s="68" customFormat="1" ht="15" customHeight="1" spans="1:7">
      <c r="A420" s="14">
        <f t="shared" si="6"/>
        <v>416</v>
      </c>
      <c r="B420" s="14" t="s">
        <v>7501</v>
      </c>
      <c r="C420" s="14" t="s">
        <v>7528</v>
      </c>
      <c r="D420" s="90">
        <v>3.18</v>
      </c>
      <c r="E420" s="90">
        <v>81.7</v>
      </c>
      <c r="F420" s="90">
        <v>259.81</v>
      </c>
      <c r="G420" s="90"/>
    </row>
    <row r="421" s="68" customFormat="1" ht="15" customHeight="1" spans="1:7">
      <c r="A421" s="14">
        <f t="shared" si="6"/>
        <v>417</v>
      </c>
      <c r="B421" s="14" t="s">
        <v>7501</v>
      </c>
      <c r="C421" s="14" t="s">
        <v>7529</v>
      </c>
      <c r="D421" s="90">
        <v>5.31</v>
      </c>
      <c r="E421" s="90">
        <v>81.7</v>
      </c>
      <c r="F421" s="90">
        <v>433.83</v>
      </c>
      <c r="G421" s="90"/>
    </row>
    <row r="422" s="68" customFormat="1" ht="15" customHeight="1" spans="1:7">
      <c r="A422" s="14">
        <f t="shared" si="6"/>
        <v>418</v>
      </c>
      <c r="B422" s="14" t="s">
        <v>7501</v>
      </c>
      <c r="C422" s="14" t="s">
        <v>7530</v>
      </c>
      <c r="D422" s="90">
        <v>5.31</v>
      </c>
      <c r="E422" s="90">
        <v>81.7</v>
      </c>
      <c r="F422" s="90">
        <v>433.83</v>
      </c>
      <c r="G422" s="90"/>
    </row>
    <row r="423" s="68" customFormat="1" ht="15" customHeight="1" spans="1:7">
      <c r="A423" s="14">
        <f t="shared" si="6"/>
        <v>419</v>
      </c>
      <c r="B423" s="14" t="s">
        <v>7501</v>
      </c>
      <c r="C423" s="14" t="s">
        <v>811</v>
      </c>
      <c r="D423" s="15">
        <v>4.24</v>
      </c>
      <c r="E423" s="90">
        <v>81.7</v>
      </c>
      <c r="F423" s="15">
        <v>346.41</v>
      </c>
      <c r="G423" s="15"/>
    </row>
    <row r="424" s="68" customFormat="1" ht="15" customHeight="1" spans="1:7">
      <c r="A424" s="14">
        <f t="shared" si="6"/>
        <v>420</v>
      </c>
      <c r="B424" s="14" t="s">
        <v>7501</v>
      </c>
      <c r="C424" s="14" t="s">
        <v>7531</v>
      </c>
      <c r="D424" s="90">
        <v>1.06</v>
      </c>
      <c r="E424" s="90">
        <v>81.7</v>
      </c>
      <c r="F424" s="90">
        <v>86.6</v>
      </c>
      <c r="G424" s="90"/>
    </row>
    <row r="425" s="68" customFormat="1" ht="15" customHeight="1" spans="1:7">
      <c r="A425" s="14">
        <f t="shared" si="6"/>
        <v>421</v>
      </c>
      <c r="B425" s="14" t="s">
        <v>7501</v>
      </c>
      <c r="C425" s="14" t="s">
        <v>7532</v>
      </c>
      <c r="D425" s="90">
        <v>4.24</v>
      </c>
      <c r="E425" s="90">
        <v>81.7</v>
      </c>
      <c r="F425" s="90">
        <v>346.41</v>
      </c>
      <c r="G425" s="90"/>
    </row>
    <row r="426" s="68" customFormat="1" ht="15" customHeight="1" spans="1:7">
      <c r="A426" s="14">
        <f t="shared" si="6"/>
        <v>422</v>
      </c>
      <c r="B426" s="14" t="s">
        <v>7501</v>
      </c>
      <c r="C426" s="14" t="s">
        <v>7533</v>
      </c>
      <c r="D426" s="90">
        <v>2.12</v>
      </c>
      <c r="E426" s="90">
        <v>81.7</v>
      </c>
      <c r="F426" s="90">
        <v>173.2</v>
      </c>
      <c r="G426" s="90"/>
    </row>
    <row r="427" s="68" customFormat="1" ht="15" customHeight="1" spans="1:7">
      <c r="A427" s="14">
        <f t="shared" si="6"/>
        <v>423</v>
      </c>
      <c r="B427" s="14" t="s">
        <v>7501</v>
      </c>
      <c r="C427" s="14" t="s">
        <v>7534</v>
      </c>
      <c r="D427" s="90">
        <v>1.06</v>
      </c>
      <c r="E427" s="90">
        <v>81.7</v>
      </c>
      <c r="F427" s="90">
        <v>86.6</v>
      </c>
      <c r="G427" s="90"/>
    </row>
    <row r="428" s="68" customFormat="1" ht="15" customHeight="1" spans="1:7">
      <c r="A428" s="14">
        <f t="shared" si="6"/>
        <v>424</v>
      </c>
      <c r="B428" s="14" t="s">
        <v>7501</v>
      </c>
      <c r="C428" s="14" t="s">
        <v>7535</v>
      </c>
      <c r="D428" s="90">
        <v>1.06</v>
      </c>
      <c r="E428" s="90">
        <v>81.7</v>
      </c>
      <c r="F428" s="90">
        <v>86.6</v>
      </c>
      <c r="G428" s="90"/>
    </row>
    <row r="429" s="68" customFormat="1" ht="15" customHeight="1" spans="1:7">
      <c r="A429" s="14">
        <f t="shared" si="6"/>
        <v>425</v>
      </c>
      <c r="B429" s="14" t="s">
        <v>7501</v>
      </c>
      <c r="C429" s="14" t="s">
        <v>7536</v>
      </c>
      <c r="D429" s="90">
        <v>8.5</v>
      </c>
      <c r="E429" s="90">
        <v>81.7</v>
      </c>
      <c r="F429" s="90">
        <v>694.45</v>
      </c>
      <c r="G429" s="90"/>
    </row>
    <row r="430" s="68" customFormat="1" ht="15" customHeight="1" spans="1:7">
      <c r="A430" s="14">
        <f t="shared" si="6"/>
        <v>426</v>
      </c>
      <c r="B430" s="14" t="s">
        <v>7501</v>
      </c>
      <c r="C430" s="14" t="s">
        <v>7537</v>
      </c>
      <c r="D430" s="90">
        <v>4.24</v>
      </c>
      <c r="E430" s="90">
        <v>81.7</v>
      </c>
      <c r="F430" s="90">
        <v>346.41</v>
      </c>
      <c r="G430" s="90"/>
    </row>
    <row r="431" s="68" customFormat="1" ht="15" customHeight="1" spans="1:7">
      <c r="A431" s="14">
        <f t="shared" si="6"/>
        <v>427</v>
      </c>
      <c r="B431" s="14" t="s">
        <v>7501</v>
      </c>
      <c r="C431" s="14" t="s">
        <v>7538</v>
      </c>
      <c r="D431" s="90">
        <v>1.06</v>
      </c>
      <c r="E431" s="90">
        <v>81.7</v>
      </c>
      <c r="F431" s="90">
        <v>86.6</v>
      </c>
      <c r="G431" s="90"/>
    </row>
    <row r="432" s="68" customFormat="1" ht="15" customHeight="1" spans="1:7">
      <c r="A432" s="14">
        <f t="shared" si="6"/>
        <v>428</v>
      </c>
      <c r="B432" s="14" t="s">
        <v>7501</v>
      </c>
      <c r="C432" s="14" t="s">
        <v>7539</v>
      </c>
      <c r="D432" s="90">
        <v>4.24</v>
      </c>
      <c r="E432" s="90">
        <v>81.7</v>
      </c>
      <c r="F432" s="90">
        <v>346.41</v>
      </c>
      <c r="G432" s="90"/>
    </row>
    <row r="433" s="68" customFormat="1" ht="15" customHeight="1" spans="1:7">
      <c r="A433" s="14">
        <f t="shared" si="6"/>
        <v>429</v>
      </c>
      <c r="B433" s="14" t="s">
        <v>7501</v>
      </c>
      <c r="C433" s="14" t="s">
        <v>7540</v>
      </c>
      <c r="D433" s="90">
        <v>3.18</v>
      </c>
      <c r="E433" s="90">
        <v>81.7</v>
      </c>
      <c r="F433" s="90">
        <v>259.81</v>
      </c>
      <c r="G433" s="90"/>
    </row>
    <row r="434" s="68" customFormat="1" ht="15" customHeight="1" spans="1:7">
      <c r="A434" s="14">
        <f t="shared" si="6"/>
        <v>430</v>
      </c>
      <c r="B434" s="14" t="s">
        <v>7501</v>
      </c>
      <c r="C434" s="14" t="s">
        <v>7541</v>
      </c>
      <c r="D434" s="90">
        <v>1.06</v>
      </c>
      <c r="E434" s="90">
        <v>81.7</v>
      </c>
      <c r="F434" s="90">
        <v>86.6</v>
      </c>
      <c r="G434" s="90"/>
    </row>
    <row r="435" s="68" customFormat="1" ht="15" customHeight="1" spans="1:7">
      <c r="A435" s="14">
        <f t="shared" si="6"/>
        <v>431</v>
      </c>
      <c r="B435" s="14" t="s">
        <v>7501</v>
      </c>
      <c r="C435" s="14" t="s">
        <v>7542</v>
      </c>
      <c r="D435" s="90">
        <v>4.24</v>
      </c>
      <c r="E435" s="90">
        <v>81.7</v>
      </c>
      <c r="F435" s="90">
        <v>346.41</v>
      </c>
      <c r="G435" s="90"/>
    </row>
    <row r="436" s="68" customFormat="1" ht="15" customHeight="1" spans="1:7">
      <c r="A436" s="14">
        <f t="shared" si="6"/>
        <v>432</v>
      </c>
      <c r="B436" s="14" t="s">
        <v>7501</v>
      </c>
      <c r="C436" s="14" t="s">
        <v>7543</v>
      </c>
      <c r="D436" s="90">
        <v>4.24</v>
      </c>
      <c r="E436" s="90">
        <v>81.7</v>
      </c>
      <c r="F436" s="90">
        <v>346.41</v>
      </c>
      <c r="G436" s="90"/>
    </row>
    <row r="437" s="68" customFormat="1" ht="15" customHeight="1" spans="1:7">
      <c r="A437" s="14">
        <f t="shared" si="6"/>
        <v>433</v>
      </c>
      <c r="B437" s="14" t="s">
        <v>7501</v>
      </c>
      <c r="C437" s="14" t="s">
        <v>7544</v>
      </c>
      <c r="D437" s="90">
        <v>4.24</v>
      </c>
      <c r="E437" s="90">
        <v>81.7</v>
      </c>
      <c r="F437" s="90">
        <v>346.41</v>
      </c>
      <c r="G437" s="90"/>
    </row>
    <row r="438" s="68" customFormat="1" ht="15" customHeight="1" spans="1:7">
      <c r="A438" s="14">
        <f t="shared" si="6"/>
        <v>434</v>
      </c>
      <c r="B438" s="14" t="s">
        <v>7501</v>
      </c>
      <c r="C438" s="14" t="s">
        <v>7545</v>
      </c>
      <c r="D438" s="90">
        <v>4.24</v>
      </c>
      <c r="E438" s="90">
        <v>81.7</v>
      </c>
      <c r="F438" s="90">
        <v>346.41</v>
      </c>
      <c r="G438" s="90"/>
    </row>
    <row r="439" s="68" customFormat="1" ht="15" customHeight="1" spans="1:7">
      <c r="A439" s="14">
        <f t="shared" si="6"/>
        <v>435</v>
      </c>
      <c r="B439" s="14" t="s">
        <v>7501</v>
      </c>
      <c r="C439" s="14" t="s">
        <v>7546</v>
      </c>
      <c r="D439" s="15">
        <v>1.06</v>
      </c>
      <c r="E439" s="90">
        <v>81.7</v>
      </c>
      <c r="F439" s="15">
        <v>86.6</v>
      </c>
      <c r="G439" s="15"/>
    </row>
    <row r="440" s="68" customFormat="1" ht="15" customHeight="1" spans="1:7">
      <c r="A440" s="14">
        <f t="shared" si="6"/>
        <v>436</v>
      </c>
      <c r="B440" s="14" t="s">
        <v>7501</v>
      </c>
      <c r="C440" s="14" t="s">
        <v>7547</v>
      </c>
      <c r="D440" s="90">
        <v>3.18</v>
      </c>
      <c r="E440" s="90">
        <v>81.7</v>
      </c>
      <c r="F440" s="90">
        <v>259.81</v>
      </c>
      <c r="G440" s="90"/>
    </row>
    <row r="441" s="68" customFormat="1" ht="15" customHeight="1" spans="1:7">
      <c r="A441" s="14">
        <f t="shared" si="6"/>
        <v>437</v>
      </c>
      <c r="B441" s="14" t="s">
        <v>7501</v>
      </c>
      <c r="C441" s="14" t="s">
        <v>7548</v>
      </c>
      <c r="D441" s="90">
        <v>2.12</v>
      </c>
      <c r="E441" s="90">
        <v>81.7</v>
      </c>
      <c r="F441" s="90">
        <v>173.2</v>
      </c>
      <c r="G441" s="15"/>
    </row>
    <row r="442" s="68" customFormat="1" ht="15" customHeight="1" spans="1:7">
      <c r="A442" s="14">
        <f t="shared" si="6"/>
        <v>438</v>
      </c>
      <c r="B442" s="14" t="s">
        <v>7549</v>
      </c>
      <c r="C442" s="14" t="s">
        <v>7550</v>
      </c>
      <c r="D442" s="90">
        <v>0.75</v>
      </c>
      <c r="E442" s="90">
        <v>81.7</v>
      </c>
      <c r="F442" s="90">
        <v>61.28</v>
      </c>
      <c r="G442" s="90"/>
    </row>
    <row r="443" s="68" customFormat="1" ht="15" customHeight="1" spans="1:7">
      <c r="A443" s="14">
        <f t="shared" si="6"/>
        <v>439</v>
      </c>
      <c r="B443" s="14" t="s">
        <v>7549</v>
      </c>
      <c r="C443" s="14" t="s">
        <v>3892</v>
      </c>
      <c r="D443" s="90">
        <v>2.25</v>
      </c>
      <c r="E443" s="90">
        <v>81.7</v>
      </c>
      <c r="F443" s="90">
        <v>183.83</v>
      </c>
      <c r="G443" s="90"/>
    </row>
    <row r="444" s="68" customFormat="1" ht="15" customHeight="1" spans="1:7">
      <c r="A444" s="14">
        <f t="shared" si="6"/>
        <v>440</v>
      </c>
      <c r="B444" s="14" t="s">
        <v>7549</v>
      </c>
      <c r="C444" s="14" t="s">
        <v>7551</v>
      </c>
      <c r="D444" s="90">
        <v>2.25</v>
      </c>
      <c r="E444" s="90">
        <v>81.7</v>
      </c>
      <c r="F444" s="90">
        <v>183.83</v>
      </c>
      <c r="G444" s="90"/>
    </row>
    <row r="445" s="68" customFormat="1" ht="15" customHeight="1" spans="1:7">
      <c r="A445" s="14">
        <f t="shared" si="6"/>
        <v>441</v>
      </c>
      <c r="B445" s="14" t="s">
        <v>7549</v>
      </c>
      <c r="C445" s="14" t="s">
        <v>7552</v>
      </c>
      <c r="D445" s="90">
        <v>0.75</v>
      </c>
      <c r="E445" s="90">
        <v>81.7</v>
      </c>
      <c r="F445" s="90">
        <v>61.28</v>
      </c>
      <c r="G445" s="90"/>
    </row>
    <row r="446" s="68" customFormat="1" ht="15" customHeight="1" spans="1:7">
      <c r="A446" s="14">
        <f t="shared" si="6"/>
        <v>442</v>
      </c>
      <c r="B446" s="14" t="s">
        <v>7549</v>
      </c>
      <c r="C446" s="14" t="s">
        <v>7553</v>
      </c>
      <c r="D446" s="15">
        <v>0.75</v>
      </c>
      <c r="E446" s="90">
        <v>81.7</v>
      </c>
      <c r="F446" s="15">
        <v>61.28</v>
      </c>
      <c r="G446" s="15"/>
    </row>
    <row r="447" s="68" customFormat="1" ht="15" customHeight="1" spans="1:7">
      <c r="A447" s="14">
        <f t="shared" si="6"/>
        <v>443</v>
      </c>
      <c r="B447" s="14" t="s">
        <v>7549</v>
      </c>
      <c r="C447" s="14" t="s">
        <v>7554</v>
      </c>
      <c r="D447" s="90">
        <v>2.25</v>
      </c>
      <c r="E447" s="90">
        <v>81.7</v>
      </c>
      <c r="F447" s="90">
        <v>183.83</v>
      </c>
      <c r="G447" s="90"/>
    </row>
    <row r="448" s="68" customFormat="1" ht="15" customHeight="1" spans="1:7">
      <c r="A448" s="14">
        <f t="shared" si="6"/>
        <v>444</v>
      </c>
      <c r="B448" s="14" t="s">
        <v>7549</v>
      </c>
      <c r="C448" s="14" t="s">
        <v>7555</v>
      </c>
      <c r="D448" s="90">
        <v>3.75</v>
      </c>
      <c r="E448" s="90">
        <v>81.7</v>
      </c>
      <c r="F448" s="90">
        <v>306.38</v>
      </c>
      <c r="G448" s="90"/>
    </row>
    <row r="449" s="68" customFormat="1" ht="15" customHeight="1" spans="1:7">
      <c r="A449" s="14">
        <f t="shared" si="6"/>
        <v>445</v>
      </c>
      <c r="B449" s="14" t="s">
        <v>7549</v>
      </c>
      <c r="C449" s="14" t="s">
        <v>7556</v>
      </c>
      <c r="D449" s="90">
        <v>1.5</v>
      </c>
      <c r="E449" s="90">
        <v>81.7</v>
      </c>
      <c r="F449" s="90">
        <v>122.55</v>
      </c>
      <c r="G449" s="90"/>
    </row>
    <row r="450" s="68" customFormat="1" ht="15" customHeight="1" spans="1:7">
      <c r="A450" s="14">
        <f t="shared" si="6"/>
        <v>446</v>
      </c>
      <c r="B450" s="14" t="s">
        <v>7549</v>
      </c>
      <c r="C450" s="14" t="s">
        <v>7557</v>
      </c>
      <c r="D450" s="90">
        <v>0.75</v>
      </c>
      <c r="E450" s="90">
        <v>81.7</v>
      </c>
      <c r="F450" s="90">
        <v>61.28</v>
      </c>
      <c r="G450" s="90"/>
    </row>
    <row r="451" s="68" customFormat="1" ht="15" customHeight="1" spans="1:7">
      <c r="A451" s="14">
        <f t="shared" si="6"/>
        <v>447</v>
      </c>
      <c r="B451" s="14" t="s">
        <v>7549</v>
      </c>
      <c r="C451" s="14" t="s">
        <v>7558</v>
      </c>
      <c r="D451" s="90">
        <v>1.5</v>
      </c>
      <c r="E451" s="90">
        <v>81.7</v>
      </c>
      <c r="F451" s="90">
        <v>122.55</v>
      </c>
      <c r="G451" s="90"/>
    </row>
    <row r="452" s="68" customFormat="1" ht="15" customHeight="1" spans="1:7">
      <c r="A452" s="14">
        <f t="shared" si="6"/>
        <v>448</v>
      </c>
      <c r="B452" s="14" t="s">
        <v>7549</v>
      </c>
      <c r="C452" s="14" t="s">
        <v>7559</v>
      </c>
      <c r="D452" s="90">
        <v>1.5</v>
      </c>
      <c r="E452" s="90">
        <v>81.7</v>
      </c>
      <c r="F452" s="90">
        <v>122.55</v>
      </c>
      <c r="G452" s="90"/>
    </row>
    <row r="453" s="68" customFormat="1" ht="15" customHeight="1" spans="1:7">
      <c r="A453" s="14">
        <f t="shared" si="6"/>
        <v>449</v>
      </c>
      <c r="B453" s="14" t="s">
        <v>7549</v>
      </c>
      <c r="C453" s="14" t="s">
        <v>5364</v>
      </c>
      <c r="D453" s="90">
        <v>1.5</v>
      </c>
      <c r="E453" s="90">
        <v>81.7</v>
      </c>
      <c r="F453" s="90">
        <v>122.55</v>
      </c>
      <c r="G453" s="90"/>
    </row>
    <row r="454" s="68" customFormat="1" ht="15" customHeight="1" spans="1:7">
      <c r="A454" s="14">
        <f t="shared" ref="A454:A517" si="7">A453+1</f>
        <v>450</v>
      </c>
      <c r="B454" s="14" t="s">
        <v>7549</v>
      </c>
      <c r="C454" s="14" t="s">
        <v>7560</v>
      </c>
      <c r="D454" s="15">
        <v>2.25</v>
      </c>
      <c r="E454" s="90">
        <v>81.7</v>
      </c>
      <c r="F454" s="15">
        <v>183.83</v>
      </c>
      <c r="G454" s="15"/>
    </row>
    <row r="455" s="68" customFormat="1" ht="15" customHeight="1" spans="1:7">
      <c r="A455" s="14">
        <f t="shared" si="7"/>
        <v>451</v>
      </c>
      <c r="B455" s="14" t="s">
        <v>7549</v>
      </c>
      <c r="C455" s="14" t="s">
        <v>7561</v>
      </c>
      <c r="D455" s="15">
        <v>3.75</v>
      </c>
      <c r="E455" s="90">
        <v>81.7</v>
      </c>
      <c r="F455" s="15">
        <v>306.38</v>
      </c>
      <c r="G455" s="15"/>
    </row>
    <row r="456" s="68" customFormat="1" ht="15" customHeight="1" spans="1:7">
      <c r="A456" s="14">
        <f t="shared" si="7"/>
        <v>452</v>
      </c>
      <c r="B456" s="14" t="s">
        <v>7549</v>
      </c>
      <c r="C456" s="14" t="s">
        <v>7562</v>
      </c>
      <c r="D456" s="90">
        <v>2.25</v>
      </c>
      <c r="E456" s="90">
        <v>81.7</v>
      </c>
      <c r="F456" s="90">
        <v>183.83</v>
      </c>
      <c r="G456" s="90"/>
    </row>
    <row r="457" s="68" customFormat="1" ht="15" customHeight="1" spans="1:7">
      <c r="A457" s="14">
        <f t="shared" si="7"/>
        <v>453</v>
      </c>
      <c r="B457" s="14" t="s">
        <v>7549</v>
      </c>
      <c r="C457" s="14" t="s">
        <v>7563</v>
      </c>
      <c r="D457" s="90">
        <v>0.75</v>
      </c>
      <c r="E457" s="90">
        <v>81.7</v>
      </c>
      <c r="F457" s="90">
        <v>61.28</v>
      </c>
      <c r="G457" s="90"/>
    </row>
    <row r="458" s="68" customFormat="1" ht="15" customHeight="1" spans="1:7">
      <c r="A458" s="14">
        <f t="shared" si="7"/>
        <v>454</v>
      </c>
      <c r="B458" s="14" t="s">
        <v>7549</v>
      </c>
      <c r="C458" s="14" t="s">
        <v>7564</v>
      </c>
      <c r="D458" s="90">
        <v>3</v>
      </c>
      <c r="E458" s="90">
        <v>81.7</v>
      </c>
      <c r="F458" s="90">
        <v>245.1</v>
      </c>
      <c r="G458" s="90"/>
    </row>
    <row r="459" s="68" customFormat="1" ht="15" customHeight="1" spans="1:7">
      <c r="A459" s="14">
        <f t="shared" si="7"/>
        <v>455</v>
      </c>
      <c r="B459" s="14" t="s">
        <v>7549</v>
      </c>
      <c r="C459" s="14" t="s">
        <v>7565</v>
      </c>
      <c r="D459" s="90">
        <v>1.5</v>
      </c>
      <c r="E459" s="90">
        <v>81.7</v>
      </c>
      <c r="F459" s="90">
        <v>122.55</v>
      </c>
      <c r="G459" s="90"/>
    </row>
    <row r="460" s="68" customFormat="1" ht="15" customHeight="1" spans="1:7">
      <c r="A460" s="14">
        <f t="shared" si="7"/>
        <v>456</v>
      </c>
      <c r="B460" s="14" t="s">
        <v>7549</v>
      </c>
      <c r="C460" s="14" t="s">
        <v>7566</v>
      </c>
      <c r="D460" s="90">
        <v>0.75</v>
      </c>
      <c r="E460" s="90">
        <v>81.7</v>
      </c>
      <c r="F460" s="90">
        <v>61.28</v>
      </c>
      <c r="G460" s="90"/>
    </row>
    <row r="461" s="68" customFormat="1" ht="15" customHeight="1" spans="1:7">
      <c r="A461" s="14">
        <f t="shared" si="7"/>
        <v>457</v>
      </c>
      <c r="B461" s="14" t="s">
        <v>7549</v>
      </c>
      <c r="C461" s="14" t="s">
        <v>7567</v>
      </c>
      <c r="D461" s="90">
        <v>0.75</v>
      </c>
      <c r="E461" s="90">
        <v>81.7</v>
      </c>
      <c r="F461" s="90">
        <v>61.28</v>
      </c>
      <c r="G461" s="90"/>
    </row>
    <row r="462" s="68" customFormat="1" ht="15" customHeight="1" spans="1:7">
      <c r="A462" s="14">
        <f t="shared" si="7"/>
        <v>458</v>
      </c>
      <c r="B462" s="14" t="s">
        <v>7549</v>
      </c>
      <c r="C462" s="14" t="s">
        <v>7568</v>
      </c>
      <c r="D462" s="90">
        <v>0.75</v>
      </c>
      <c r="E462" s="90">
        <v>81.7</v>
      </c>
      <c r="F462" s="90">
        <v>61.28</v>
      </c>
      <c r="G462" s="90"/>
    </row>
    <row r="463" s="68" customFormat="1" ht="15" customHeight="1" spans="1:7">
      <c r="A463" s="14">
        <f t="shared" si="7"/>
        <v>459</v>
      </c>
      <c r="B463" s="14" t="s">
        <v>7549</v>
      </c>
      <c r="C463" s="14" t="s">
        <v>7569</v>
      </c>
      <c r="D463" s="90">
        <v>2.25</v>
      </c>
      <c r="E463" s="90">
        <v>81.7</v>
      </c>
      <c r="F463" s="90">
        <v>183.83</v>
      </c>
      <c r="G463" s="90"/>
    </row>
    <row r="464" s="68" customFormat="1" ht="15" customHeight="1" spans="1:7">
      <c r="A464" s="14">
        <f t="shared" si="7"/>
        <v>460</v>
      </c>
      <c r="B464" s="14" t="s">
        <v>7549</v>
      </c>
      <c r="C464" s="14" t="s">
        <v>7570</v>
      </c>
      <c r="D464" s="90">
        <v>1.5</v>
      </c>
      <c r="E464" s="90">
        <v>81.7</v>
      </c>
      <c r="F464" s="90">
        <v>122.55</v>
      </c>
      <c r="G464" s="90"/>
    </row>
    <row r="465" s="68" customFormat="1" ht="15" customHeight="1" spans="1:7">
      <c r="A465" s="14">
        <f t="shared" si="7"/>
        <v>461</v>
      </c>
      <c r="B465" s="14" t="s">
        <v>7549</v>
      </c>
      <c r="C465" s="14" t="s">
        <v>7571</v>
      </c>
      <c r="D465" s="90">
        <v>0.75</v>
      </c>
      <c r="E465" s="90">
        <v>81.7</v>
      </c>
      <c r="F465" s="90">
        <v>61.28</v>
      </c>
      <c r="G465" s="90"/>
    </row>
    <row r="466" s="68" customFormat="1" ht="15" customHeight="1" spans="1:7">
      <c r="A466" s="14">
        <f t="shared" si="7"/>
        <v>462</v>
      </c>
      <c r="B466" s="14" t="s">
        <v>7549</v>
      </c>
      <c r="C466" s="14" t="s">
        <v>7572</v>
      </c>
      <c r="D466" s="90">
        <v>0.75</v>
      </c>
      <c r="E466" s="90">
        <v>81.7</v>
      </c>
      <c r="F466" s="90">
        <v>61.28</v>
      </c>
      <c r="G466" s="90"/>
    </row>
    <row r="467" s="68" customFormat="1" ht="15" customHeight="1" spans="1:7">
      <c r="A467" s="14">
        <f t="shared" si="7"/>
        <v>463</v>
      </c>
      <c r="B467" s="14" t="s">
        <v>7549</v>
      </c>
      <c r="C467" s="14" t="s">
        <v>7573</v>
      </c>
      <c r="D467" s="90">
        <v>3.75</v>
      </c>
      <c r="E467" s="90">
        <v>81.7</v>
      </c>
      <c r="F467" s="90">
        <v>306.38</v>
      </c>
      <c r="G467" s="90"/>
    </row>
    <row r="468" s="68" customFormat="1" ht="15" customHeight="1" spans="1:7">
      <c r="A468" s="14">
        <f t="shared" si="7"/>
        <v>464</v>
      </c>
      <c r="B468" s="14" t="s">
        <v>7549</v>
      </c>
      <c r="C468" s="14" t="s">
        <v>7574</v>
      </c>
      <c r="D468" s="90">
        <v>1.5</v>
      </c>
      <c r="E468" s="90">
        <v>81.7</v>
      </c>
      <c r="F468" s="90">
        <v>122.55</v>
      </c>
      <c r="G468" s="90"/>
    </row>
    <row r="469" s="68" customFormat="1" ht="15" customHeight="1" spans="1:7">
      <c r="A469" s="14">
        <f t="shared" si="7"/>
        <v>465</v>
      </c>
      <c r="B469" s="14" t="s">
        <v>7549</v>
      </c>
      <c r="C469" s="14" t="s">
        <v>7575</v>
      </c>
      <c r="D469" s="90">
        <v>3</v>
      </c>
      <c r="E469" s="90">
        <v>81.7</v>
      </c>
      <c r="F469" s="90">
        <v>245.1</v>
      </c>
      <c r="G469" s="90"/>
    </row>
    <row r="470" s="68" customFormat="1" ht="15" customHeight="1" spans="1:7">
      <c r="A470" s="14">
        <f t="shared" si="7"/>
        <v>466</v>
      </c>
      <c r="B470" s="14" t="s">
        <v>7549</v>
      </c>
      <c r="C470" s="14" t="s">
        <v>7576</v>
      </c>
      <c r="D470" s="15">
        <v>2.25</v>
      </c>
      <c r="E470" s="90">
        <v>81.7</v>
      </c>
      <c r="F470" s="15">
        <v>183.83</v>
      </c>
      <c r="G470" s="15"/>
    </row>
    <row r="471" s="68" customFormat="1" ht="15" customHeight="1" spans="1:7">
      <c r="A471" s="14">
        <f t="shared" si="7"/>
        <v>467</v>
      </c>
      <c r="B471" s="14" t="s">
        <v>7549</v>
      </c>
      <c r="C471" s="14" t="s">
        <v>7577</v>
      </c>
      <c r="D471" s="90">
        <v>3.75</v>
      </c>
      <c r="E471" s="90">
        <v>81.7</v>
      </c>
      <c r="F471" s="90">
        <v>306.38</v>
      </c>
      <c r="G471" s="90"/>
    </row>
    <row r="472" s="68" customFormat="1" ht="15" customHeight="1" spans="1:7">
      <c r="A472" s="14">
        <f t="shared" si="7"/>
        <v>468</v>
      </c>
      <c r="B472" s="14" t="s">
        <v>7549</v>
      </c>
      <c r="C472" s="14" t="s">
        <v>7578</v>
      </c>
      <c r="D472" s="15">
        <v>2.25</v>
      </c>
      <c r="E472" s="90">
        <v>81.7</v>
      </c>
      <c r="F472" s="15">
        <v>183.83</v>
      </c>
      <c r="G472" s="15"/>
    </row>
    <row r="473" s="68" customFormat="1" ht="15" customHeight="1" spans="1:7">
      <c r="A473" s="14">
        <f t="shared" si="7"/>
        <v>469</v>
      </c>
      <c r="B473" s="14" t="s">
        <v>7549</v>
      </c>
      <c r="C473" s="14" t="s">
        <v>7579</v>
      </c>
      <c r="D473" s="90">
        <v>3</v>
      </c>
      <c r="E473" s="90">
        <v>81.7</v>
      </c>
      <c r="F473" s="90">
        <v>245.1</v>
      </c>
      <c r="G473" s="90"/>
    </row>
    <row r="474" s="68" customFormat="1" ht="15" customHeight="1" spans="1:7">
      <c r="A474" s="14">
        <f t="shared" si="7"/>
        <v>470</v>
      </c>
      <c r="B474" s="14" t="s">
        <v>7549</v>
      </c>
      <c r="C474" s="14" t="s">
        <v>3707</v>
      </c>
      <c r="D474" s="90">
        <v>1.5</v>
      </c>
      <c r="E474" s="90">
        <v>81.7</v>
      </c>
      <c r="F474" s="90">
        <v>122.55</v>
      </c>
      <c r="G474" s="90"/>
    </row>
    <row r="475" s="68" customFormat="1" ht="15" customHeight="1" spans="1:7">
      <c r="A475" s="14">
        <f t="shared" si="7"/>
        <v>471</v>
      </c>
      <c r="B475" s="14" t="s">
        <v>7549</v>
      </c>
      <c r="C475" s="14" t="s">
        <v>7580</v>
      </c>
      <c r="D475" s="90">
        <v>3</v>
      </c>
      <c r="E475" s="90">
        <v>81.7</v>
      </c>
      <c r="F475" s="90">
        <v>245.1</v>
      </c>
      <c r="G475" s="90"/>
    </row>
    <row r="476" s="68" customFormat="1" ht="15" customHeight="1" spans="1:7">
      <c r="A476" s="14">
        <f t="shared" si="7"/>
        <v>472</v>
      </c>
      <c r="B476" s="14" t="s">
        <v>7549</v>
      </c>
      <c r="C476" s="14" t="s">
        <v>4285</v>
      </c>
      <c r="D476" s="15">
        <v>1.5</v>
      </c>
      <c r="E476" s="90">
        <v>81.7</v>
      </c>
      <c r="F476" s="15">
        <v>122.55</v>
      </c>
      <c r="G476" s="15"/>
    </row>
    <row r="477" s="68" customFormat="1" ht="15" customHeight="1" spans="1:7">
      <c r="A477" s="14">
        <f t="shared" si="7"/>
        <v>473</v>
      </c>
      <c r="B477" s="14" t="s">
        <v>7549</v>
      </c>
      <c r="C477" s="14" t="s">
        <v>7581</v>
      </c>
      <c r="D477" s="15">
        <v>1.5</v>
      </c>
      <c r="E477" s="90">
        <v>81.7</v>
      </c>
      <c r="F477" s="15">
        <v>122.55</v>
      </c>
      <c r="G477" s="15"/>
    </row>
    <row r="478" s="68" customFormat="1" ht="15" customHeight="1" spans="1:7">
      <c r="A478" s="14">
        <f t="shared" si="7"/>
        <v>474</v>
      </c>
      <c r="B478" s="14" t="s">
        <v>7549</v>
      </c>
      <c r="C478" s="14" t="s">
        <v>7582</v>
      </c>
      <c r="D478" s="15">
        <v>1.5</v>
      </c>
      <c r="E478" s="90">
        <v>81.7</v>
      </c>
      <c r="F478" s="15">
        <v>122.55</v>
      </c>
      <c r="G478" s="15"/>
    </row>
    <row r="479" s="68" customFormat="1" ht="15" customHeight="1" spans="1:7">
      <c r="A479" s="14">
        <f t="shared" si="7"/>
        <v>475</v>
      </c>
      <c r="B479" s="14" t="s">
        <v>7549</v>
      </c>
      <c r="C479" s="14" t="s">
        <v>7583</v>
      </c>
      <c r="D479" s="15">
        <v>1.5</v>
      </c>
      <c r="E479" s="90">
        <v>81.7</v>
      </c>
      <c r="F479" s="15">
        <v>122.55</v>
      </c>
      <c r="G479" s="15"/>
    </row>
    <row r="480" s="68" customFormat="1" ht="15" customHeight="1" spans="1:7">
      <c r="A480" s="14">
        <f t="shared" si="7"/>
        <v>476</v>
      </c>
      <c r="B480" s="14" t="s">
        <v>7549</v>
      </c>
      <c r="C480" s="14" t="s">
        <v>7584</v>
      </c>
      <c r="D480" s="90">
        <v>0.75</v>
      </c>
      <c r="E480" s="90">
        <v>81.7</v>
      </c>
      <c r="F480" s="90">
        <v>61.28</v>
      </c>
      <c r="G480" s="90"/>
    </row>
    <row r="481" s="68" customFormat="1" ht="15" customHeight="1" spans="1:7">
      <c r="A481" s="26">
        <f t="shared" si="7"/>
        <v>477</v>
      </c>
      <c r="B481" s="26" t="s">
        <v>7549</v>
      </c>
      <c r="C481" s="26" t="s">
        <v>7585</v>
      </c>
      <c r="D481" s="90">
        <v>3.75</v>
      </c>
      <c r="E481" s="90">
        <v>81.7</v>
      </c>
      <c r="F481" s="90">
        <v>306.38</v>
      </c>
      <c r="G481" s="90"/>
    </row>
    <row r="482" s="68" customFormat="1" ht="15" customHeight="1" spans="1:7">
      <c r="A482" s="14">
        <f t="shared" si="7"/>
        <v>478</v>
      </c>
      <c r="B482" s="14" t="s">
        <v>7549</v>
      </c>
      <c r="C482" s="14" t="s">
        <v>7586</v>
      </c>
      <c r="D482" s="90">
        <v>3</v>
      </c>
      <c r="E482" s="90">
        <v>81.7</v>
      </c>
      <c r="F482" s="90">
        <v>245.1</v>
      </c>
      <c r="G482" s="90"/>
    </row>
    <row r="483" s="68" customFormat="1" ht="15" customHeight="1" spans="1:7">
      <c r="A483" s="14">
        <f t="shared" si="7"/>
        <v>479</v>
      </c>
      <c r="B483" s="14" t="s">
        <v>7549</v>
      </c>
      <c r="C483" s="14" t="s">
        <v>7587</v>
      </c>
      <c r="D483" s="90">
        <v>0.75</v>
      </c>
      <c r="E483" s="90">
        <v>81.7</v>
      </c>
      <c r="F483" s="90">
        <v>61.28</v>
      </c>
      <c r="G483" s="90"/>
    </row>
    <row r="484" s="68" customFormat="1" ht="15" customHeight="1" spans="1:7">
      <c r="A484" s="14">
        <f t="shared" si="7"/>
        <v>480</v>
      </c>
      <c r="B484" s="14" t="s">
        <v>7549</v>
      </c>
      <c r="C484" s="14" t="s">
        <v>7588</v>
      </c>
      <c r="D484" s="90">
        <v>4.5</v>
      </c>
      <c r="E484" s="90">
        <v>81.7</v>
      </c>
      <c r="F484" s="90">
        <v>367.65</v>
      </c>
      <c r="G484" s="90"/>
    </row>
    <row r="485" s="68" customFormat="1" ht="15" customHeight="1" spans="1:7">
      <c r="A485" s="14">
        <f t="shared" si="7"/>
        <v>481</v>
      </c>
      <c r="B485" s="14" t="s">
        <v>7549</v>
      </c>
      <c r="C485" s="14" t="s">
        <v>7589</v>
      </c>
      <c r="D485" s="90">
        <v>1.5</v>
      </c>
      <c r="E485" s="90">
        <v>81.7</v>
      </c>
      <c r="F485" s="90">
        <v>122.55</v>
      </c>
      <c r="G485" s="90"/>
    </row>
    <row r="486" s="68" customFormat="1" ht="15" customHeight="1" spans="1:7">
      <c r="A486" s="14">
        <f t="shared" si="7"/>
        <v>482</v>
      </c>
      <c r="B486" s="14" t="s">
        <v>7549</v>
      </c>
      <c r="C486" s="14" t="s">
        <v>7590</v>
      </c>
      <c r="D486" s="90">
        <v>0.75</v>
      </c>
      <c r="E486" s="90">
        <v>81.7</v>
      </c>
      <c r="F486" s="90">
        <v>61.28</v>
      </c>
      <c r="G486" s="90"/>
    </row>
    <row r="487" s="68" customFormat="1" ht="15" customHeight="1" spans="1:7">
      <c r="A487" s="14">
        <f t="shared" si="7"/>
        <v>483</v>
      </c>
      <c r="B487" s="14" t="s">
        <v>7549</v>
      </c>
      <c r="C487" s="14" t="s">
        <v>7591</v>
      </c>
      <c r="D487" s="90">
        <v>0.75</v>
      </c>
      <c r="E487" s="90">
        <v>81.7</v>
      </c>
      <c r="F487" s="90">
        <v>61.28</v>
      </c>
      <c r="G487" s="90"/>
    </row>
    <row r="488" s="68" customFormat="1" ht="15" customHeight="1" spans="1:7">
      <c r="A488" s="14">
        <f t="shared" si="7"/>
        <v>484</v>
      </c>
      <c r="B488" s="14" t="s">
        <v>7549</v>
      </c>
      <c r="C488" s="14" t="s">
        <v>7592</v>
      </c>
      <c r="D488" s="90">
        <v>3.75</v>
      </c>
      <c r="E488" s="90">
        <v>81.7</v>
      </c>
      <c r="F488" s="90">
        <v>306.38</v>
      </c>
      <c r="G488" s="90"/>
    </row>
    <row r="489" s="68" customFormat="1" ht="15" customHeight="1" spans="1:7">
      <c r="A489" s="14">
        <f t="shared" si="7"/>
        <v>485</v>
      </c>
      <c r="B489" s="14" t="s">
        <v>7549</v>
      </c>
      <c r="C489" s="14" t="s">
        <v>7593</v>
      </c>
      <c r="D489" s="15">
        <v>1.5</v>
      </c>
      <c r="E489" s="90">
        <v>81.7</v>
      </c>
      <c r="F489" s="15">
        <v>122.55</v>
      </c>
      <c r="G489" s="15"/>
    </row>
    <row r="490" s="68" customFormat="1" ht="15" customHeight="1" spans="1:7">
      <c r="A490" s="14">
        <f t="shared" si="7"/>
        <v>486</v>
      </c>
      <c r="B490" s="14" t="s">
        <v>7549</v>
      </c>
      <c r="C490" s="14" t="s">
        <v>7594</v>
      </c>
      <c r="D490" s="90">
        <v>3.75</v>
      </c>
      <c r="E490" s="90">
        <v>81.7</v>
      </c>
      <c r="F490" s="90">
        <v>306.38</v>
      </c>
      <c r="G490" s="90"/>
    </row>
    <row r="491" s="68" customFormat="1" ht="15" customHeight="1" spans="1:7">
      <c r="A491" s="14">
        <f t="shared" si="7"/>
        <v>487</v>
      </c>
      <c r="B491" s="14" t="s">
        <v>7549</v>
      </c>
      <c r="C491" s="14" t="s">
        <v>7595</v>
      </c>
      <c r="D491" s="15">
        <v>3</v>
      </c>
      <c r="E491" s="90">
        <v>81.7</v>
      </c>
      <c r="F491" s="15">
        <v>245.1</v>
      </c>
      <c r="G491" s="15"/>
    </row>
    <row r="492" s="68" customFormat="1" ht="15" customHeight="1" spans="1:7">
      <c r="A492" s="14">
        <f t="shared" si="7"/>
        <v>488</v>
      </c>
      <c r="B492" s="14" t="s">
        <v>7549</v>
      </c>
      <c r="C492" s="14" t="s">
        <v>7596</v>
      </c>
      <c r="D492" s="90">
        <v>1.5</v>
      </c>
      <c r="E492" s="90">
        <v>81.7</v>
      </c>
      <c r="F492" s="90">
        <v>122.55</v>
      </c>
      <c r="G492" s="90"/>
    </row>
    <row r="493" s="68" customFormat="1" ht="15" customHeight="1" spans="1:7">
      <c r="A493" s="14">
        <f t="shared" si="7"/>
        <v>489</v>
      </c>
      <c r="B493" s="14" t="s">
        <v>7549</v>
      </c>
      <c r="C493" s="14" t="s">
        <v>7597</v>
      </c>
      <c r="D493" s="90">
        <v>0.75</v>
      </c>
      <c r="E493" s="90">
        <v>81.7</v>
      </c>
      <c r="F493" s="90">
        <v>61.28</v>
      </c>
      <c r="G493" s="90"/>
    </row>
    <row r="494" s="68" customFormat="1" ht="15" customHeight="1" spans="1:7">
      <c r="A494" s="14">
        <f t="shared" si="7"/>
        <v>490</v>
      </c>
      <c r="B494" s="14" t="s">
        <v>7549</v>
      </c>
      <c r="C494" s="14" t="s">
        <v>7598</v>
      </c>
      <c r="D494" s="90">
        <v>1.5</v>
      </c>
      <c r="E494" s="90">
        <v>81.7</v>
      </c>
      <c r="F494" s="90">
        <v>122.55</v>
      </c>
      <c r="G494" s="90"/>
    </row>
    <row r="495" s="68" customFormat="1" ht="15" customHeight="1" spans="1:7">
      <c r="A495" s="14">
        <f t="shared" si="7"/>
        <v>491</v>
      </c>
      <c r="B495" s="14" t="s">
        <v>7549</v>
      </c>
      <c r="C495" s="14" t="s">
        <v>7599</v>
      </c>
      <c r="D495" s="90">
        <v>0.75</v>
      </c>
      <c r="E495" s="90">
        <v>81.7</v>
      </c>
      <c r="F495" s="90">
        <v>61.28</v>
      </c>
      <c r="G495" s="90"/>
    </row>
    <row r="496" s="68" customFormat="1" ht="15" customHeight="1" spans="1:7">
      <c r="A496" s="14">
        <f t="shared" si="7"/>
        <v>492</v>
      </c>
      <c r="B496" s="14" t="s">
        <v>7549</v>
      </c>
      <c r="C496" s="14" t="s">
        <v>7600</v>
      </c>
      <c r="D496" s="90">
        <v>4.5</v>
      </c>
      <c r="E496" s="90">
        <v>81.7</v>
      </c>
      <c r="F496" s="90">
        <v>367.65</v>
      </c>
      <c r="G496" s="90"/>
    </row>
    <row r="497" s="68" customFormat="1" ht="15" customHeight="1" spans="1:7">
      <c r="A497" s="14">
        <f t="shared" si="7"/>
        <v>493</v>
      </c>
      <c r="B497" s="14" t="s">
        <v>7549</v>
      </c>
      <c r="C497" s="14" t="s">
        <v>7601</v>
      </c>
      <c r="D497" s="90">
        <v>1.5</v>
      </c>
      <c r="E497" s="90">
        <v>81.7</v>
      </c>
      <c r="F497" s="90">
        <v>122.55</v>
      </c>
      <c r="G497" s="90"/>
    </row>
    <row r="498" s="68" customFormat="1" ht="15" customHeight="1" spans="1:7">
      <c r="A498" s="14">
        <f t="shared" si="7"/>
        <v>494</v>
      </c>
      <c r="B498" s="14" t="s">
        <v>7549</v>
      </c>
      <c r="C498" s="14" t="s">
        <v>7602</v>
      </c>
      <c r="D498" s="90">
        <v>0.75</v>
      </c>
      <c r="E498" s="90">
        <v>81.7</v>
      </c>
      <c r="F498" s="90">
        <v>61.28</v>
      </c>
      <c r="G498" s="90"/>
    </row>
    <row r="499" s="68" customFormat="1" ht="15" customHeight="1" spans="1:7">
      <c r="A499" s="14">
        <f t="shared" si="7"/>
        <v>495</v>
      </c>
      <c r="B499" s="14" t="s">
        <v>7549</v>
      </c>
      <c r="C499" s="14" t="s">
        <v>7603</v>
      </c>
      <c r="D499" s="15">
        <v>2.25</v>
      </c>
      <c r="E499" s="90">
        <v>81.7</v>
      </c>
      <c r="F499" s="15">
        <v>183.83</v>
      </c>
      <c r="G499" s="15"/>
    </row>
    <row r="500" s="68" customFormat="1" ht="15" customHeight="1" spans="1:7">
      <c r="A500" s="14">
        <f t="shared" si="7"/>
        <v>496</v>
      </c>
      <c r="B500" s="14" t="s">
        <v>7549</v>
      </c>
      <c r="C500" s="14" t="s">
        <v>7604</v>
      </c>
      <c r="D500" s="90">
        <v>3</v>
      </c>
      <c r="E500" s="90">
        <v>81.7</v>
      </c>
      <c r="F500" s="90">
        <v>245.1</v>
      </c>
      <c r="G500" s="90"/>
    </row>
    <row r="501" s="68" customFormat="1" ht="15" customHeight="1" spans="1:7">
      <c r="A501" s="14">
        <f t="shared" si="7"/>
        <v>497</v>
      </c>
      <c r="B501" s="14" t="s">
        <v>7549</v>
      </c>
      <c r="C501" s="14" t="s">
        <v>7605</v>
      </c>
      <c r="D501" s="90">
        <v>2.25</v>
      </c>
      <c r="E501" s="90">
        <v>81.7</v>
      </c>
      <c r="F501" s="90">
        <v>183.83</v>
      </c>
      <c r="G501" s="90"/>
    </row>
    <row r="502" s="68" customFormat="1" ht="15" customHeight="1" spans="1:7">
      <c r="A502" s="14">
        <f t="shared" si="7"/>
        <v>498</v>
      </c>
      <c r="B502" s="14" t="s">
        <v>7549</v>
      </c>
      <c r="C502" s="14" t="s">
        <v>7606</v>
      </c>
      <c r="D502" s="90">
        <v>0.75</v>
      </c>
      <c r="E502" s="90">
        <v>81.7</v>
      </c>
      <c r="F502" s="90">
        <v>61.28</v>
      </c>
      <c r="G502" s="90"/>
    </row>
    <row r="503" s="68" customFormat="1" ht="15" customHeight="1" spans="1:7">
      <c r="A503" s="14">
        <f t="shared" si="7"/>
        <v>499</v>
      </c>
      <c r="B503" s="14" t="s">
        <v>7549</v>
      </c>
      <c r="C503" s="14" t="s">
        <v>7607</v>
      </c>
      <c r="D503" s="15">
        <v>2.25</v>
      </c>
      <c r="E503" s="90">
        <v>81.7</v>
      </c>
      <c r="F503" s="15">
        <v>183.83</v>
      </c>
      <c r="G503" s="15"/>
    </row>
    <row r="504" s="68" customFormat="1" ht="15" customHeight="1" spans="1:7">
      <c r="A504" s="14">
        <f t="shared" si="7"/>
        <v>500</v>
      </c>
      <c r="B504" s="14" t="s">
        <v>7549</v>
      </c>
      <c r="C504" s="14" t="s">
        <v>7608</v>
      </c>
      <c r="D504" s="90">
        <v>3</v>
      </c>
      <c r="E504" s="90">
        <v>81.7</v>
      </c>
      <c r="F504" s="90">
        <v>245.1</v>
      </c>
      <c r="G504" s="90"/>
    </row>
    <row r="505" s="68" customFormat="1" ht="15" customHeight="1" spans="1:7">
      <c r="A505" s="14">
        <f t="shared" si="7"/>
        <v>501</v>
      </c>
      <c r="B505" s="14" t="s">
        <v>7549</v>
      </c>
      <c r="C505" s="14" t="s">
        <v>7609</v>
      </c>
      <c r="D505" s="15">
        <v>2.25</v>
      </c>
      <c r="E505" s="90">
        <v>81.7</v>
      </c>
      <c r="F505" s="15">
        <v>183.83</v>
      </c>
      <c r="G505" s="15"/>
    </row>
    <row r="506" s="68" customFormat="1" ht="15" customHeight="1" spans="1:7">
      <c r="A506" s="14">
        <f t="shared" si="7"/>
        <v>502</v>
      </c>
      <c r="B506" s="14" t="s">
        <v>7549</v>
      </c>
      <c r="C506" s="14" t="s">
        <v>7599</v>
      </c>
      <c r="D506" s="90">
        <v>3</v>
      </c>
      <c r="E506" s="90">
        <v>81.7</v>
      </c>
      <c r="F506" s="90">
        <v>245.1</v>
      </c>
      <c r="G506" s="90"/>
    </row>
    <row r="507" s="68" customFormat="1" ht="15" customHeight="1" spans="1:7">
      <c r="A507" s="14">
        <f t="shared" si="7"/>
        <v>503</v>
      </c>
      <c r="B507" s="14" t="s">
        <v>7549</v>
      </c>
      <c r="C507" s="14" t="s">
        <v>7610</v>
      </c>
      <c r="D507" s="90">
        <v>0.75</v>
      </c>
      <c r="E507" s="90">
        <v>81.7</v>
      </c>
      <c r="F507" s="90">
        <v>61.28</v>
      </c>
      <c r="G507" s="90"/>
    </row>
    <row r="508" s="68" customFormat="1" ht="15" customHeight="1" spans="1:7">
      <c r="A508" s="14">
        <f t="shared" si="7"/>
        <v>504</v>
      </c>
      <c r="B508" s="14" t="s">
        <v>7549</v>
      </c>
      <c r="C508" s="14" t="s">
        <v>7611</v>
      </c>
      <c r="D508" s="90">
        <v>3</v>
      </c>
      <c r="E508" s="90">
        <v>81.7</v>
      </c>
      <c r="F508" s="90">
        <v>245.1</v>
      </c>
      <c r="G508" s="90"/>
    </row>
    <row r="509" s="68" customFormat="1" ht="15" customHeight="1" spans="1:7">
      <c r="A509" s="14">
        <f t="shared" si="7"/>
        <v>505</v>
      </c>
      <c r="B509" s="14" t="s">
        <v>7549</v>
      </c>
      <c r="C509" s="14" t="s">
        <v>7612</v>
      </c>
      <c r="D509" s="90">
        <v>3</v>
      </c>
      <c r="E509" s="90">
        <v>81.7</v>
      </c>
      <c r="F509" s="90">
        <v>245.1</v>
      </c>
      <c r="G509" s="90"/>
    </row>
    <row r="510" s="68" customFormat="1" ht="15" customHeight="1" spans="1:7">
      <c r="A510" s="14">
        <f t="shared" si="7"/>
        <v>506</v>
      </c>
      <c r="B510" s="14" t="s">
        <v>7549</v>
      </c>
      <c r="C510" s="14" t="s">
        <v>7613</v>
      </c>
      <c r="D510" s="90">
        <v>2.25</v>
      </c>
      <c r="E510" s="90">
        <v>81.7</v>
      </c>
      <c r="F510" s="90">
        <v>183.83</v>
      </c>
      <c r="G510" s="90"/>
    </row>
    <row r="511" s="68" customFormat="1" ht="15" customHeight="1" spans="1:7">
      <c r="A511" s="14">
        <f t="shared" si="7"/>
        <v>507</v>
      </c>
      <c r="B511" s="14" t="s">
        <v>7549</v>
      </c>
      <c r="C511" s="14" t="s">
        <v>7614</v>
      </c>
      <c r="D511" s="15">
        <v>0.75</v>
      </c>
      <c r="E511" s="90">
        <v>81.7</v>
      </c>
      <c r="F511" s="15">
        <v>61.28</v>
      </c>
      <c r="G511" s="15"/>
    </row>
    <row r="512" s="68" customFormat="1" ht="15" customHeight="1" spans="1:7">
      <c r="A512" s="14">
        <f t="shared" si="7"/>
        <v>508</v>
      </c>
      <c r="B512" s="14" t="s">
        <v>7549</v>
      </c>
      <c r="C512" s="14" t="s">
        <v>7615</v>
      </c>
      <c r="D512" s="90">
        <v>3</v>
      </c>
      <c r="E512" s="90">
        <v>81.7</v>
      </c>
      <c r="F512" s="90">
        <v>245.1</v>
      </c>
      <c r="G512" s="90"/>
    </row>
    <row r="513" s="68" customFormat="1" ht="15" customHeight="1" spans="1:7">
      <c r="A513" s="14">
        <f t="shared" si="7"/>
        <v>509</v>
      </c>
      <c r="B513" s="14" t="s">
        <v>7549</v>
      </c>
      <c r="C513" s="14" t="s">
        <v>7616</v>
      </c>
      <c r="D513" s="90">
        <v>3</v>
      </c>
      <c r="E513" s="90">
        <v>81.7</v>
      </c>
      <c r="F513" s="90">
        <v>245.1</v>
      </c>
      <c r="G513" s="90"/>
    </row>
    <row r="514" s="68" customFormat="1" ht="15" customHeight="1" spans="1:7">
      <c r="A514" s="14">
        <f t="shared" si="7"/>
        <v>510</v>
      </c>
      <c r="B514" s="14" t="s">
        <v>7549</v>
      </c>
      <c r="C514" s="14" t="s">
        <v>7617</v>
      </c>
      <c r="D514" s="90">
        <v>1.5</v>
      </c>
      <c r="E514" s="90">
        <v>81.7</v>
      </c>
      <c r="F514" s="90">
        <v>122.55</v>
      </c>
      <c r="G514" s="90"/>
    </row>
    <row r="515" s="68" customFormat="1" ht="15" customHeight="1" spans="1:7">
      <c r="A515" s="14">
        <f t="shared" si="7"/>
        <v>511</v>
      </c>
      <c r="B515" s="14" t="s">
        <v>7549</v>
      </c>
      <c r="C515" s="14" t="s">
        <v>7618</v>
      </c>
      <c r="D515" s="90">
        <v>3</v>
      </c>
      <c r="E515" s="90">
        <v>81.7</v>
      </c>
      <c r="F515" s="90">
        <v>245.1</v>
      </c>
      <c r="G515" s="90"/>
    </row>
    <row r="516" s="68" customFormat="1" ht="15" customHeight="1" spans="1:7">
      <c r="A516" s="14">
        <f t="shared" si="7"/>
        <v>512</v>
      </c>
      <c r="B516" s="14" t="s">
        <v>7549</v>
      </c>
      <c r="C516" s="14" t="s">
        <v>7619</v>
      </c>
      <c r="D516" s="90">
        <v>0.75</v>
      </c>
      <c r="E516" s="90">
        <v>81.7</v>
      </c>
      <c r="F516" s="90">
        <v>61.28</v>
      </c>
      <c r="G516" s="90"/>
    </row>
    <row r="517" s="68" customFormat="1" ht="15" customHeight="1" spans="1:7">
      <c r="A517" s="14">
        <f t="shared" si="7"/>
        <v>513</v>
      </c>
      <c r="B517" s="14" t="s">
        <v>7549</v>
      </c>
      <c r="C517" s="14" t="s">
        <v>7620</v>
      </c>
      <c r="D517" s="15">
        <v>1.5</v>
      </c>
      <c r="E517" s="90">
        <v>81.7</v>
      </c>
      <c r="F517" s="15">
        <v>122.55</v>
      </c>
      <c r="G517" s="15"/>
    </row>
    <row r="518" s="68" customFormat="1" ht="15" customHeight="1" spans="1:7">
      <c r="A518" s="14">
        <f t="shared" ref="A518:A581" si="8">A517+1</f>
        <v>514</v>
      </c>
      <c r="B518" s="14" t="s">
        <v>7549</v>
      </c>
      <c r="C518" s="14" t="s">
        <v>7621</v>
      </c>
      <c r="D518" s="15">
        <v>1.5</v>
      </c>
      <c r="E518" s="90">
        <v>81.7</v>
      </c>
      <c r="F518" s="15">
        <v>122.55</v>
      </c>
      <c r="G518" s="15"/>
    </row>
    <row r="519" s="68" customFormat="1" ht="15" customHeight="1" spans="1:7">
      <c r="A519" s="14">
        <f t="shared" si="8"/>
        <v>515</v>
      </c>
      <c r="B519" s="14" t="s">
        <v>7549</v>
      </c>
      <c r="C519" s="14" t="s">
        <v>7622</v>
      </c>
      <c r="D519" s="90">
        <v>3</v>
      </c>
      <c r="E519" s="90">
        <v>81.7</v>
      </c>
      <c r="F519" s="90">
        <v>245.1</v>
      </c>
      <c r="G519" s="90"/>
    </row>
    <row r="520" s="68" customFormat="1" ht="15" customHeight="1" spans="1:7">
      <c r="A520" s="14">
        <f t="shared" si="8"/>
        <v>516</v>
      </c>
      <c r="B520" s="14" t="s">
        <v>7549</v>
      </c>
      <c r="C520" s="14" t="s">
        <v>7623</v>
      </c>
      <c r="D520" s="90">
        <v>3.75</v>
      </c>
      <c r="E520" s="90">
        <v>81.7</v>
      </c>
      <c r="F520" s="90">
        <v>306.38</v>
      </c>
      <c r="G520" s="90"/>
    </row>
    <row r="521" s="68" customFormat="1" ht="15" customHeight="1" spans="1:7">
      <c r="A521" s="14">
        <f t="shared" si="8"/>
        <v>517</v>
      </c>
      <c r="B521" s="14" t="s">
        <v>7549</v>
      </c>
      <c r="C521" s="14" t="s">
        <v>7624</v>
      </c>
      <c r="D521" s="90">
        <v>1.5</v>
      </c>
      <c r="E521" s="90">
        <v>81.7</v>
      </c>
      <c r="F521" s="90">
        <v>122.55</v>
      </c>
      <c r="G521" s="90"/>
    </row>
    <row r="522" s="68" customFormat="1" ht="15" customHeight="1" spans="1:7">
      <c r="A522" s="14">
        <f t="shared" si="8"/>
        <v>518</v>
      </c>
      <c r="B522" s="14" t="s">
        <v>7549</v>
      </c>
      <c r="C522" s="14" t="s">
        <v>7625</v>
      </c>
      <c r="D522" s="90">
        <v>1.5</v>
      </c>
      <c r="E522" s="90">
        <v>81.7</v>
      </c>
      <c r="F522" s="90">
        <v>122.55</v>
      </c>
      <c r="G522" s="90"/>
    </row>
    <row r="523" s="68" customFormat="1" ht="15" customHeight="1" spans="1:7">
      <c r="A523" s="14">
        <f t="shared" si="8"/>
        <v>519</v>
      </c>
      <c r="B523" s="14" t="s">
        <v>7549</v>
      </c>
      <c r="C523" s="14" t="s">
        <v>7626</v>
      </c>
      <c r="D523" s="90">
        <v>0.75</v>
      </c>
      <c r="E523" s="90">
        <v>81.7</v>
      </c>
      <c r="F523" s="90">
        <v>61.28</v>
      </c>
      <c r="G523" s="90"/>
    </row>
    <row r="524" s="68" customFormat="1" ht="15" customHeight="1" spans="1:7">
      <c r="A524" s="14">
        <f t="shared" si="8"/>
        <v>520</v>
      </c>
      <c r="B524" s="14" t="s">
        <v>7549</v>
      </c>
      <c r="C524" s="14" t="s">
        <v>7627</v>
      </c>
      <c r="D524" s="90">
        <v>2.25</v>
      </c>
      <c r="E524" s="90">
        <v>81.7</v>
      </c>
      <c r="F524" s="90">
        <v>183.83</v>
      </c>
      <c r="G524" s="90"/>
    </row>
    <row r="525" s="68" customFormat="1" ht="15" customHeight="1" spans="1:7">
      <c r="A525" s="14">
        <f t="shared" si="8"/>
        <v>521</v>
      </c>
      <c r="B525" s="14" t="s">
        <v>7549</v>
      </c>
      <c r="C525" s="14" t="s">
        <v>7628</v>
      </c>
      <c r="D525" s="90">
        <v>1.5</v>
      </c>
      <c r="E525" s="90">
        <v>81.7</v>
      </c>
      <c r="F525" s="90">
        <v>122.55</v>
      </c>
      <c r="G525" s="90"/>
    </row>
    <row r="526" s="68" customFormat="1" ht="15" customHeight="1" spans="1:7">
      <c r="A526" s="14">
        <f t="shared" si="8"/>
        <v>522</v>
      </c>
      <c r="B526" s="14" t="s">
        <v>7549</v>
      </c>
      <c r="C526" s="14" t="s">
        <v>7629</v>
      </c>
      <c r="D526" s="15">
        <v>0.75</v>
      </c>
      <c r="E526" s="90">
        <v>81.7</v>
      </c>
      <c r="F526" s="15">
        <v>61.28</v>
      </c>
      <c r="G526" s="15"/>
    </row>
    <row r="527" s="68" customFormat="1" ht="15" customHeight="1" spans="1:7">
      <c r="A527" s="14">
        <f t="shared" si="8"/>
        <v>523</v>
      </c>
      <c r="B527" s="14" t="s">
        <v>7549</v>
      </c>
      <c r="C527" s="14" t="s">
        <v>7630</v>
      </c>
      <c r="D527" s="90">
        <v>3</v>
      </c>
      <c r="E527" s="90">
        <v>81.7</v>
      </c>
      <c r="F527" s="90">
        <v>245.1</v>
      </c>
      <c r="G527" s="90"/>
    </row>
    <row r="528" s="68" customFormat="1" ht="15" customHeight="1" spans="1:7">
      <c r="A528" s="14">
        <f t="shared" si="8"/>
        <v>524</v>
      </c>
      <c r="B528" s="14" t="s">
        <v>7549</v>
      </c>
      <c r="C528" s="14" t="s">
        <v>7631</v>
      </c>
      <c r="D528" s="90">
        <v>1.5</v>
      </c>
      <c r="E528" s="90">
        <v>81.7</v>
      </c>
      <c r="F528" s="90">
        <v>122.55</v>
      </c>
      <c r="G528" s="90"/>
    </row>
    <row r="529" s="68" customFormat="1" ht="15" customHeight="1" spans="1:7">
      <c r="A529" s="14">
        <f t="shared" si="8"/>
        <v>525</v>
      </c>
      <c r="B529" s="14" t="s">
        <v>7549</v>
      </c>
      <c r="C529" s="14" t="s">
        <v>7632</v>
      </c>
      <c r="D529" s="90">
        <v>1.5</v>
      </c>
      <c r="E529" s="90">
        <v>81.7</v>
      </c>
      <c r="F529" s="90">
        <v>122.55</v>
      </c>
      <c r="G529" s="90"/>
    </row>
    <row r="530" s="68" customFormat="1" ht="15" customHeight="1" spans="1:7">
      <c r="A530" s="14">
        <f t="shared" si="8"/>
        <v>526</v>
      </c>
      <c r="B530" s="14" t="s">
        <v>7549</v>
      </c>
      <c r="C530" s="14" t="s">
        <v>7633</v>
      </c>
      <c r="D530" s="90">
        <v>3.75</v>
      </c>
      <c r="E530" s="90">
        <v>81.7</v>
      </c>
      <c r="F530" s="90">
        <v>306.38</v>
      </c>
      <c r="G530" s="90"/>
    </row>
    <row r="531" s="68" customFormat="1" ht="15" customHeight="1" spans="1:7">
      <c r="A531" s="14">
        <f t="shared" si="8"/>
        <v>527</v>
      </c>
      <c r="B531" s="14" t="s">
        <v>7549</v>
      </c>
      <c r="C531" s="14" t="s">
        <v>7634</v>
      </c>
      <c r="D531" s="90">
        <v>1.5</v>
      </c>
      <c r="E531" s="90">
        <v>81.7</v>
      </c>
      <c r="F531" s="90">
        <v>122.55</v>
      </c>
      <c r="G531" s="90"/>
    </row>
    <row r="532" s="68" customFormat="1" ht="15" customHeight="1" spans="1:7">
      <c r="A532" s="14">
        <f t="shared" si="8"/>
        <v>528</v>
      </c>
      <c r="B532" s="14" t="s">
        <v>7549</v>
      </c>
      <c r="C532" s="14" t="s">
        <v>7635</v>
      </c>
      <c r="D532" s="90">
        <v>3</v>
      </c>
      <c r="E532" s="90">
        <v>81.7</v>
      </c>
      <c r="F532" s="90">
        <v>245.1</v>
      </c>
      <c r="G532" s="90"/>
    </row>
    <row r="533" s="68" customFormat="1" ht="15" customHeight="1" spans="1:7">
      <c r="A533" s="14">
        <f t="shared" si="8"/>
        <v>529</v>
      </c>
      <c r="B533" s="14" t="s">
        <v>7549</v>
      </c>
      <c r="C533" s="14" t="s">
        <v>7636</v>
      </c>
      <c r="D533" s="90">
        <v>2.25</v>
      </c>
      <c r="E533" s="90">
        <v>81.7</v>
      </c>
      <c r="F533" s="90">
        <v>183.83</v>
      </c>
      <c r="G533" s="90"/>
    </row>
    <row r="534" s="68" customFormat="1" ht="15" customHeight="1" spans="1:7">
      <c r="A534" s="14">
        <f t="shared" si="8"/>
        <v>530</v>
      </c>
      <c r="B534" s="14" t="s">
        <v>7549</v>
      </c>
      <c r="C534" s="14" t="s">
        <v>7637</v>
      </c>
      <c r="D534" s="90">
        <v>2.25</v>
      </c>
      <c r="E534" s="90">
        <v>81.7</v>
      </c>
      <c r="F534" s="90">
        <v>183.83</v>
      </c>
      <c r="G534" s="90"/>
    </row>
    <row r="535" s="68" customFormat="1" ht="15" customHeight="1" spans="1:7">
      <c r="A535" s="14">
        <f t="shared" si="8"/>
        <v>531</v>
      </c>
      <c r="B535" s="14" t="s">
        <v>7549</v>
      </c>
      <c r="C535" s="14" t="s">
        <v>7638</v>
      </c>
      <c r="D535" s="90">
        <v>1.5</v>
      </c>
      <c r="E535" s="90">
        <v>81.7</v>
      </c>
      <c r="F535" s="90">
        <v>122.55</v>
      </c>
      <c r="G535" s="90"/>
    </row>
    <row r="536" s="68" customFormat="1" ht="15" customHeight="1" spans="1:7">
      <c r="A536" s="14">
        <f t="shared" si="8"/>
        <v>532</v>
      </c>
      <c r="B536" s="14" t="s">
        <v>7549</v>
      </c>
      <c r="C536" s="14" t="s">
        <v>7639</v>
      </c>
      <c r="D536" s="90">
        <v>3</v>
      </c>
      <c r="E536" s="90">
        <v>81.7</v>
      </c>
      <c r="F536" s="90">
        <v>245.1</v>
      </c>
      <c r="G536" s="90"/>
    </row>
    <row r="537" s="68" customFormat="1" ht="15" customHeight="1" spans="1:7">
      <c r="A537" s="14">
        <f t="shared" si="8"/>
        <v>533</v>
      </c>
      <c r="B537" s="14" t="s">
        <v>7549</v>
      </c>
      <c r="C537" s="14" t="s">
        <v>7640</v>
      </c>
      <c r="D537" s="90">
        <v>2.25</v>
      </c>
      <c r="E537" s="90">
        <v>81.7</v>
      </c>
      <c r="F537" s="90">
        <v>183.83</v>
      </c>
      <c r="G537" s="90"/>
    </row>
    <row r="538" s="68" customFormat="1" ht="15" customHeight="1" spans="1:7">
      <c r="A538" s="14">
        <f t="shared" si="8"/>
        <v>534</v>
      </c>
      <c r="B538" s="14" t="s">
        <v>7549</v>
      </c>
      <c r="C538" s="14" t="s">
        <v>7641</v>
      </c>
      <c r="D538" s="90">
        <v>0.75</v>
      </c>
      <c r="E538" s="90">
        <v>81.7</v>
      </c>
      <c r="F538" s="90">
        <v>61.28</v>
      </c>
      <c r="G538" s="90"/>
    </row>
    <row r="539" s="68" customFormat="1" ht="15" customHeight="1" spans="1:7">
      <c r="A539" s="14">
        <f t="shared" si="8"/>
        <v>535</v>
      </c>
      <c r="B539" s="14" t="s">
        <v>7549</v>
      </c>
      <c r="C539" s="14" t="s">
        <v>7642</v>
      </c>
      <c r="D539" s="90">
        <v>0.75</v>
      </c>
      <c r="E539" s="90">
        <v>81.7</v>
      </c>
      <c r="F539" s="90">
        <v>61.28</v>
      </c>
      <c r="G539" s="90"/>
    </row>
    <row r="540" s="68" customFormat="1" ht="15" customHeight="1" spans="1:7">
      <c r="A540" s="14">
        <f t="shared" si="8"/>
        <v>536</v>
      </c>
      <c r="B540" s="14" t="s">
        <v>7549</v>
      </c>
      <c r="C540" s="14" t="s">
        <v>7643</v>
      </c>
      <c r="D540" s="90">
        <v>0.75</v>
      </c>
      <c r="E540" s="90">
        <v>81.7</v>
      </c>
      <c r="F540" s="90">
        <v>61.28</v>
      </c>
      <c r="G540" s="90"/>
    </row>
    <row r="541" s="68" customFormat="1" ht="15" customHeight="1" spans="1:7">
      <c r="A541" s="14">
        <f t="shared" si="8"/>
        <v>537</v>
      </c>
      <c r="B541" s="14" t="s">
        <v>7549</v>
      </c>
      <c r="C541" s="14" t="s">
        <v>7644</v>
      </c>
      <c r="D541" s="90">
        <v>2.25</v>
      </c>
      <c r="E541" s="90">
        <v>81.7</v>
      </c>
      <c r="F541" s="90">
        <v>183.83</v>
      </c>
      <c r="G541" s="90"/>
    </row>
    <row r="542" s="68" customFormat="1" ht="15" customHeight="1" spans="1:7">
      <c r="A542" s="14">
        <f t="shared" si="8"/>
        <v>538</v>
      </c>
      <c r="B542" s="14" t="s">
        <v>7549</v>
      </c>
      <c r="C542" s="14" t="s">
        <v>7645</v>
      </c>
      <c r="D542" s="90">
        <v>2.25</v>
      </c>
      <c r="E542" s="90">
        <v>81.7</v>
      </c>
      <c r="F542" s="90">
        <v>183.83</v>
      </c>
      <c r="G542" s="90"/>
    </row>
    <row r="543" s="68" customFormat="1" ht="15" customHeight="1" spans="1:7">
      <c r="A543" s="14">
        <f t="shared" si="8"/>
        <v>539</v>
      </c>
      <c r="B543" s="14" t="s">
        <v>7549</v>
      </c>
      <c r="C543" s="14" t="s">
        <v>7646</v>
      </c>
      <c r="D543" s="90">
        <v>0.75</v>
      </c>
      <c r="E543" s="90">
        <v>81.7</v>
      </c>
      <c r="F543" s="90">
        <v>61.28</v>
      </c>
      <c r="G543" s="90"/>
    </row>
    <row r="544" s="68" customFormat="1" ht="15" customHeight="1" spans="1:7">
      <c r="A544" s="14">
        <f t="shared" si="8"/>
        <v>540</v>
      </c>
      <c r="B544" s="14" t="s">
        <v>7549</v>
      </c>
      <c r="C544" s="14" t="s">
        <v>7647</v>
      </c>
      <c r="D544" s="90">
        <v>2.25</v>
      </c>
      <c r="E544" s="90">
        <v>81.7</v>
      </c>
      <c r="F544" s="90">
        <v>183.83</v>
      </c>
      <c r="G544" s="90"/>
    </row>
    <row r="545" s="68" customFormat="1" ht="15" customHeight="1" spans="1:7">
      <c r="A545" s="26">
        <f t="shared" si="8"/>
        <v>541</v>
      </c>
      <c r="B545" s="26" t="s">
        <v>7549</v>
      </c>
      <c r="C545" s="26" t="s">
        <v>7648</v>
      </c>
      <c r="D545" s="90">
        <v>3</v>
      </c>
      <c r="E545" s="90">
        <v>81.7</v>
      </c>
      <c r="F545" s="90">
        <v>245.1</v>
      </c>
      <c r="G545" s="90"/>
    </row>
    <row r="546" s="68" customFormat="1" ht="15" customHeight="1" spans="1:7">
      <c r="A546" s="14">
        <f t="shared" si="8"/>
        <v>542</v>
      </c>
      <c r="B546" s="14" t="s">
        <v>7549</v>
      </c>
      <c r="C546" s="14" t="s">
        <v>7649</v>
      </c>
      <c r="D546" s="90">
        <v>1.5</v>
      </c>
      <c r="E546" s="90">
        <v>81.7</v>
      </c>
      <c r="F546" s="90">
        <v>122.55</v>
      </c>
      <c r="G546" s="90"/>
    </row>
    <row r="547" s="68" customFormat="1" ht="15" customHeight="1" spans="1:7">
      <c r="A547" s="14">
        <f t="shared" si="8"/>
        <v>543</v>
      </c>
      <c r="B547" s="14" t="s">
        <v>7549</v>
      </c>
      <c r="C547" s="14" t="s">
        <v>7650</v>
      </c>
      <c r="D547" s="90">
        <v>1.5</v>
      </c>
      <c r="E547" s="90">
        <v>81.7</v>
      </c>
      <c r="F547" s="90">
        <v>122.55</v>
      </c>
      <c r="G547" s="90"/>
    </row>
    <row r="548" s="68" customFormat="1" ht="15" customHeight="1" spans="1:7">
      <c r="A548" s="14">
        <f t="shared" si="8"/>
        <v>544</v>
      </c>
      <c r="B548" s="14" t="s">
        <v>7549</v>
      </c>
      <c r="C548" s="14" t="s">
        <v>7651</v>
      </c>
      <c r="D548" s="90">
        <v>3</v>
      </c>
      <c r="E548" s="90">
        <v>81.7</v>
      </c>
      <c r="F548" s="90">
        <v>245.1</v>
      </c>
      <c r="G548" s="90"/>
    </row>
    <row r="549" s="68" customFormat="1" ht="15" customHeight="1" spans="1:7">
      <c r="A549" s="14">
        <f t="shared" si="8"/>
        <v>545</v>
      </c>
      <c r="B549" s="14" t="s">
        <v>7549</v>
      </c>
      <c r="C549" s="14" t="s">
        <v>7652</v>
      </c>
      <c r="D549" s="90">
        <v>0.75</v>
      </c>
      <c r="E549" s="90">
        <v>81.7</v>
      </c>
      <c r="F549" s="90">
        <v>61.28</v>
      </c>
      <c r="G549" s="90"/>
    </row>
    <row r="550" s="68" customFormat="1" ht="15" customHeight="1" spans="1:7">
      <c r="A550" s="14">
        <f t="shared" si="8"/>
        <v>546</v>
      </c>
      <c r="B550" s="14" t="s">
        <v>7549</v>
      </c>
      <c r="C550" s="14" t="s">
        <v>7653</v>
      </c>
      <c r="D550" s="90">
        <v>1.5</v>
      </c>
      <c r="E550" s="90">
        <v>81.7</v>
      </c>
      <c r="F550" s="90">
        <v>122.55</v>
      </c>
      <c r="G550" s="90"/>
    </row>
    <row r="551" s="68" customFormat="1" ht="15" customHeight="1" spans="1:7">
      <c r="A551" s="14">
        <f t="shared" si="8"/>
        <v>547</v>
      </c>
      <c r="B551" s="14" t="s">
        <v>7549</v>
      </c>
      <c r="C551" s="14" t="s">
        <v>7654</v>
      </c>
      <c r="D551" s="90">
        <v>3</v>
      </c>
      <c r="E551" s="90">
        <v>81.7</v>
      </c>
      <c r="F551" s="90">
        <v>245.1</v>
      </c>
      <c r="G551" s="90"/>
    </row>
    <row r="552" s="68" customFormat="1" ht="15" customHeight="1" spans="1:7">
      <c r="A552" s="14">
        <f t="shared" si="8"/>
        <v>548</v>
      </c>
      <c r="B552" s="14" t="s">
        <v>7549</v>
      </c>
      <c r="C552" s="14" t="s">
        <v>7655</v>
      </c>
      <c r="D552" s="90">
        <v>3</v>
      </c>
      <c r="E552" s="90">
        <v>81.7</v>
      </c>
      <c r="F552" s="90">
        <v>245.1</v>
      </c>
      <c r="G552" s="90"/>
    </row>
    <row r="553" s="68" customFormat="1" ht="15" customHeight="1" spans="1:7">
      <c r="A553" s="14">
        <f t="shared" si="8"/>
        <v>549</v>
      </c>
      <c r="B553" s="14" t="s">
        <v>7549</v>
      </c>
      <c r="C553" s="14" t="s">
        <v>7656</v>
      </c>
      <c r="D553" s="90">
        <v>1.5</v>
      </c>
      <c r="E553" s="90">
        <v>81.7</v>
      </c>
      <c r="F553" s="90">
        <v>122.55</v>
      </c>
      <c r="G553" s="90"/>
    </row>
    <row r="554" s="68" customFormat="1" ht="15" customHeight="1" spans="1:7">
      <c r="A554" s="14">
        <f t="shared" si="8"/>
        <v>550</v>
      </c>
      <c r="B554" s="14" t="s">
        <v>7549</v>
      </c>
      <c r="C554" s="14" t="s">
        <v>7657</v>
      </c>
      <c r="D554" s="90">
        <v>1.5</v>
      </c>
      <c r="E554" s="90">
        <v>81.7</v>
      </c>
      <c r="F554" s="90">
        <v>122.55</v>
      </c>
      <c r="G554" s="90"/>
    </row>
    <row r="555" s="68" customFormat="1" ht="15" customHeight="1" spans="1:7">
      <c r="A555" s="14">
        <f t="shared" si="8"/>
        <v>551</v>
      </c>
      <c r="B555" s="14" t="s">
        <v>7549</v>
      </c>
      <c r="C555" s="14" t="s">
        <v>7658</v>
      </c>
      <c r="D555" s="90">
        <v>1.5</v>
      </c>
      <c r="E555" s="90">
        <v>81.7</v>
      </c>
      <c r="F555" s="90">
        <v>122.55</v>
      </c>
      <c r="G555" s="90"/>
    </row>
    <row r="556" s="68" customFormat="1" ht="15" customHeight="1" spans="1:7">
      <c r="A556" s="14">
        <f t="shared" si="8"/>
        <v>552</v>
      </c>
      <c r="B556" s="14" t="s">
        <v>7659</v>
      </c>
      <c r="C556" s="14" t="s">
        <v>7660</v>
      </c>
      <c r="D556" s="90">
        <v>3.86</v>
      </c>
      <c r="E556" s="90">
        <v>81.7</v>
      </c>
      <c r="F556" s="90">
        <v>315.36</v>
      </c>
      <c r="G556" s="90"/>
    </row>
    <row r="557" s="68" customFormat="1" ht="15" customHeight="1" spans="1:7">
      <c r="A557" s="14">
        <f t="shared" si="8"/>
        <v>553</v>
      </c>
      <c r="B557" s="14" t="s">
        <v>7659</v>
      </c>
      <c r="C557" s="14" t="s">
        <v>7661</v>
      </c>
      <c r="D557" s="15">
        <v>0.77</v>
      </c>
      <c r="E557" s="90">
        <v>81.7</v>
      </c>
      <c r="F557" s="15">
        <v>62.91</v>
      </c>
      <c r="G557" s="15"/>
    </row>
    <row r="558" s="68" customFormat="1" ht="15" customHeight="1" spans="1:7">
      <c r="A558" s="14">
        <f t="shared" si="8"/>
        <v>554</v>
      </c>
      <c r="B558" s="14" t="s">
        <v>7659</v>
      </c>
      <c r="C558" s="14" t="s">
        <v>7662</v>
      </c>
      <c r="D558" s="90">
        <v>3.09</v>
      </c>
      <c r="E558" s="90">
        <v>81.7</v>
      </c>
      <c r="F558" s="90">
        <v>252.45</v>
      </c>
      <c r="G558" s="90"/>
    </row>
    <row r="559" s="68" customFormat="1" ht="15" customHeight="1" spans="1:7">
      <c r="A559" s="14">
        <f t="shared" si="8"/>
        <v>555</v>
      </c>
      <c r="B559" s="14" t="s">
        <v>7659</v>
      </c>
      <c r="C559" s="14" t="s">
        <v>7663</v>
      </c>
      <c r="D559" s="90">
        <v>0.77</v>
      </c>
      <c r="E559" s="90">
        <v>81.7</v>
      </c>
      <c r="F559" s="90">
        <v>62.91</v>
      </c>
      <c r="G559" s="90"/>
    </row>
    <row r="560" s="68" customFormat="1" ht="15" customHeight="1" spans="1:7">
      <c r="A560" s="14">
        <f t="shared" si="8"/>
        <v>556</v>
      </c>
      <c r="B560" s="14" t="s">
        <v>7659</v>
      </c>
      <c r="C560" s="14" t="s">
        <v>7664</v>
      </c>
      <c r="D560" s="90">
        <v>0.77</v>
      </c>
      <c r="E560" s="90">
        <v>81.7</v>
      </c>
      <c r="F560" s="90">
        <v>62.91</v>
      </c>
      <c r="G560" s="90"/>
    </row>
    <row r="561" s="68" customFormat="1" ht="15" customHeight="1" spans="1:7">
      <c r="A561" s="14">
        <f t="shared" si="8"/>
        <v>557</v>
      </c>
      <c r="B561" s="14" t="s">
        <v>7659</v>
      </c>
      <c r="C561" s="14" t="s">
        <v>7665</v>
      </c>
      <c r="D561" s="90">
        <v>1.55</v>
      </c>
      <c r="E561" s="90">
        <v>81.7</v>
      </c>
      <c r="F561" s="90">
        <v>126.64</v>
      </c>
      <c r="G561" s="90"/>
    </row>
    <row r="562" s="68" customFormat="1" ht="15" customHeight="1" spans="1:7">
      <c r="A562" s="14">
        <f t="shared" si="8"/>
        <v>558</v>
      </c>
      <c r="B562" s="14" t="s">
        <v>7659</v>
      </c>
      <c r="C562" s="14" t="s">
        <v>7666</v>
      </c>
      <c r="D562" s="90">
        <v>1.55</v>
      </c>
      <c r="E562" s="90">
        <v>81.7</v>
      </c>
      <c r="F562" s="90">
        <v>126.64</v>
      </c>
      <c r="G562" s="90"/>
    </row>
    <row r="563" s="68" customFormat="1" ht="15" customHeight="1" spans="1:7">
      <c r="A563" s="14">
        <f t="shared" si="8"/>
        <v>559</v>
      </c>
      <c r="B563" s="14" t="s">
        <v>7659</v>
      </c>
      <c r="C563" s="14" t="s">
        <v>7667</v>
      </c>
      <c r="D563" s="90">
        <v>2.32</v>
      </c>
      <c r="E563" s="90">
        <v>81.7</v>
      </c>
      <c r="F563" s="90">
        <v>189.54</v>
      </c>
      <c r="G563" s="90"/>
    </row>
    <row r="564" s="68" customFormat="1" ht="15" customHeight="1" spans="1:7">
      <c r="A564" s="14">
        <f t="shared" si="8"/>
        <v>560</v>
      </c>
      <c r="B564" s="14" t="s">
        <v>7659</v>
      </c>
      <c r="C564" s="14" t="s">
        <v>7668</v>
      </c>
      <c r="D564" s="90">
        <v>2.32</v>
      </c>
      <c r="E564" s="90">
        <v>81.7</v>
      </c>
      <c r="F564" s="90">
        <v>189.54</v>
      </c>
      <c r="G564" s="90"/>
    </row>
    <row r="565" s="68" customFormat="1" ht="15" customHeight="1" spans="1:7">
      <c r="A565" s="14">
        <f t="shared" si="8"/>
        <v>561</v>
      </c>
      <c r="B565" s="14" t="s">
        <v>7659</v>
      </c>
      <c r="C565" s="14" t="s">
        <v>7669</v>
      </c>
      <c r="D565" s="90">
        <v>1.55</v>
      </c>
      <c r="E565" s="90">
        <v>81.7</v>
      </c>
      <c r="F565" s="90">
        <v>126.64</v>
      </c>
      <c r="G565" s="90"/>
    </row>
    <row r="566" s="68" customFormat="1" ht="15" customHeight="1" spans="1:7">
      <c r="A566" s="14">
        <f t="shared" si="8"/>
        <v>562</v>
      </c>
      <c r="B566" s="14" t="s">
        <v>7659</v>
      </c>
      <c r="C566" s="14" t="s">
        <v>7670</v>
      </c>
      <c r="D566" s="15">
        <v>0.77</v>
      </c>
      <c r="E566" s="90">
        <v>81.7</v>
      </c>
      <c r="F566" s="15">
        <v>62.91</v>
      </c>
      <c r="G566" s="15"/>
    </row>
    <row r="567" s="68" customFormat="1" ht="15" customHeight="1" spans="1:7">
      <c r="A567" s="14">
        <f t="shared" si="8"/>
        <v>563</v>
      </c>
      <c r="B567" s="14" t="s">
        <v>7659</v>
      </c>
      <c r="C567" s="14" t="s">
        <v>7671</v>
      </c>
      <c r="D567" s="90">
        <v>3.86</v>
      </c>
      <c r="E567" s="90">
        <v>81.7</v>
      </c>
      <c r="F567" s="90">
        <v>315.36</v>
      </c>
      <c r="G567" s="90"/>
    </row>
    <row r="568" s="68" customFormat="1" ht="15" customHeight="1" spans="1:7">
      <c r="A568" s="14">
        <f t="shared" si="8"/>
        <v>564</v>
      </c>
      <c r="B568" s="14" t="s">
        <v>7659</v>
      </c>
      <c r="C568" s="14" t="s">
        <v>7672</v>
      </c>
      <c r="D568" s="90">
        <v>2.32</v>
      </c>
      <c r="E568" s="90">
        <v>81.7</v>
      </c>
      <c r="F568" s="90">
        <v>189.54</v>
      </c>
      <c r="G568" s="90"/>
    </row>
    <row r="569" s="68" customFormat="1" ht="15" customHeight="1" spans="1:7">
      <c r="A569" s="14">
        <f t="shared" si="8"/>
        <v>565</v>
      </c>
      <c r="B569" s="14" t="s">
        <v>7659</v>
      </c>
      <c r="C569" s="14" t="s">
        <v>7673</v>
      </c>
      <c r="D569" s="15">
        <v>2.32</v>
      </c>
      <c r="E569" s="90">
        <v>81.7</v>
      </c>
      <c r="F569" s="15">
        <v>189.54</v>
      </c>
      <c r="G569" s="15"/>
    </row>
    <row r="570" s="68" customFormat="1" ht="15" customHeight="1" spans="1:7">
      <c r="A570" s="14">
        <f t="shared" si="8"/>
        <v>566</v>
      </c>
      <c r="B570" s="14" t="s">
        <v>7659</v>
      </c>
      <c r="C570" s="14" t="s">
        <v>7674</v>
      </c>
      <c r="D570" s="90">
        <v>4.64</v>
      </c>
      <c r="E570" s="90">
        <v>81.7</v>
      </c>
      <c r="F570" s="90">
        <v>379.09</v>
      </c>
      <c r="G570" s="90"/>
    </row>
    <row r="571" s="68" customFormat="1" ht="15" customHeight="1" spans="1:7">
      <c r="A571" s="14">
        <f t="shared" si="8"/>
        <v>567</v>
      </c>
      <c r="B571" s="14" t="s">
        <v>7659</v>
      </c>
      <c r="C571" s="14" t="s">
        <v>7675</v>
      </c>
      <c r="D571" s="90">
        <v>3.86</v>
      </c>
      <c r="E571" s="90">
        <v>81.7</v>
      </c>
      <c r="F571" s="90">
        <v>315.36</v>
      </c>
      <c r="G571" s="90"/>
    </row>
    <row r="572" s="68" customFormat="1" ht="15" customHeight="1" spans="1:7">
      <c r="A572" s="14">
        <f t="shared" si="8"/>
        <v>568</v>
      </c>
      <c r="B572" s="14" t="s">
        <v>7659</v>
      </c>
      <c r="C572" s="14" t="s">
        <v>7676</v>
      </c>
      <c r="D572" s="90">
        <v>2.32</v>
      </c>
      <c r="E572" s="90">
        <v>81.7</v>
      </c>
      <c r="F572" s="90">
        <v>189.54</v>
      </c>
      <c r="G572" s="90"/>
    </row>
    <row r="573" s="68" customFormat="1" ht="15" customHeight="1" spans="1:7">
      <c r="A573" s="14">
        <f t="shared" si="8"/>
        <v>569</v>
      </c>
      <c r="B573" s="14" t="s">
        <v>7659</v>
      </c>
      <c r="C573" s="14" t="s">
        <v>7677</v>
      </c>
      <c r="D573" s="90">
        <v>0.77</v>
      </c>
      <c r="E573" s="90">
        <v>81.7</v>
      </c>
      <c r="F573" s="90">
        <v>62.91</v>
      </c>
      <c r="G573" s="90"/>
    </row>
    <row r="574" s="68" customFormat="1" ht="15" customHeight="1" spans="1:7">
      <c r="A574" s="14">
        <f t="shared" si="8"/>
        <v>570</v>
      </c>
      <c r="B574" s="14" t="s">
        <v>7659</v>
      </c>
      <c r="C574" s="14" t="s">
        <v>7678</v>
      </c>
      <c r="D574" s="90">
        <v>0.77</v>
      </c>
      <c r="E574" s="90">
        <v>81.7</v>
      </c>
      <c r="F574" s="90">
        <v>62.91</v>
      </c>
      <c r="G574" s="90"/>
    </row>
    <row r="575" s="68" customFormat="1" ht="15" customHeight="1" spans="1:7">
      <c r="A575" s="14">
        <f t="shared" si="8"/>
        <v>571</v>
      </c>
      <c r="B575" s="14" t="s">
        <v>7659</v>
      </c>
      <c r="C575" s="14" t="s">
        <v>7679</v>
      </c>
      <c r="D575" s="90">
        <v>0.77</v>
      </c>
      <c r="E575" s="90">
        <v>81.7</v>
      </c>
      <c r="F575" s="90">
        <v>62.91</v>
      </c>
      <c r="G575" s="90"/>
    </row>
    <row r="576" s="68" customFormat="1" ht="15" customHeight="1" spans="1:7">
      <c r="A576" s="14">
        <f t="shared" si="8"/>
        <v>572</v>
      </c>
      <c r="B576" s="14" t="s">
        <v>7659</v>
      </c>
      <c r="C576" s="14" t="s">
        <v>7680</v>
      </c>
      <c r="D576" s="90">
        <v>0.77</v>
      </c>
      <c r="E576" s="90">
        <v>81.7</v>
      </c>
      <c r="F576" s="90">
        <v>62.91</v>
      </c>
      <c r="G576" s="90"/>
    </row>
    <row r="577" s="68" customFormat="1" ht="15" customHeight="1" spans="1:7">
      <c r="A577" s="14">
        <f t="shared" si="8"/>
        <v>573</v>
      </c>
      <c r="B577" s="14" t="s">
        <v>7659</v>
      </c>
      <c r="C577" s="14" t="s">
        <v>7681</v>
      </c>
      <c r="D577" s="90">
        <v>4.64</v>
      </c>
      <c r="E577" s="90">
        <v>81.7</v>
      </c>
      <c r="F577" s="90">
        <v>379.09</v>
      </c>
      <c r="G577" s="90"/>
    </row>
    <row r="578" s="68" customFormat="1" ht="15" customHeight="1" spans="1:7">
      <c r="A578" s="14">
        <f t="shared" si="8"/>
        <v>574</v>
      </c>
      <c r="B578" s="14" t="s">
        <v>7659</v>
      </c>
      <c r="C578" s="14" t="s">
        <v>7682</v>
      </c>
      <c r="D578" s="90">
        <v>0.77</v>
      </c>
      <c r="E578" s="90">
        <v>81.7</v>
      </c>
      <c r="F578" s="90">
        <v>62.91</v>
      </c>
      <c r="G578" s="90"/>
    </row>
    <row r="579" s="68" customFormat="1" ht="15" customHeight="1" spans="1:7">
      <c r="A579" s="14">
        <f t="shared" si="8"/>
        <v>575</v>
      </c>
      <c r="B579" s="14" t="s">
        <v>7659</v>
      </c>
      <c r="C579" s="14" t="s">
        <v>7683</v>
      </c>
      <c r="D579" s="90">
        <v>3.86</v>
      </c>
      <c r="E579" s="90">
        <v>81.7</v>
      </c>
      <c r="F579" s="90">
        <v>315.36</v>
      </c>
      <c r="G579" s="90"/>
    </row>
    <row r="580" s="68" customFormat="1" ht="15" customHeight="1" spans="1:7">
      <c r="A580" s="14">
        <f t="shared" si="8"/>
        <v>576</v>
      </c>
      <c r="B580" s="14" t="s">
        <v>7659</v>
      </c>
      <c r="C580" s="14" t="s">
        <v>7684</v>
      </c>
      <c r="D580" s="90">
        <v>1.55</v>
      </c>
      <c r="E580" s="90">
        <v>81.7</v>
      </c>
      <c r="F580" s="90">
        <v>126.64</v>
      </c>
      <c r="G580" s="90"/>
    </row>
    <row r="581" s="68" customFormat="1" ht="15" customHeight="1" spans="1:7">
      <c r="A581" s="14">
        <f t="shared" si="8"/>
        <v>577</v>
      </c>
      <c r="B581" s="14" t="s">
        <v>7659</v>
      </c>
      <c r="C581" s="14" t="s">
        <v>7685</v>
      </c>
      <c r="D581" s="90">
        <v>4.64</v>
      </c>
      <c r="E581" s="90">
        <v>81.7</v>
      </c>
      <c r="F581" s="90">
        <v>379.09</v>
      </c>
      <c r="G581" s="90"/>
    </row>
    <row r="582" s="68" customFormat="1" ht="15" customHeight="1" spans="1:7">
      <c r="A582" s="14">
        <f t="shared" ref="A582:A645" si="9">A581+1</f>
        <v>578</v>
      </c>
      <c r="B582" s="14" t="s">
        <v>7659</v>
      </c>
      <c r="C582" s="14" t="s">
        <v>608</v>
      </c>
      <c r="D582" s="90">
        <v>0.77</v>
      </c>
      <c r="E582" s="90">
        <v>81.7</v>
      </c>
      <c r="F582" s="90">
        <v>62.91</v>
      </c>
      <c r="G582" s="90"/>
    </row>
    <row r="583" s="68" customFormat="1" ht="15" customHeight="1" spans="1:7">
      <c r="A583" s="14">
        <f t="shared" si="9"/>
        <v>579</v>
      </c>
      <c r="B583" s="14" t="s">
        <v>7659</v>
      </c>
      <c r="C583" s="14" t="s">
        <v>7686</v>
      </c>
      <c r="D583" s="90">
        <v>2.32</v>
      </c>
      <c r="E583" s="90">
        <v>81.7</v>
      </c>
      <c r="F583" s="90">
        <v>189.54</v>
      </c>
      <c r="G583" s="90"/>
    </row>
    <row r="584" s="68" customFormat="1" ht="15" customHeight="1" spans="1:7">
      <c r="A584" s="14">
        <f t="shared" si="9"/>
        <v>580</v>
      </c>
      <c r="B584" s="14" t="s">
        <v>7659</v>
      </c>
      <c r="C584" s="14" t="s">
        <v>7687</v>
      </c>
      <c r="D584" s="90">
        <v>1.55</v>
      </c>
      <c r="E584" s="90">
        <v>81.7</v>
      </c>
      <c r="F584" s="90">
        <v>126.64</v>
      </c>
      <c r="G584" s="90"/>
    </row>
    <row r="585" s="68" customFormat="1" ht="15" customHeight="1" spans="1:7">
      <c r="A585" s="14">
        <f t="shared" si="9"/>
        <v>581</v>
      </c>
      <c r="B585" s="14" t="s">
        <v>7659</v>
      </c>
      <c r="C585" s="14" t="s">
        <v>7688</v>
      </c>
      <c r="D585" s="90">
        <v>2.32</v>
      </c>
      <c r="E585" s="90">
        <v>81.7</v>
      </c>
      <c r="F585" s="90">
        <v>189.54</v>
      </c>
      <c r="G585" s="90"/>
    </row>
    <row r="586" s="68" customFormat="1" ht="15" customHeight="1" spans="1:7">
      <c r="A586" s="14">
        <f t="shared" si="9"/>
        <v>582</v>
      </c>
      <c r="B586" s="14" t="s">
        <v>7659</v>
      </c>
      <c r="C586" s="14" t="s">
        <v>7689</v>
      </c>
      <c r="D586" s="90">
        <v>2.32</v>
      </c>
      <c r="E586" s="90">
        <v>81.7</v>
      </c>
      <c r="F586" s="90">
        <v>189.54</v>
      </c>
      <c r="G586" s="90"/>
    </row>
    <row r="587" s="68" customFormat="1" ht="15" customHeight="1" spans="1:7">
      <c r="A587" s="14">
        <f t="shared" si="9"/>
        <v>583</v>
      </c>
      <c r="B587" s="14" t="s">
        <v>7659</v>
      </c>
      <c r="C587" s="14" t="s">
        <v>7690</v>
      </c>
      <c r="D587" s="90">
        <v>1.55</v>
      </c>
      <c r="E587" s="90">
        <v>81.7</v>
      </c>
      <c r="F587" s="90">
        <v>126.64</v>
      </c>
      <c r="G587" s="90"/>
    </row>
    <row r="588" s="68" customFormat="1" ht="15" customHeight="1" spans="1:7">
      <c r="A588" s="14">
        <f t="shared" si="9"/>
        <v>584</v>
      </c>
      <c r="B588" s="14" t="s">
        <v>7659</v>
      </c>
      <c r="C588" s="14" t="s">
        <v>7691</v>
      </c>
      <c r="D588" s="90">
        <v>1.55</v>
      </c>
      <c r="E588" s="90">
        <v>81.7</v>
      </c>
      <c r="F588" s="90">
        <v>126.64</v>
      </c>
      <c r="G588" s="90"/>
    </row>
    <row r="589" s="68" customFormat="1" ht="15" customHeight="1" spans="1:7">
      <c r="A589" s="14">
        <f t="shared" si="9"/>
        <v>585</v>
      </c>
      <c r="B589" s="14" t="s">
        <v>7659</v>
      </c>
      <c r="C589" s="14" t="s">
        <v>7692</v>
      </c>
      <c r="D589" s="90">
        <v>0.77</v>
      </c>
      <c r="E589" s="90">
        <v>81.7</v>
      </c>
      <c r="F589" s="90">
        <v>62.91</v>
      </c>
      <c r="G589" s="90"/>
    </row>
    <row r="590" s="68" customFormat="1" ht="15" customHeight="1" spans="1:7">
      <c r="A590" s="14">
        <f t="shared" si="9"/>
        <v>586</v>
      </c>
      <c r="B590" s="14" t="s">
        <v>7659</v>
      </c>
      <c r="C590" s="14" t="s">
        <v>7693</v>
      </c>
      <c r="D590" s="90">
        <v>0.77</v>
      </c>
      <c r="E590" s="90">
        <v>81.7</v>
      </c>
      <c r="F590" s="90">
        <v>62.91</v>
      </c>
      <c r="G590" s="90"/>
    </row>
    <row r="591" s="68" customFormat="1" ht="15" customHeight="1" spans="1:7">
      <c r="A591" s="14">
        <f t="shared" si="9"/>
        <v>587</v>
      </c>
      <c r="B591" s="14" t="s">
        <v>7659</v>
      </c>
      <c r="C591" s="14" t="s">
        <v>7694</v>
      </c>
      <c r="D591" s="90">
        <v>0.77</v>
      </c>
      <c r="E591" s="90">
        <v>81.7</v>
      </c>
      <c r="F591" s="90">
        <v>62.91</v>
      </c>
      <c r="G591" s="90"/>
    </row>
    <row r="592" s="68" customFormat="1" ht="15" customHeight="1" spans="1:7">
      <c r="A592" s="14">
        <f t="shared" si="9"/>
        <v>588</v>
      </c>
      <c r="B592" s="14" t="s">
        <v>7659</v>
      </c>
      <c r="C592" s="14" t="s">
        <v>7695</v>
      </c>
      <c r="D592" s="15">
        <v>3.09</v>
      </c>
      <c r="E592" s="90">
        <v>81.7</v>
      </c>
      <c r="F592" s="15">
        <v>252.45</v>
      </c>
      <c r="G592" s="15"/>
    </row>
    <row r="593" s="68" customFormat="1" ht="15" customHeight="1" spans="1:7">
      <c r="A593" s="14">
        <f t="shared" si="9"/>
        <v>589</v>
      </c>
      <c r="B593" s="14" t="s">
        <v>7659</v>
      </c>
      <c r="C593" s="14" t="s">
        <v>7696</v>
      </c>
      <c r="D593" s="90">
        <v>1.55</v>
      </c>
      <c r="E593" s="90">
        <v>81.7</v>
      </c>
      <c r="F593" s="90">
        <v>126.64</v>
      </c>
      <c r="G593" s="90"/>
    </row>
    <row r="594" s="68" customFormat="1" ht="15" customHeight="1" spans="1:7">
      <c r="A594" s="14">
        <f t="shared" si="9"/>
        <v>590</v>
      </c>
      <c r="B594" s="14" t="s">
        <v>7659</v>
      </c>
      <c r="C594" s="14" t="s">
        <v>7697</v>
      </c>
      <c r="D594" s="15">
        <v>0.77</v>
      </c>
      <c r="E594" s="90">
        <v>81.7</v>
      </c>
      <c r="F594" s="15">
        <v>62.91</v>
      </c>
      <c r="G594" s="15"/>
    </row>
    <row r="595" s="68" customFormat="1" ht="15" customHeight="1" spans="1:7">
      <c r="A595" s="14">
        <f t="shared" si="9"/>
        <v>591</v>
      </c>
      <c r="B595" s="14" t="s">
        <v>7659</v>
      </c>
      <c r="C595" s="14" t="s">
        <v>7698</v>
      </c>
      <c r="D595" s="90">
        <v>1.55</v>
      </c>
      <c r="E595" s="90">
        <v>81.7</v>
      </c>
      <c r="F595" s="90">
        <v>126.64</v>
      </c>
      <c r="G595" s="90"/>
    </row>
    <row r="596" s="68" customFormat="1" ht="15" customHeight="1" spans="1:7">
      <c r="A596" s="14">
        <f t="shared" si="9"/>
        <v>592</v>
      </c>
      <c r="B596" s="14" t="s">
        <v>7659</v>
      </c>
      <c r="C596" s="14" t="s">
        <v>7699</v>
      </c>
      <c r="D596" s="90">
        <v>3.09</v>
      </c>
      <c r="E596" s="90">
        <v>81.7</v>
      </c>
      <c r="F596" s="90">
        <v>252.45</v>
      </c>
      <c r="G596" s="90"/>
    </row>
    <row r="597" s="68" customFormat="1" ht="15" customHeight="1" spans="1:7">
      <c r="A597" s="14">
        <f t="shared" si="9"/>
        <v>593</v>
      </c>
      <c r="B597" s="14" t="s">
        <v>7659</v>
      </c>
      <c r="C597" s="14" t="s">
        <v>7700</v>
      </c>
      <c r="D597" s="90">
        <v>1.55</v>
      </c>
      <c r="E597" s="90">
        <v>81.7</v>
      </c>
      <c r="F597" s="90">
        <v>126.64</v>
      </c>
      <c r="G597" s="90"/>
    </row>
    <row r="598" s="68" customFormat="1" ht="15" customHeight="1" spans="1:7">
      <c r="A598" s="14">
        <f t="shared" si="9"/>
        <v>594</v>
      </c>
      <c r="B598" s="14" t="s">
        <v>7659</v>
      </c>
      <c r="C598" s="14" t="s">
        <v>7701</v>
      </c>
      <c r="D598" s="15">
        <v>0.77</v>
      </c>
      <c r="E598" s="90">
        <v>81.7</v>
      </c>
      <c r="F598" s="15">
        <v>62.91</v>
      </c>
      <c r="G598" s="15"/>
    </row>
    <row r="599" s="68" customFormat="1" ht="15" customHeight="1" spans="1:7">
      <c r="A599" s="14">
        <f t="shared" si="9"/>
        <v>595</v>
      </c>
      <c r="B599" s="14" t="s">
        <v>7659</v>
      </c>
      <c r="C599" s="14" t="s">
        <v>7702</v>
      </c>
      <c r="D599" s="15">
        <v>0.77</v>
      </c>
      <c r="E599" s="90">
        <v>81.7</v>
      </c>
      <c r="F599" s="15">
        <v>62.91</v>
      </c>
      <c r="G599" s="15"/>
    </row>
    <row r="600" s="68" customFormat="1" ht="15" customHeight="1" spans="1:7">
      <c r="A600" s="14">
        <f t="shared" si="9"/>
        <v>596</v>
      </c>
      <c r="B600" s="14" t="s">
        <v>7659</v>
      </c>
      <c r="C600" s="14" t="s">
        <v>7703</v>
      </c>
      <c r="D600" s="90">
        <v>1.55</v>
      </c>
      <c r="E600" s="90">
        <v>81.7</v>
      </c>
      <c r="F600" s="90">
        <v>126.64</v>
      </c>
      <c r="G600" s="90"/>
    </row>
    <row r="601" s="68" customFormat="1" ht="15" customHeight="1" spans="1:7">
      <c r="A601" s="14">
        <f t="shared" si="9"/>
        <v>597</v>
      </c>
      <c r="B601" s="14" t="s">
        <v>7659</v>
      </c>
      <c r="C601" s="14" t="s">
        <v>7704</v>
      </c>
      <c r="D601" s="90">
        <v>3.09</v>
      </c>
      <c r="E601" s="90">
        <v>81.7</v>
      </c>
      <c r="F601" s="90">
        <v>252.45</v>
      </c>
      <c r="G601" s="90"/>
    </row>
    <row r="602" s="68" customFormat="1" ht="15" customHeight="1" spans="1:7">
      <c r="A602" s="14">
        <f t="shared" si="9"/>
        <v>598</v>
      </c>
      <c r="B602" s="14" t="s">
        <v>7659</v>
      </c>
      <c r="C602" s="14" t="s">
        <v>7705</v>
      </c>
      <c r="D602" s="90">
        <v>1.55</v>
      </c>
      <c r="E602" s="90">
        <v>81.7</v>
      </c>
      <c r="F602" s="90">
        <v>126.64</v>
      </c>
      <c r="G602" s="90"/>
    </row>
    <row r="603" s="68" customFormat="1" ht="15" customHeight="1" spans="1:7">
      <c r="A603" s="14">
        <f t="shared" si="9"/>
        <v>599</v>
      </c>
      <c r="B603" s="14" t="s">
        <v>7659</v>
      </c>
      <c r="C603" s="14" t="s">
        <v>7706</v>
      </c>
      <c r="D603" s="15">
        <v>3.09</v>
      </c>
      <c r="E603" s="90">
        <v>81.7</v>
      </c>
      <c r="F603" s="15">
        <v>252.45</v>
      </c>
      <c r="G603" s="15"/>
    </row>
    <row r="604" s="68" customFormat="1" ht="15" customHeight="1" spans="1:7">
      <c r="A604" s="14">
        <f t="shared" si="9"/>
        <v>600</v>
      </c>
      <c r="B604" s="14" t="s">
        <v>7659</v>
      </c>
      <c r="C604" s="14" t="s">
        <v>4439</v>
      </c>
      <c r="D604" s="15">
        <v>0.77</v>
      </c>
      <c r="E604" s="90">
        <v>81.7</v>
      </c>
      <c r="F604" s="15">
        <v>62.91</v>
      </c>
      <c r="G604" s="15"/>
    </row>
    <row r="605" s="68" customFormat="1" ht="15" customHeight="1" spans="1:7">
      <c r="A605" s="14">
        <f t="shared" si="9"/>
        <v>601</v>
      </c>
      <c r="B605" s="14" t="s">
        <v>7659</v>
      </c>
      <c r="C605" s="14" t="s">
        <v>7707</v>
      </c>
      <c r="D605" s="90">
        <v>0.77</v>
      </c>
      <c r="E605" s="90">
        <v>81.7</v>
      </c>
      <c r="F605" s="90">
        <v>62.91</v>
      </c>
      <c r="G605" s="90"/>
    </row>
    <row r="606" s="68" customFormat="1" ht="15" customHeight="1" spans="1:7">
      <c r="A606" s="14">
        <f t="shared" si="9"/>
        <v>602</v>
      </c>
      <c r="B606" s="14" t="s">
        <v>7659</v>
      </c>
      <c r="C606" s="14" t="s">
        <v>7708</v>
      </c>
      <c r="D606" s="90">
        <v>0.77</v>
      </c>
      <c r="E606" s="90">
        <v>81.7</v>
      </c>
      <c r="F606" s="90">
        <v>62.91</v>
      </c>
      <c r="G606" s="90"/>
    </row>
    <row r="607" s="68" customFormat="1" ht="15" customHeight="1" spans="1:7">
      <c r="A607" s="14">
        <f t="shared" si="9"/>
        <v>603</v>
      </c>
      <c r="B607" s="14" t="s">
        <v>7659</v>
      </c>
      <c r="C607" s="14" t="s">
        <v>241</v>
      </c>
      <c r="D607" s="90">
        <v>1.55</v>
      </c>
      <c r="E607" s="90">
        <v>81.7</v>
      </c>
      <c r="F607" s="90">
        <v>126.64</v>
      </c>
      <c r="G607" s="90"/>
    </row>
    <row r="608" s="68" customFormat="1" ht="15" customHeight="1" spans="1:7">
      <c r="A608" s="14">
        <f t="shared" si="9"/>
        <v>604</v>
      </c>
      <c r="B608" s="14" t="s">
        <v>7659</v>
      </c>
      <c r="C608" s="14" t="s">
        <v>7709</v>
      </c>
      <c r="D608" s="90">
        <v>0.77</v>
      </c>
      <c r="E608" s="90">
        <v>81.7</v>
      </c>
      <c r="F608" s="90">
        <v>62.91</v>
      </c>
      <c r="G608" s="90"/>
    </row>
    <row r="609" s="68" customFormat="1" ht="15" customHeight="1" spans="1:7">
      <c r="A609" s="14">
        <f t="shared" si="9"/>
        <v>605</v>
      </c>
      <c r="B609" s="14" t="s">
        <v>7659</v>
      </c>
      <c r="C609" s="14" t="s">
        <v>7710</v>
      </c>
      <c r="D609" s="90">
        <v>1.55</v>
      </c>
      <c r="E609" s="90">
        <v>81.7</v>
      </c>
      <c r="F609" s="90">
        <v>126.64</v>
      </c>
      <c r="G609" s="90"/>
    </row>
    <row r="610" s="68" customFormat="1" ht="15" customHeight="1" spans="1:7">
      <c r="A610" s="14">
        <f t="shared" si="9"/>
        <v>606</v>
      </c>
      <c r="B610" s="14" t="s">
        <v>7659</v>
      </c>
      <c r="C610" s="14" t="s">
        <v>7711</v>
      </c>
      <c r="D610" s="90">
        <v>3.86</v>
      </c>
      <c r="E610" s="90">
        <v>81.7</v>
      </c>
      <c r="F610" s="90">
        <v>315.36</v>
      </c>
      <c r="G610" s="90"/>
    </row>
    <row r="611" s="68" customFormat="1" ht="15" customHeight="1" spans="1:7">
      <c r="A611" s="14">
        <f t="shared" si="9"/>
        <v>607</v>
      </c>
      <c r="B611" s="14" t="s">
        <v>7659</v>
      </c>
      <c r="C611" s="14" t="s">
        <v>7712</v>
      </c>
      <c r="D611" s="90">
        <v>5.41</v>
      </c>
      <c r="E611" s="90">
        <v>81.7</v>
      </c>
      <c r="F611" s="90">
        <v>442</v>
      </c>
      <c r="G611" s="90"/>
    </row>
    <row r="612" s="68" customFormat="1" ht="15" customHeight="1" spans="1:7">
      <c r="A612" s="14">
        <f t="shared" si="9"/>
        <v>608</v>
      </c>
      <c r="B612" s="14" t="s">
        <v>7659</v>
      </c>
      <c r="C612" s="14" t="s">
        <v>7713</v>
      </c>
      <c r="D612" s="15">
        <v>0.77</v>
      </c>
      <c r="E612" s="90">
        <v>81.7</v>
      </c>
      <c r="F612" s="15">
        <v>62.91</v>
      </c>
      <c r="G612" s="15"/>
    </row>
    <row r="613" s="68" customFormat="1" ht="15" customHeight="1" spans="1:7">
      <c r="A613" s="14">
        <f t="shared" si="9"/>
        <v>609</v>
      </c>
      <c r="B613" s="14" t="s">
        <v>7659</v>
      </c>
      <c r="C613" s="14" t="s">
        <v>7714</v>
      </c>
      <c r="D613" s="15">
        <v>2.32</v>
      </c>
      <c r="E613" s="90">
        <v>81.7</v>
      </c>
      <c r="F613" s="15">
        <v>189.54</v>
      </c>
      <c r="G613" s="15"/>
    </row>
    <row r="614" s="68" customFormat="1" ht="15" customHeight="1" spans="1:7">
      <c r="A614" s="14">
        <f t="shared" si="9"/>
        <v>610</v>
      </c>
      <c r="B614" s="14" t="s">
        <v>7659</v>
      </c>
      <c r="C614" s="14" t="s">
        <v>7715</v>
      </c>
      <c r="D614" s="15">
        <v>0.77</v>
      </c>
      <c r="E614" s="90">
        <v>81.7</v>
      </c>
      <c r="F614" s="15">
        <v>62.91</v>
      </c>
      <c r="G614" s="90"/>
    </row>
    <row r="615" s="68" customFormat="1" ht="15" customHeight="1" spans="1:7">
      <c r="A615" s="14">
        <f t="shared" si="9"/>
        <v>611</v>
      </c>
      <c r="B615" s="14" t="s">
        <v>7659</v>
      </c>
      <c r="C615" s="14" t="s">
        <v>7716</v>
      </c>
      <c r="D615" s="15">
        <v>0.77</v>
      </c>
      <c r="E615" s="90">
        <v>81.7</v>
      </c>
      <c r="F615" s="15">
        <v>62.91</v>
      </c>
      <c r="G615" s="90"/>
    </row>
    <row r="616" s="68" customFormat="1" ht="15" customHeight="1" spans="1:7">
      <c r="A616" s="14">
        <f t="shared" si="9"/>
        <v>612</v>
      </c>
      <c r="B616" s="14" t="s">
        <v>7659</v>
      </c>
      <c r="C616" s="14" t="s">
        <v>7717</v>
      </c>
      <c r="D616" s="90">
        <v>0.77</v>
      </c>
      <c r="E616" s="90">
        <v>81.7</v>
      </c>
      <c r="F616" s="90">
        <v>62.91</v>
      </c>
      <c r="G616" s="90"/>
    </row>
    <row r="617" s="68" customFormat="1" ht="15" customHeight="1" spans="1:7">
      <c r="A617" s="14">
        <f t="shared" si="9"/>
        <v>613</v>
      </c>
      <c r="B617" s="14" t="s">
        <v>7659</v>
      </c>
      <c r="C617" s="14" t="s">
        <v>7718</v>
      </c>
      <c r="D617" s="90">
        <v>3.09</v>
      </c>
      <c r="E617" s="90">
        <v>81.7</v>
      </c>
      <c r="F617" s="90">
        <v>252.45</v>
      </c>
      <c r="G617" s="90"/>
    </row>
    <row r="618" s="68" customFormat="1" ht="15" customHeight="1" spans="1:7">
      <c r="A618" s="14">
        <f t="shared" si="9"/>
        <v>614</v>
      </c>
      <c r="B618" s="14" t="s">
        <v>7659</v>
      </c>
      <c r="C618" s="14" t="s">
        <v>7719</v>
      </c>
      <c r="D618" s="90">
        <v>3.09</v>
      </c>
      <c r="E618" s="90">
        <v>81.7</v>
      </c>
      <c r="F618" s="90">
        <v>252.45</v>
      </c>
      <c r="G618" s="90"/>
    </row>
    <row r="619" s="68" customFormat="1" ht="15" customHeight="1" spans="1:7">
      <c r="A619" s="14">
        <f t="shared" si="9"/>
        <v>615</v>
      </c>
      <c r="B619" s="14" t="s">
        <v>7659</v>
      </c>
      <c r="C619" s="14" t="s">
        <v>7720</v>
      </c>
      <c r="D619" s="90">
        <v>3.09</v>
      </c>
      <c r="E619" s="90">
        <v>81.7</v>
      </c>
      <c r="F619" s="90">
        <v>252.45</v>
      </c>
      <c r="G619" s="90"/>
    </row>
    <row r="620" s="68" customFormat="1" ht="15" customHeight="1" spans="1:7">
      <c r="A620" s="14">
        <f t="shared" si="9"/>
        <v>616</v>
      </c>
      <c r="B620" s="14" t="s">
        <v>7659</v>
      </c>
      <c r="C620" s="14" t="s">
        <v>7721</v>
      </c>
      <c r="D620" s="15">
        <v>3.86</v>
      </c>
      <c r="E620" s="90">
        <v>81.7</v>
      </c>
      <c r="F620" s="15">
        <v>315.36</v>
      </c>
      <c r="G620" s="15"/>
    </row>
    <row r="621" s="68" customFormat="1" ht="15" customHeight="1" spans="1:7">
      <c r="A621" s="14">
        <f t="shared" si="9"/>
        <v>617</v>
      </c>
      <c r="B621" s="14" t="s">
        <v>7659</v>
      </c>
      <c r="C621" s="14" t="s">
        <v>7722</v>
      </c>
      <c r="D621" s="90">
        <v>3.09</v>
      </c>
      <c r="E621" s="90">
        <v>81.7</v>
      </c>
      <c r="F621" s="90">
        <v>252.45</v>
      </c>
      <c r="G621" s="90"/>
    </row>
    <row r="622" s="68" customFormat="1" ht="15" customHeight="1" spans="1:7">
      <c r="A622" s="14">
        <f t="shared" si="9"/>
        <v>618</v>
      </c>
      <c r="B622" s="14" t="s">
        <v>7659</v>
      </c>
      <c r="C622" s="14" t="s">
        <v>7723</v>
      </c>
      <c r="D622" s="90">
        <v>0.77</v>
      </c>
      <c r="E622" s="90">
        <v>81.7</v>
      </c>
      <c r="F622" s="90">
        <v>62.91</v>
      </c>
      <c r="G622" s="90"/>
    </row>
    <row r="623" s="68" customFormat="1" ht="15" customHeight="1" spans="1:7">
      <c r="A623" s="14">
        <f t="shared" si="9"/>
        <v>619</v>
      </c>
      <c r="B623" s="14" t="s">
        <v>7659</v>
      </c>
      <c r="C623" s="14" t="s">
        <v>7724</v>
      </c>
      <c r="D623" s="90">
        <v>1.55</v>
      </c>
      <c r="E623" s="90">
        <v>81.7</v>
      </c>
      <c r="F623" s="90">
        <v>126.64</v>
      </c>
      <c r="G623" s="90"/>
    </row>
    <row r="624" s="68" customFormat="1" ht="15" customHeight="1" spans="1:7">
      <c r="A624" s="14">
        <f t="shared" si="9"/>
        <v>620</v>
      </c>
      <c r="B624" s="14" t="s">
        <v>7659</v>
      </c>
      <c r="C624" s="14" t="s">
        <v>7725</v>
      </c>
      <c r="D624" s="90">
        <v>0.77</v>
      </c>
      <c r="E624" s="90">
        <v>81.7</v>
      </c>
      <c r="F624" s="90">
        <v>62.91</v>
      </c>
      <c r="G624" s="90"/>
    </row>
    <row r="625" s="68" customFormat="1" ht="15" customHeight="1" spans="1:7">
      <c r="A625" s="14">
        <f t="shared" si="9"/>
        <v>621</v>
      </c>
      <c r="B625" s="14" t="s">
        <v>7659</v>
      </c>
      <c r="C625" s="14" t="s">
        <v>7726</v>
      </c>
      <c r="D625" s="90">
        <v>2.32</v>
      </c>
      <c r="E625" s="90">
        <v>81.7</v>
      </c>
      <c r="F625" s="90">
        <v>189.54</v>
      </c>
      <c r="G625" s="90"/>
    </row>
    <row r="626" s="68" customFormat="1" ht="15" customHeight="1" spans="1:7">
      <c r="A626" s="14">
        <f t="shared" si="9"/>
        <v>622</v>
      </c>
      <c r="B626" s="14" t="s">
        <v>7659</v>
      </c>
      <c r="C626" s="14" t="s">
        <v>7727</v>
      </c>
      <c r="D626" s="90">
        <v>2.32</v>
      </c>
      <c r="E626" s="90">
        <v>81.7</v>
      </c>
      <c r="F626" s="90">
        <v>189.54</v>
      </c>
      <c r="G626" s="90"/>
    </row>
    <row r="627" s="68" customFormat="1" ht="15" customHeight="1" spans="1:7">
      <c r="A627" s="14">
        <f t="shared" si="9"/>
        <v>623</v>
      </c>
      <c r="B627" s="14" t="s">
        <v>7659</v>
      </c>
      <c r="C627" s="14" t="s">
        <v>7728</v>
      </c>
      <c r="D627" s="90">
        <v>2.32</v>
      </c>
      <c r="E627" s="90">
        <v>81.7</v>
      </c>
      <c r="F627" s="90">
        <v>189.54</v>
      </c>
      <c r="G627" s="90"/>
    </row>
    <row r="628" s="68" customFormat="1" ht="15" customHeight="1" spans="1:7">
      <c r="A628" s="14">
        <f t="shared" si="9"/>
        <v>624</v>
      </c>
      <c r="B628" s="14" t="s">
        <v>7659</v>
      </c>
      <c r="C628" s="14" t="s">
        <v>7729</v>
      </c>
      <c r="D628" s="90">
        <v>0.77</v>
      </c>
      <c r="E628" s="90">
        <v>81.7</v>
      </c>
      <c r="F628" s="90">
        <v>62.91</v>
      </c>
      <c r="G628" s="90"/>
    </row>
    <row r="629" s="68" customFormat="1" ht="15" customHeight="1" spans="1:7">
      <c r="A629" s="14">
        <f t="shared" si="9"/>
        <v>625</v>
      </c>
      <c r="B629" s="14" t="s">
        <v>7659</v>
      </c>
      <c r="C629" s="14" t="s">
        <v>7730</v>
      </c>
      <c r="D629" s="90">
        <v>3.09</v>
      </c>
      <c r="E629" s="90">
        <v>81.7</v>
      </c>
      <c r="F629" s="90">
        <v>252.45</v>
      </c>
      <c r="G629" s="90"/>
    </row>
    <row r="630" s="68" customFormat="1" ht="15" customHeight="1" spans="1:7">
      <c r="A630" s="14">
        <f t="shared" si="9"/>
        <v>626</v>
      </c>
      <c r="B630" s="14" t="s">
        <v>7659</v>
      </c>
      <c r="C630" s="14" t="s">
        <v>7731</v>
      </c>
      <c r="D630" s="90">
        <v>2.32</v>
      </c>
      <c r="E630" s="90">
        <v>81.7</v>
      </c>
      <c r="F630" s="90">
        <v>189.54</v>
      </c>
      <c r="G630" s="90"/>
    </row>
    <row r="631" s="68" customFormat="1" ht="15" customHeight="1" spans="1:7">
      <c r="A631" s="14">
        <f t="shared" si="9"/>
        <v>627</v>
      </c>
      <c r="B631" s="14" t="s">
        <v>7659</v>
      </c>
      <c r="C631" s="14" t="s">
        <v>7732</v>
      </c>
      <c r="D631" s="90">
        <v>2.32</v>
      </c>
      <c r="E631" s="90">
        <v>81.7</v>
      </c>
      <c r="F631" s="90">
        <v>189.54</v>
      </c>
      <c r="G631" s="90"/>
    </row>
    <row r="632" s="68" customFormat="1" ht="15" customHeight="1" spans="1:7">
      <c r="A632" s="14">
        <f t="shared" si="9"/>
        <v>628</v>
      </c>
      <c r="B632" s="14" t="s">
        <v>7659</v>
      </c>
      <c r="C632" s="14" t="s">
        <v>7733</v>
      </c>
      <c r="D632" s="90">
        <v>2.32</v>
      </c>
      <c r="E632" s="90">
        <v>81.7</v>
      </c>
      <c r="F632" s="90">
        <v>189.54</v>
      </c>
      <c r="G632" s="90"/>
    </row>
    <row r="633" s="68" customFormat="1" ht="15" customHeight="1" spans="1:7">
      <c r="A633" s="14">
        <f t="shared" si="9"/>
        <v>629</v>
      </c>
      <c r="B633" s="14" t="s">
        <v>7659</v>
      </c>
      <c r="C633" s="14" t="s">
        <v>7734</v>
      </c>
      <c r="D633" s="90">
        <v>2.32</v>
      </c>
      <c r="E633" s="90">
        <v>81.7</v>
      </c>
      <c r="F633" s="90">
        <v>189.54</v>
      </c>
      <c r="G633" s="90"/>
    </row>
    <row r="634" s="68" customFormat="1" ht="15" customHeight="1" spans="1:7">
      <c r="A634" s="14">
        <f t="shared" si="9"/>
        <v>630</v>
      </c>
      <c r="B634" s="14" t="s">
        <v>7659</v>
      </c>
      <c r="C634" s="14" t="s">
        <v>5155</v>
      </c>
      <c r="D634" s="90">
        <v>1.55</v>
      </c>
      <c r="E634" s="90">
        <v>81.7</v>
      </c>
      <c r="F634" s="90">
        <v>126.64</v>
      </c>
      <c r="G634" s="90"/>
    </row>
    <row r="635" s="68" customFormat="1" ht="15" customHeight="1" spans="1:7">
      <c r="A635" s="14">
        <f t="shared" si="9"/>
        <v>631</v>
      </c>
      <c r="B635" s="14" t="s">
        <v>7735</v>
      </c>
      <c r="C635" s="14" t="s">
        <v>7736</v>
      </c>
      <c r="D635" s="90">
        <v>2.21</v>
      </c>
      <c r="E635" s="90">
        <v>81.7</v>
      </c>
      <c r="F635" s="90">
        <v>180.56</v>
      </c>
      <c r="G635" s="90"/>
    </row>
    <row r="636" s="68" customFormat="1" ht="15" customHeight="1" spans="1:7">
      <c r="A636" s="14">
        <f t="shared" si="9"/>
        <v>632</v>
      </c>
      <c r="B636" s="14" t="s">
        <v>7735</v>
      </c>
      <c r="C636" s="14" t="s">
        <v>7737</v>
      </c>
      <c r="D636" s="15">
        <v>0.55</v>
      </c>
      <c r="E636" s="90">
        <v>81.7</v>
      </c>
      <c r="F636" s="15">
        <v>44.94</v>
      </c>
      <c r="G636" s="15"/>
    </row>
    <row r="637" s="68" customFormat="1" ht="15" customHeight="1" spans="1:7">
      <c r="A637" s="14">
        <f t="shared" si="9"/>
        <v>633</v>
      </c>
      <c r="B637" s="14" t="s">
        <v>7735</v>
      </c>
      <c r="C637" s="14" t="s">
        <v>2129</v>
      </c>
      <c r="D637" s="90">
        <v>1.65</v>
      </c>
      <c r="E637" s="90">
        <v>81.7</v>
      </c>
      <c r="F637" s="90">
        <v>134.81</v>
      </c>
      <c r="G637" s="90"/>
    </row>
    <row r="638" s="68" customFormat="1" ht="15" customHeight="1" spans="1:7">
      <c r="A638" s="14">
        <f t="shared" si="9"/>
        <v>634</v>
      </c>
      <c r="B638" s="14" t="s">
        <v>7735</v>
      </c>
      <c r="C638" s="14" t="s">
        <v>7738</v>
      </c>
      <c r="D638" s="15">
        <v>0.55</v>
      </c>
      <c r="E638" s="90">
        <v>81.7</v>
      </c>
      <c r="F638" s="15">
        <v>44.94</v>
      </c>
      <c r="G638" s="15"/>
    </row>
    <row r="639" s="68" customFormat="1" ht="15" customHeight="1" spans="1:7">
      <c r="A639" s="14">
        <f t="shared" si="9"/>
        <v>635</v>
      </c>
      <c r="B639" s="14" t="s">
        <v>7735</v>
      </c>
      <c r="C639" s="14" t="s">
        <v>7739</v>
      </c>
      <c r="D639" s="90">
        <v>2.21</v>
      </c>
      <c r="E639" s="90">
        <v>81.7</v>
      </c>
      <c r="F639" s="90">
        <v>180.56</v>
      </c>
      <c r="G639" s="90"/>
    </row>
    <row r="640" s="68" customFormat="1" ht="15" customHeight="1" spans="1:7">
      <c r="A640" s="14">
        <f t="shared" si="9"/>
        <v>636</v>
      </c>
      <c r="B640" s="14" t="s">
        <v>7735</v>
      </c>
      <c r="C640" s="14" t="s">
        <v>4994</v>
      </c>
      <c r="D640" s="90">
        <v>2.21</v>
      </c>
      <c r="E640" s="90">
        <v>81.7</v>
      </c>
      <c r="F640" s="90">
        <v>180.56</v>
      </c>
      <c r="G640" s="90"/>
    </row>
    <row r="641" s="68" customFormat="1" ht="15" customHeight="1" spans="1:7">
      <c r="A641" s="14">
        <f t="shared" si="9"/>
        <v>637</v>
      </c>
      <c r="B641" s="14" t="s">
        <v>7735</v>
      </c>
      <c r="C641" s="14" t="s">
        <v>7740</v>
      </c>
      <c r="D641" s="90">
        <v>1.65</v>
      </c>
      <c r="E641" s="90">
        <v>81.7</v>
      </c>
      <c r="F641" s="90">
        <v>134.81</v>
      </c>
      <c r="G641" s="90"/>
    </row>
    <row r="642" s="68" customFormat="1" ht="15" customHeight="1" spans="1:7">
      <c r="A642" s="14">
        <f t="shared" si="9"/>
        <v>638</v>
      </c>
      <c r="B642" s="14" t="s">
        <v>7735</v>
      </c>
      <c r="C642" s="14" t="s">
        <v>7741</v>
      </c>
      <c r="D642" s="90">
        <v>2.78</v>
      </c>
      <c r="E642" s="90">
        <v>81.7</v>
      </c>
      <c r="F642" s="90">
        <v>227.13</v>
      </c>
      <c r="G642" s="90"/>
    </row>
    <row r="643" s="68" customFormat="1" ht="15" customHeight="1" spans="1:7">
      <c r="A643" s="14">
        <f t="shared" si="9"/>
        <v>639</v>
      </c>
      <c r="B643" s="14" t="s">
        <v>7735</v>
      </c>
      <c r="C643" s="14" t="s">
        <v>7742</v>
      </c>
      <c r="D643" s="90">
        <v>1.1</v>
      </c>
      <c r="E643" s="90">
        <v>81.7</v>
      </c>
      <c r="F643" s="90">
        <v>89.87</v>
      </c>
      <c r="G643" s="90"/>
    </row>
    <row r="644" s="68" customFormat="1" ht="15" customHeight="1" spans="1:7">
      <c r="A644" s="14">
        <f t="shared" si="9"/>
        <v>640</v>
      </c>
      <c r="B644" s="14" t="s">
        <v>7735</v>
      </c>
      <c r="C644" s="14" t="s">
        <v>7743</v>
      </c>
      <c r="D644" s="90">
        <v>1.65</v>
      </c>
      <c r="E644" s="90">
        <v>81.7</v>
      </c>
      <c r="F644" s="90">
        <v>134.81</v>
      </c>
      <c r="G644" s="90"/>
    </row>
    <row r="645" s="68" customFormat="1" ht="15" customHeight="1" spans="1:7">
      <c r="A645" s="14">
        <f t="shared" si="9"/>
        <v>641</v>
      </c>
      <c r="B645" s="14" t="s">
        <v>7735</v>
      </c>
      <c r="C645" s="14" t="s">
        <v>7744</v>
      </c>
      <c r="D645" s="15">
        <v>1.1</v>
      </c>
      <c r="E645" s="90">
        <v>81.7</v>
      </c>
      <c r="F645" s="15">
        <v>89.87</v>
      </c>
      <c r="G645" s="15"/>
    </row>
    <row r="646" s="68" customFormat="1" ht="15" customHeight="1" spans="1:7">
      <c r="A646" s="14">
        <f t="shared" ref="A646:A709" si="10">A645+1</f>
        <v>642</v>
      </c>
      <c r="B646" s="14" t="s">
        <v>7735</v>
      </c>
      <c r="C646" s="14" t="s">
        <v>2369</v>
      </c>
      <c r="D646" s="15">
        <v>1.1</v>
      </c>
      <c r="E646" s="90">
        <v>81.7</v>
      </c>
      <c r="F646" s="15">
        <v>89.87</v>
      </c>
      <c r="G646" s="15"/>
    </row>
    <row r="647" s="68" customFormat="1" ht="15" customHeight="1" spans="1:7">
      <c r="A647" s="14">
        <f t="shared" si="10"/>
        <v>643</v>
      </c>
      <c r="B647" s="14" t="s">
        <v>7735</v>
      </c>
      <c r="C647" s="14" t="s">
        <v>7745</v>
      </c>
      <c r="D647" s="15">
        <v>0.55</v>
      </c>
      <c r="E647" s="90">
        <v>81.7</v>
      </c>
      <c r="F647" s="15">
        <v>44.94</v>
      </c>
      <c r="G647" s="15"/>
    </row>
    <row r="648" s="68" customFormat="1" ht="15" customHeight="1" spans="1:7">
      <c r="A648" s="14">
        <f t="shared" si="10"/>
        <v>644</v>
      </c>
      <c r="B648" s="14" t="s">
        <v>7735</v>
      </c>
      <c r="C648" s="14" t="s">
        <v>7746</v>
      </c>
      <c r="D648" s="90">
        <v>0.55</v>
      </c>
      <c r="E648" s="90">
        <v>81.7</v>
      </c>
      <c r="F648" s="90">
        <v>44.94</v>
      </c>
      <c r="G648" s="90"/>
    </row>
    <row r="649" s="68" customFormat="1" ht="15" customHeight="1" spans="1:7">
      <c r="A649" s="14">
        <f t="shared" si="10"/>
        <v>645</v>
      </c>
      <c r="B649" s="14" t="s">
        <v>7735</v>
      </c>
      <c r="C649" s="14" t="s">
        <v>7747</v>
      </c>
      <c r="D649" s="90">
        <v>0.55</v>
      </c>
      <c r="E649" s="90">
        <v>81.7</v>
      </c>
      <c r="F649" s="90">
        <v>44.94</v>
      </c>
      <c r="G649" s="90"/>
    </row>
    <row r="650" s="68" customFormat="1" ht="15" customHeight="1" spans="1:7">
      <c r="A650" s="14">
        <f t="shared" si="10"/>
        <v>646</v>
      </c>
      <c r="B650" s="14" t="s">
        <v>7735</v>
      </c>
      <c r="C650" s="14" t="s">
        <v>7748</v>
      </c>
      <c r="D650" s="90">
        <v>0.55</v>
      </c>
      <c r="E650" s="90">
        <v>81.7</v>
      </c>
      <c r="F650" s="90">
        <v>44.94</v>
      </c>
      <c r="G650" s="90"/>
    </row>
    <row r="651" s="68" customFormat="1" ht="15" customHeight="1" spans="1:7">
      <c r="A651" s="14">
        <f t="shared" si="10"/>
        <v>647</v>
      </c>
      <c r="B651" s="14" t="s">
        <v>7735</v>
      </c>
      <c r="C651" s="14" t="s">
        <v>7749</v>
      </c>
      <c r="D651" s="90">
        <v>0.55</v>
      </c>
      <c r="E651" s="90">
        <v>81.7</v>
      </c>
      <c r="F651" s="90">
        <v>44.94</v>
      </c>
      <c r="G651" s="90"/>
    </row>
    <row r="652" s="68" customFormat="1" ht="15" customHeight="1" spans="1:7">
      <c r="A652" s="14">
        <f t="shared" si="10"/>
        <v>648</v>
      </c>
      <c r="B652" s="14" t="s">
        <v>7735</v>
      </c>
      <c r="C652" s="14" t="s">
        <v>7750</v>
      </c>
      <c r="D652" s="90">
        <v>1.65</v>
      </c>
      <c r="E652" s="90">
        <v>81.7</v>
      </c>
      <c r="F652" s="90">
        <v>134.81</v>
      </c>
      <c r="G652" s="90"/>
    </row>
    <row r="653" s="68" customFormat="1" ht="15" customHeight="1" spans="1:7">
      <c r="A653" s="14">
        <f t="shared" si="10"/>
        <v>649</v>
      </c>
      <c r="B653" s="14" t="s">
        <v>7735</v>
      </c>
      <c r="C653" s="14" t="s">
        <v>7751</v>
      </c>
      <c r="D653" s="15">
        <v>1.1</v>
      </c>
      <c r="E653" s="90">
        <v>81.7</v>
      </c>
      <c r="F653" s="15">
        <v>89.87</v>
      </c>
      <c r="G653" s="15"/>
    </row>
    <row r="654" s="68" customFormat="1" ht="15" customHeight="1" spans="1:7">
      <c r="A654" s="14">
        <f t="shared" si="10"/>
        <v>650</v>
      </c>
      <c r="B654" s="14" t="s">
        <v>7735</v>
      </c>
      <c r="C654" s="14" t="s">
        <v>7752</v>
      </c>
      <c r="D654" s="90">
        <v>1.65</v>
      </c>
      <c r="E654" s="90">
        <v>81.7</v>
      </c>
      <c r="F654" s="90">
        <v>134.81</v>
      </c>
      <c r="G654" s="90"/>
    </row>
    <row r="655" s="68" customFormat="1" ht="15" customHeight="1" spans="1:7">
      <c r="A655" s="14">
        <f t="shared" si="10"/>
        <v>651</v>
      </c>
      <c r="B655" s="14" t="s">
        <v>7735</v>
      </c>
      <c r="C655" s="14" t="s">
        <v>7753</v>
      </c>
      <c r="D655" s="15">
        <v>1.65</v>
      </c>
      <c r="E655" s="90">
        <v>81.7</v>
      </c>
      <c r="F655" s="15">
        <v>134.81</v>
      </c>
      <c r="G655" s="15"/>
    </row>
    <row r="656" s="68" customFormat="1" ht="15" customHeight="1" spans="1:7">
      <c r="A656" s="14">
        <f t="shared" si="10"/>
        <v>652</v>
      </c>
      <c r="B656" s="14" t="s">
        <v>7735</v>
      </c>
      <c r="C656" s="14" t="s">
        <v>1091</v>
      </c>
      <c r="D656" s="90">
        <v>1.1</v>
      </c>
      <c r="E656" s="90">
        <v>81.7</v>
      </c>
      <c r="F656" s="90">
        <v>89.87</v>
      </c>
      <c r="G656" s="90"/>
    </row>
    <row r="657" s="68" customFormat="1" ht="15" customHeight="1" spans="1:7">
      <c r="A657" s="14">
        <f t="shared" si="10"/>
        <v>653</v>
      </c>
      <c r="B657" s="14" t="s">
        <v>7735</v>
      </c>
      <c r="C657" s="14" t="s">
        <v>7754</v>
      </c>
      <c r="D657" s="90">
        <v>1.1</v>
      </c>
      <c r="E657" s="90">
        <v>81.7</v>
      </c>
      <c r="F657" s="90">
        <v>89.87</v>
      </c>
      <c r="G657" s="90"/>
    </row>
    <row r="658" s="68" customFormat="1" ht="15" customHeight="1" spans="1:7">
      <c r="A658" s="14">
        <f t="shared" si="10"/>
        <v>654</v>
      </c>
      <c r="B658" s="14" t="s">
        <v>7735</v>
      </c>
      <c r="C658" s="14" t="s">
        <v>7755</v>
      </c>
      <c r="D658" s="90">
        <v>1.1</v>
      </c>
      <c r="E658" s="90">
        <v>81.7</v>
      </c>
      <c r="F658" s="90">
        <v>89.87</v>
      </c>
      <c r="G658" s="90"/>
    </row>
    <row r="659" s="68" customFormat="1" ht="15" customHeight="1" spans="1:7">
      <c r="A659" s="14">
        <f t="shared" si="10"/>
        <v>655</v>
      </c>
      <c r="B659" s="14" t="s">
        <v>7735</v>
      </c>
      <c r="C659" s="14" t="s">
        <v>7756</v>
      </c>
      <c r="D659" s="90">
        <v>2.21</v>
      </c>
      <c r="E659" s="90">
        <v>81.7</v>
      </c>
      <c r="F659" s="90">
        <v>180.56</v>
      </c>
      <c r="G659" s="90"/>
    </row>
    <row r="660" s="68" customFormat="1" ht="15" customHeight="1" spans="1:7">
      <c r="A660" s="14">
        <f t="shared" si="10"/>
        <v>656</v>
      </c>
      <c r="B660" s="14" t="s">
        <v>7735</v>
      </c>
      <c r="C660" s="14" t="s">
        <v>7757</v>
      </c>
      <c r="D660" s="90">
        <v>1.1</v>
      </c>
      <c r="E660" s="90">
        <v>81.7</v>
      </c>
      <c r="F660" s="90">
        <v>89.87</v>
      </c>
      <c r="G660" s="90"/>
    </row>
    <row r="661" s="68" customFormat="1" ht="15" customHeight="1" spans="1:7">
      <c r="A661" s="14">
        <f t="shared" si="10"/>
        <v>657</v>
      </c>
      <c r="B661" s="14" t="s">
        <v>7735</v>
      </c>
      <c r="C661" s="14" t="s">
        <v>7758</v>
      </c>
      <c r="D661" s="90">
        <v>0.55</v>
      </c>
      <c r="E661" s="90">
        <v>81.7</v>
      </c>
      <c r="F661" s="90">
        <v>44.94</v>
      </c>
      <c r="G661" s="90"/>
    </row>
    <row r="662" s="68" customFormat="1" ht="15" customHeight="1" spans="1:7">
      <c r="A662" s="14">
        <f t="shared" si="10"/>
        <v>658</v>
      </c>
      <c r="B662" s="14" t="s">
        <v>7735</v>
      </c>
      <c r="C662" s="14" t="s">
        <v>7759</v>
      </c>
      <c r="D662" s="90">
        <v>1.65</v>
      </c>
      <c r="E662" s="90">
        <v>81.7</v>
      </c>
      <c r="F662" s="90">
        <v>134.81</v>
      </c>
      <c r="G662" s="90"/>
    </row>
    <row r="663" s="68" customFormat="1" ht="15" customHeight="1" spans="1:7">
      <c r="A663" s="14">
        <f t="shared" si="10"/>
        <v>659</v>
      </c>
      <c r="B663" s="14" t="s">
        <v>7735</v>
      </c>
      <c r="C663" s="14" t="s">
        <v>7760</v>
      </c>
      <c r="D663" s="90">
        <v>2.78</v>
      </c>
      <c r="E663" s="90">
        <v>81.7</v>
      </c>
      <c r="F663" s="90">
        <v>227.13</v>
      </c>
      <c r="G663" s="90"/>
    </row>
    <row r="664" s="68" customFormat="1" ht="15" customHeight="1" spans="1:7">
      <c r="A664" s="14">
        <f t="shared" si="10"/>
        <v>660</v>
      </c>
      <c r="B664" s="14" t="s">
        <v>7735</v>
      </c>
      <c r="C664" s="14" t="s">
        <v>7761</v>
      </c>
      <c r="D664" s="90">
        <v>3.33</v>
      </c>
      <c r="E664" s="90">
        <v>81.7</v>
      </c>
      <c r="F664" s="90">
        <v>272.06</v>
      </c>
      <c r="G664" s="90"/>
    </row>
    <row r="665" s="68" customFormat="1" ht="15" customHeight="1" spans="1:7">
      <c r="A665" s="14">
        <f t="shared" si="10"/>
        <v>661</v>
      </c>
      <c r="B665" s="14" t="s">
        <v>7735</v>
      </c>
      <c r="C665" s="14" t="s">
        <v>7762</v>
      </c>
      <c r="D665" s="90">
        <v>1.1</v>
      </c>
      <c r="E665" s="90">
        <v>81.7</v>
      </c>
      <c r="F665" s="90">
        <v>89.87</v>
      </c>
      <c r="G665" s="90"/>
    </row>
    <row r="666" s="68" customFormat="1" ht="15" customHeight="1" spans="1:7">
      <c r="A666" s="14">
        <f t="shared" si="10"/>
        <v>662</v>
      </c>
      <c r="B666" s="14" t="s">
        <v>7735</v>
      </c>
      <c r="C666" s="14" t="s">
        <v>7763</v>
      </c>
      <c r="D666" s="90">
        <v>1.1</v>
      </c>
      <c r="E666" s="90">
        <v>81.7</v>
      </c>
      <c r="F666" s="90">
        <v>89.87</v>
      </c>
      <c r="G666" s="90"/>
    </row>
    <row r="667" s="68" customFormat="1" ht="15" customHeight="1" spans="1:7">
      <c r="A667" s="14">
        <f t="shared" si="10"/>
        <v>663</v>
      </c>
      <c r="B667" s="14" t="s">
        <v>7735</v>
      </c>
      <c r="C667" s="14" t="s">
        <v>6922</v>
      </c>
      <c r="D667" s="90">
        <v>1.65</v>
      </c>
      <c r="E667" s="90">
        <v>81.7</v>
      </c>
      <c r="F667" s="90">
        <v>134.81</v>
      </c>
      <c r="G667" s="90"/>
    </row>
    <row r="668" s="68" customFormat="1" ht="15" customHeight="1" spans="1:7">
      <c r="A668" s="14">
        <f t="shared" si="10"/>
        <v>664</v>
      </c>
      <c r="B668" s="14" t="s">
        <v>7735</v>
      </c>
      <c r="C668" s="14" t="s">
        <v>7764</v>
      </c>
      <c r="D668" s="90">
        <v>1.65</v>
      </c>
      <c r="E668" s="90">
        <v>81.7</v>
      </c>
      <c r="F668" s="90">
        <v>134.81</v>
      </c>
      <c r="G668" s="90"/>
    </row>
    <row r="669" s="68" customFormat="1" ht="15" customHeight="1" spans="1:7">
      <c r="A669" s="14">
        <f t="shared" si="10"/>
        <v>665</v>
      </c>
      <c r="B669" s="14" t="s">
        <v>7735</v>
      </c>
      <c r="C669" s="14" t="s">
        <v>7765</v>
      </c>
      <c r="D669" s="90">
        <v>1.65</v>
      </c>
      <c r="E669" s="90">
        <v>81.7</v>
      </c>
      <c r="F669" s="90">
        <v>134.81</v>
      </c>
      <c r="G669" s="90"/>
    </row>
    <row r="670" s="68" customFormat="1" ht="15" customHeight="1" spans="1:7">
      <c r="A670" s="14">
        <f t="shared" si="10"/>
        <v>666</v>
      </c>
      <c r="B670" s="14" t="s">
        <v>7735</v>
      </c>
      <c r="C670" s="14" t="s">
        <v>7766</v>
      </c>
      <c r="D670" s="90">
        <v>1.65</v>
      </c>
      <c r="E670" s="90">
        <v>81.7</v>
      </c>
      <c r="F670" s="90">
        <v>134.81</v>
      </c>
      <c r="G670" s="90"/>
    </row>
    <row r="671" s="68" customFormat="1" ht="15" customHeight="1" spans="1:7">
      <c r="A671" s="14">
        <f t="shared" si="10"/>
        <v>667</v>
      </c>
      <c r="B671" s="14" t="s">
        <v>7735</v>
      </c>
      <c r="C671" s="14" t="s">
        <v>7767</v>
      </c>
      <c r="D671" s="90">
        <v>1.1</v>
      </c>
      <c r="E671" s="90">
        <v>81.7</v>
      </c>
      <c r="F671" s="90">
        <v>89.87</v>
      </c>
      <c r="G671" s="90"/>
    </row>
    <row r="672" s="68" customFormat="1" ht="15" customHeight="1" spans="1:7">
      <c r="A672" s="14">
        <f t="shared" si="10"/>
        <v>668</v>
      </c>
      <c r="B672" s="14" t="s">
        <v>7735</v>
      </c>
      <c r="C672" s="14" t="s">
        <v>7768</v>
      </c>
      <c r="D672" s="90">
        <v>0.55</v>
      </c>
      <c r="E672" s="90">
        <v>81.7</v>
      </c>
      <c r="F672" s="90">
        <v>44.94</v>
      </c>
      <c r="G672" s="90"/>
    </row>
    <row r="673" s="68" customFormat="1" ht="15" customHeight="1" spans="1:7">
      <c r="A673" s="14">
        <f t="shared" si="10"/>
        <v>669</v>
      </c>
      <c r="B673" s="14" t="s">
        <v>7735</v>
      </c>
      <c r="C673" s="14" t="s">
        <v>7769</v>
      </c>
      <c r="D673" s="90">
        <v>1.65</v>
      </c>
      <c r="E673" s="90">
        <v>81.7</v>
      </c>
      <c r="F673" s="90">
        <v>134.81</v>
      </c>
      <c r="G673" s="90"/>
    </row>
    <row r="674" s="68" customFormat="1" ht="15" customHeight="1" spans="1:7">
      <c r="A674" s="14">
        <f t="shared" si="10"/>
        <v>670</v>
      </c>
      <c r="B674" s="14" t="s">
        <v>7735</v>
      </c>
      <c r="C674" s="14" t="s">
        <v>7770</v>
      </c>
      <c r="D674" s="90">
        <v>2.78</v>
      </c>
      <c r="E674" s="90">
        <v>81.7</v>
      </c>
      <c r="F674" s="90">
        <v>227.13</v>
      </c>
      <c r="G674" s="90"/>
    </row>
    <row r="675" s="68" customFormat="1" ht="15" customHeight="1" spans="1:7">
      <c r="A675" s="14">
        <f t="shared" si="10"/>
        <v>671</v>
      </c>
      <c r="B675" s="14" t="s">
        <v>7735</v>
      </c>
      <c r="C675" s="14" t="s">
        <v>7771</v>
      </c>
      <c r="D675" s="90">
        <v>1.65</v>
      </c>
      <c r="E675" s="90">
        <v>81.7</v>
      </c>
      <c r="F675" s="90">
        <v>134.81</v>
      </c>
      <c r="G675" s="90"/>
    </row>
    <row r="676" s="68" customFormat="1" ht="15" customHeight="1" spans="1:7">
      <c r="A676" s="14">
        <f t="shared" si="10"/>
        <v>672</v>
      </c>
      <c r="B676" s="14" t="s">
        <v>7735</v>
      </c>
      <c r="C676" s="14" t="s">
        <v>7772</v>
      </c>
      <c r="D676" s="90">
        <v>1.1</v>
      </c>
      <c r="E676" s="90">
        <v>81.7</v>
      </c>
      <c r="F676" s="90">
        <v>89.87</v>
      </c>
      <c r="G676" s="90"/>
    </row>
    <row r="677" s="68" customFormat="1" ht="15" customHeight="1" spans="1:7">
      <c r="A677" s="14">
        <f t="shared" si="10"/>
        <v>673</v>
      </c>
      <c r="B677" s="14" t="s">
        <v>7735</v>
      </c>
      <c r="C677" s="14" t="s">
        <v>7773</v>
      </c>
      <c r="D677" s="90">
        <v>2.21</v>
      </c>
      <c r="E677" s="90">
        <v>81.7</v>
      </c>
      <c r="F677" s="90">
        <v>180.56</v>
      </c>
      <c r="G677" s="90"/>
    </row>
    <row r="678" s="68" customFormat="1" ht="15" customHeight="1" spans="1:7">
      <c r="A678" s="14">
        <f t="shared" si="10"/>
        <v>674</v>
      </c>
      <c r="B678" s="14" t="s">
        <v>7735</v>
      </c>
      <c r="C678" s="14" t="s">
        <v>7774</v>
      </c>
      <c r="D678" s="90">
        <v>1.1</v>
      </c>
      <c r="E678" s="90">
        <v>81.7</v>
      </c>
      <c r="F678" s="90">
        <v>89.87</v>
      </c>
      <c r="G678" s="90"/>
    </row>
    <row r="679" s="68" customFormat="1" ht="15" customHeight="1" spans="1:7">
      <c r="A679" s="14">
        <f t="shared" si="10"/>
        <v>675</v>
      </c>
      <c r="B679" s="14" t="s">
        <v>7735</v>
      </c>
      <c r="C679" s="14" t="s">
        <v>6173</v>
      </c>
      <c r="D679" s="90">
        <v>2.21</v>
      </c>
      <c r="E679" s="90">
        <v>81.7</v>
      </c>
      <c r="F679" s="90">
        <v>180.56</v>
      </c>
      <c r="G679" s="90"/>
    </row>
    <row r="680" s="68" customFormat="1" ht="15" customHeight="1" spans="1:7">
      <c r="A680" s="14">
        <f t="shared" si="10"/>
        <v>676</v>
      </c>
      <c r="B680" s="14" t="s">
        <v>7735</v>
      </c>
      <c r="C680" s="14" t="s">
        <v>7775</v>
      </c>
      <c r="D680" s="90">
        <v>2.78</v>
      </c>
      <c r="E680" s="90">
        <v>81.7</v>
      </c>
      <c r="F680" s="90">
        <v>227.13</v>
      </c>
      <c r="G680" s="90"/>
    </row>
    <row r="681" s="68" customFormat="1" ht="15" customHeight="1" spans="1:7">
      <c r="A681" s="14">
        <f t="shared" si="10"/>
        <v>677</v>
      </c>
      <c r="B681" s="14" t="s">
        <v>7735</v>
      </c>
      <c r="C681" s="14" t="s">
        <v>7776</v>
      </c>
      <c r="D681" s="90">
        <v>2.21</v>
      </c>
      <c r="E681" s="90">
        <v>81.7</v>
      </c>
      <c r="F681" s="90">
        <v>180.56</v>
      </c>
      <c r="G681" s="90"/>
    </row>
    <row r="682" s="68" customFormat="1" ht="15" customHeight="1" spans="1:7">
      <c r="A682" s="14">
        <f t="shared" si="10"/>
        <v>678</v>
      </c>
      <c r="B682" s="14" t="s">
        <v>7735</v>
      </c>
      <c r="C682" s="14" t="s">
        <v>7777</v>
      </c>
      <c r="D682" s="90">
        <v>2.21</v>
      </c>
      <c r="E682" s="90">
        <v>81.7</v>
      </c>
      <c r="F682" s="90">
        <v>180.56</v>
      </c>
      <c r="G682" s="90"/>
    </row>
    <row r="683" s="68" customFormat="1" ht="15" customHeight="1" spans="1:7">
      <c r="A683" s="14">
        <f t="shared" si="10"/>
        <v>679</v>
      </c>
      <c r="B683" s="14" t="s">
        <v>7735</v>
      </c>
      <c r="C683" s="14" t="s">
        <v>7778</v>
      </c>
      <c r="D683" s="90">
        <v>1.1</v>
      </c>
      <c r="E683" s="90">
        <v>81.7</v>
      </c>
      <c r="F683" s="90">
        <v>89.87</v>
      </c>
      <c r="G683" s="90"/>
    </row>
    <row r="684" s="68" customFormat="1" ht="15" customHeight="1" spans="1:7">
      <c r="A684" s="14">
        <f t="shared" si="10"/>
        <v>680</v>
      </c>
      <c r="B684" s="14" t="s">
        <v>7735</v>
      </c>
      <c r="C684" s="14" t="s">
        <v>7779</v>
      </c>
      <c r="D684" s="90">
        <v>1.65</v>
      </c>
      <c r="E684" s="90">
        <v>81.7</v>
      </c>
      <c r="F684" s="90">
        <v>134.81</v>
      </c>
      <c r="G684" s="90"/>
    </row>
    <row r="685" s="68" customFormat="1" ht="15" customHeight="1" spans="1:7">
      <c r="A685" s="14">
        <f t="shared" si="10"/>
        <v>681</v>
      </c>
      <c r="B685" s="14" t="s">
        <v>7735</v>
      </c>
      <c r="C685" s="14" t="s">
        <v>7780</v>
      </c>
      <c r="D685" s="90">
        <v>3.33</v>
      </c>
      <c r="E685" s="90">
        <v>81.7</v>
      </c>
      <c r="F685" s="90">
        <v>272.06</v>
      </c>
      <c r="G685" s="90"/>
    </row>
    <row r="686" s="68" customFormat="1" ht="15" customHeight="1" spans="1:7">
      <c r="A686" s="14">
        <f t="shared" si="10"/>
        <v>682</v>
      </c>
      <c r="B686" s="14" t="s">
        <v>7735</v>
      </c>
      <c r="C686" s="14" t="s">
        <v>7781</v>
      </c>
      <c r="D686" s="15">
        <v>0.55</v>
      </c>
      <c r="E686" s="90">
        <v>81.7</v>
      </c>
      <c r="F686" s="15">
        <v>44.94</v>
      </c>
      <c r="G686" s="15"/>
    </row>
    <row r="687" s="68" customFormat="1" ht="15" customHeight="1" spans="1:7">
      <c r="A687" s="14">
        <f t="shared" si="10"/>
        <v>683</v>
      </c>
      <c r="B687" s="14" t="s">
        <v>7735</v>
      </c>
      <c r="C687" s="14" t="s">
        <v>5599</v>
      </c>
      <c r="D687" s="90">
        <v>1.1</v>
      </c>
      <c r="E687" s="90">
        <v>81.7</v>
      </c>
      <c r="F687" s="90">
        <v>89.87</v>
      </c>
      <c r="G687" s="90"/>
    </row>
    <row r="688" s="68" customFormat="1" ht="15" customHeight="1" spans="1:7">
      <c r="A688" s="14">
        <f t="shared" si="10"/>
        <v>684</v>
      </c>
      <c r="B688" s="14" t="s">
        <v>7735</v>
      </c>
      <c r="C688" s="14" t="s">
        <v>7782</v>
      </c>
      <c r="D688" s="15">
        <v>3.33</v>
      </c>
      <c r="E688" s="90">
        <v>81.7</v>
      </c>
      <c r="F688" s="15">
        <v>272.06</v>
      </c>
      <c r="G688" s="15"/>
    </row>
    <row r="689" s="68" customFormat="1" ht="15" customHeight="1" spans="1:7">
      <c r="A689" s="14">
        <f t="shared" si="10"/>
        <v>685</v>
      </c>
      <c r="B689" s="14" t="s">
        <v>7735</v>
      </c>
      <c r="C689" s="14" t="s">
        <v>7783</v>
      </c>
      <c r="D689" s="90">
        <v>1.1</v>
      </c>
      <c r="E689" s="90">
        <v>81.7</v>
      </c>
      <c r="F689" s="90">
        <v>89.87</v>
      </c>
      <c r="G689" s="90"/>
    </row>
    <row r="690" s="68" customFormat="1" ht="15" customHeight="1" spans="1:7">
      <c r="A690" s="14">
        <f t="shared" si="10"/>
        <v>686</v>
      </c>
      <c r="B690" s="14" t="s">
        <v>7735</v>
      </c>
      <c r="C690" s="14" t="s">
        <v>5322</v>
      </c>
      <c r="D690" s="15">
        <v>1.65</v>
      </c>
      <c r="E690" s="90">
        <v>81.7</v>
      </c>
      <c r="F690" s="15">
        <v>134.81</v>
      </c>
      <c r="G690" s="15"/>
    </row>
    <row r="691" s="68" customFormat="1" ht="15" customHeight="1" spans="1:7">
      <c r="A691" s="14">
        <f t="shared" si="10"/>
        <v>687</v>
      </c>
      <c r="B691" s="14" t="s">
        <v>7735</v>
      </c>
      <c r="C691" s="14" t="s">
        <v>7784</v>
      </c>
      <c r="D691" s="90">
        <v>3.88</v>
      </c>
      <c r="E691" s="90">
        <v>81.7</v>
      </c>
      <c r="F691" s="90">
        <v>317</v>
      </c>
      <c r="G691" s="90"/>
    </row>
    <row r="692" s="68" customFormat="1" ht="15" customHeight="1" spans="1:7">
      <c r="A692" s="14">
        <f t="shared" si="10"/>
        <v>688</v>
      </c>
      <c r="B692" s="14" t="s">
        <v>7735</v>
      </c>
      <c r="C692" s="14" t="s">
        <v>7785</v>
      </c>
      <c r="D692" s="90">
        <v>2.78</v>
      </c>
      <c r="E692" s="90">
        <v>81.7</v>
      </c>
      <c r="F692" s="90">
        <v>227.13</v>
      </c>
      <c r="G692" s="90"/>
    </row>
    <row r="693" s="68" customFormat="1" ht="15" customHeight="1" spans="1:7">
      <c r="A693" s="14">
        <f t="shared" si="10"/>
        <v>689</v>
      </c>
      <c r="B693" s="14" t="s">
        <v>7735</v>
      </c>
      <c r="C693" s="14" t="s">
        <v>7786</v>
      </c>
      <c r="D693" s="90">
        <v>0.55</v>
      </c>
      <c r="E693" s="90">
        <v>81.7</v>
      </c>
      <c r="F693" s="90">
        <v>44.94</v>
      </c>
      <c r="G693" s="90"/>
    </row>
    <row r="694" s="68" customFormat="1" ht="15" customHeight="1" spans="1:7">
      <c r="A694" s="14">
        <f t="shared" si="10"/>
        <v>690</v>
      </c>
      <c r="B694" s="14" t="s">
        <v>7735</v>
      </c>
      <c r="C694" s="14" t="s">
        <v>7787</v>
      </c>
      <c r="D694" s="90">
        <v>1.1</v>
      </c>
      <c r="E694" s="90">
        <v>81.7</v>
      </c>
      <c r="F694" s="90">
        <v>89.87</v>
      </c>
      <c r="G694" s="90"/>
    </row>
    <row r="695" s="68" customFormat="1" ht="15" customHeight="1" spans="1:7">
      <c r="A695" s="14">
        <f t="shared" si="10"/>
        <v>691</v>
      </c>
      <c r="B695" s="14" t="s">
        <v>7735</v>
      </c>
      <c r="C695" s="14" t="s">
        <v>7788</v>
      </c>
      <c r="D695" s="90">
        <v>2.21</v>
      </c>
      <c r="E695" s="90">
        <v>81.7</v>
      </c>
      <c r="F695" s="90">
        <v>180.56</v>
      </c>
      <c r="G695" s="90"/>
    </row>
    <row r="696" s="68" customFormat="1" ht="15" customHeight="1" spans="1:7">
      <c r="A696" s="14">
        <f t="shared" si="10"/>
        <v>692</v>
      </c>
      <c r="B696" s="14" t="s">
        <v>7735</v>
      </c>
      <c r="C696" s="14" t="s">
        <v>7789</v>
      </c>
      <c r="D696" s="90">
        <v>2.21</v>
      </c>
      <c r="E696" s="90">
        <v>81.7</v>
      </c>
      <c r="F696" s="90">
        <v>180.56</v>
      </c>
      <c r="G696" s="90"/>
    </row>
    <row r="697" s="68" customFormat="1" ht="15" customHeight="1" spans="1:7">
      <c r="A697" s="14">
        <f t="shared" si="10"/>
        <v>693</v>
      </c>
      <c r="B697" s="14" t="s">
        <v>7735</v>
      </c>
      <c r="C697" s="14" t="s">
        <v>7790</v>
      </c>
      <c r="D697" s="90">
        <v>3.33</v>
      </c>
      <c r="E697" s="90">
        <v>81.7</v>
      </c>
      <c r="F697" s="90">
        <v>272.06</v>
      </c>
      <c r="G697" s="90"/>
    </row>
    <row r="698" s="68" customFormat="1" ht="15" customHeight="1" spans="1:7">
      <c r="A698" s="14">
        <f t="shared" si="10"/>
        <v>694</v>
      </c>
      <c r="B698" s="14" t="s">
        <v>7735</v>
      </c>
      <c r="C698" s="14" t="s">
        <v>7791</v>
      </c>
      <c r="D698" s="90">
        <v>2.78</v>
      </c>
      <c r="E698" s="90">
        <v>81.7</v>
      </c>
      <c r="F698" s="90">
        <v>227.13</v>
      </c>
      <c r="G698" s="90"/>
    </row>
    <row r="699" s="68" customFormat="1" ht="15" customHeight="1" spans="1:7">
      <c r="A699" s="14">
        <f t="shared" si="10"/>
        <v>695</v>
      </c>
      <c r="B699" s="14" t="s">
        <v>7735</v>
      </c>
      <c r="C699" s="14" t="s">
        <v>7792</v>
      </c>
      <c r="D699" s="90">
        <v>2.78</v>
      </c>
      <c r="E699" s="90">
        <v>81.7</v>
      </c>
      <c r="F699" s="90">
        <v>227.13</v>
      </c>
      <c r="G699" s="90"/>
    </row>
    <row r="700" s="68" customFormat="1" ht="15" customHeight="1" spans="1:7">
      <c r="A700" s="14">
        <f t="shared" si="10"/>
        <v>696</v>
      </c>
      <c r="B700" s="14" t="s">
        <v>7735</v>
      </c>
      <c r="C700" s="14" t="s">
        <v>2915</v>
      </c>
      <c r="D700" s="15">
        <v>0.55</v>
      </c>
      <c r="E700" s="90">
        <v>81.7</v>
      </c>
      <c r="F700" s="15">
        <v>44.94</v>
      </c>
      <c r="G700" s="15"/>
    </row>
    <row r="701" s="68" customFormat="1" ht="15" customHeight="1" spans="1:7">
      <c r="A701" s="14">
        <f t="shared" si="10"/>
        <v>697</v>
      </c>
      <c r="B701" s="14" t="s">
        <v>7735</v>
      </c>
      <c r="C701" s="14" t="s">
        <v>7793</v>
      </c>
      <c r="D701" s="15">
        <v>2.78</v>
      </c>
      <c r="E701" s="90">
        <v>81.7</v>
      </c>
      <c r="F701" s="15">
        <v>227.13</v>
      </c>
      <c r="G701" s="15"/>
    </row>
    <row r="702" s="68" customFormat="1" ht="15" customHeight="1" spans="1:7">
      <c r="A702" s="14">
        <f t="shared" si="10"/>
        <v>698</v>
      </c>
      <c r="B702" s="14" t="s">
        <v>7735</v>
      </c>
      <c r="C702" s="14" t="s">
        <v>7794</v>
      </c>
      <c r="D702" s="90">
        <v>0.55</v>
      </c>
      <c r="E702" s="90">
        <v>81.7</v>
      </c>
      <c r="F702" s="90">
        <v>44.94</v>
      </c>
      <c r="G702" s="90"/>
    </row>
    <row r="703" s="68" customFormat="1" ht="15" customHeight="1" spans="1:7">
      <c r="A703" s="14">
        <f t="shared" si="10"/>
        <v>699</v>
      </c>
      <c r="B703" s="14" t="s">
        <v>7735</v>
      </c>
      <c r="C703" s="14" t="s">
        <v>7795</v>
      </c>
      <c r="D703" s="90">
        <v>1.65</v>
      </c>
      <c r="E703" s="90">
        <v>81.7</v>
      </c>
      <c r="F703" s="90">
        <v>134.81</v>
      </c>
      <c r="G703" s="90"/>
    </row>
    <row r="704" s="68" customFormat="1" ht="15" customHeight="1" spans="1:7">
      <c r="A704" s="14">
        <f t="shared" si="10"/>
        <v>700</v>
      </c>
      <c r="B704" s="14" t="s">
        <v>7735</v>
      </c>
      <c r="C704" s="14" t="s">
        <v>3065</v>
      </c>
      <c r="D704" s="90">
        <v>2.21</v>
      </c>
      <c r="E704" s="90">
        <v>81.7</v>
      </c>
      <c r="F704" s="90">
        <v>180.56</v>
      </c>
      <c r="G704" s="90"/>
    </row>
    <row r="705" s="68" customFormat="1" ht="15" customHeight="1" spans="1:7">
      <c r="A705" s="14">
        <f t="shared" si="10"/>
        <v>701</v>
      </c>
      <c r="B705" s="14" t="s">
        <v>7735</v>
      </c>
      <c r="C705" s="14" t="s">
        <v>7796</v>
      </c>
      <c r="D705" s="90">
        <v>2.78</v>
      </c>
      <c r="E705" s="90">
        <v>81.7</v>
      </c>
      <c r="F705" s="90">
        <v>227.13</v>
      </c>
      <c r="G705" s="90"/>
    </row>
    <row r="706" s="68" customFormat="1" ht="15" customHeight="1" spans="1:7">
      <c r="A706" s="14">
        <f t="shared" si="10"/>
        <v>702</v>
      </c>
      <c r="B706" s="14" t="s">
        <v>7735</v>
      </c>
      <c r="C706" s="14" t="s">
        <v>7797</v>
      </c>
      <c r="D706" s="90">
        <v>1.65</v>
      </c>
      <c r="E706" s="90">
        <v>81.7</v>
      </c>
      <c r="F706" s="90">
        <v>134.81</v>
      </c>
      <c r="G706" s="90"/>
    </row>
    <row r="707" s="68" customFormat="1" ht="15" customHeight="1" spans="1:7">
      <c r="A707" s="14">
        <f t="shared" si="10"/>
        <v>703</v>
      </c>
      <c r="B707" s="14" t="s">
        <v>7735</v>
      </c>
      <c r="C707" s="14" t="s">
        <v>5546</v>
      </c>
      <c r="D707" s="90">
        <v>2.21</v>
      </c>
      <c r="E707" s="90">
        <v>81.7</v>
      </c>
      <c r="F707" s="90">
        <v>180.56</v>
      </c>
      <c r="G707" s="90"/>
    </row>
    <row r="708" s="68" customFormat="1" ht="15" customHeight="1" spans="1:7">
      <c r="A708" s="14">
        <f t="shared" si="10"/>
        <v>704</v>
      </c>
      <c r="B708" s="14" t="s">
        <v>7735</v>
      </c>
      <c r="C708" s="14" t="s">
        <v>6601</v>
      </c>
      <c r="D708" s="90">
        <v>1.1</v>
      </c>
      <c r="E708" s="90">
        <v>81.7</v>
      </c>
      <c r="F708" s="90">
        <v>89.87</v>
      </c>
      <c r="G708" s="90"/>
    </row>
    <row r="709" s="68" customFormat="1" ht="15" customHeight="1" spans="1:7">
      <c r="A709" s="14">
        <f t="shared" si="10"/>
        <v>705</v>
      </c>
      <c r="B709" s="14" t="s">
        <v>7735</v>
      </c>
      <c r="C709" s="14" t="s">
        <v>7798</v>
      </c>
      <c r="D709" s="90">
        <v>2.21</v>
      </c>
      <c r="E709" s="90">
        <v>81.7</v>
      </c>
      <c r="F709" s="90">
        <v>180.56</v>
      </c>
      <c r="G709" s="90"/>
    </row>
    <row r="710" s="68" customFormat="1" ht="15" customHeight="1" spans="1:7">
      <c r="A710" s="14">
        <f t="shared" ref="A710:A773" si="11">A709+1</f>
        <v>706</v>
      </c>
      <c r="B710" s="14" t="s">
        <v>7735</v>
      </c>
      <c r="C710" s="14" t="s">
        <v>7799</v>
      </c>
      <c r="D710" s="90">
        <v>2.78</v>
      </c>
      <c r="E710" s="90">
        <v>81.7</v>
      </c>
      <c r="F710" s="90">
        <v>227.13</v>
      </c>
      <c r="G710" s="90"/>
    </row>
    <row r="711" s="68" customFormat="1" ht="15" customHeight="1" spans="1:7">
      <c r="A711" s="14">
        <f t="shared" si="11"/>
        <v>707</v>
      </c>
      <c r="B711" s="14" t="s">
        <v>7735</v>
      </c>
      <c r="C711" s="14" t="s">
        <v>7800</v>
      </c>
      <c r="D711" s="90">
        <v>1.1</v>
      </c>
      <c r="E711" s="90">
        <v>81.7</v>
      </c>
      <c r="F711" s="90">
        <v>89.87</v>
      </c>
      <c r="G711" s="90"/>
    </row>
    <row r="712" s="68" customFormat="1" ht="15" customHeight="1" spans="1:7">
      <c r="A712" s="14">
        <f t="shared" si="11"/>
        <v>708</v>
      </c>
      <c r="B712" s="14" t="s">
        <v>7735</v>
      </c>
      <c r="C712" s="14" t="s">
        <v>7801</v>
      </c>
      <c r="D712" s="90">
        <v>2.21</v>
      </c>
      <c r="E712" s="90">
        <v>81.7</v>
      </c>
      <c r="F712" s="90">
        <v>180.56</v>
      </c>
      <c r="G712" s="90"/>
    </row>
    <row r="713" s="68" customFormat="1" ht="15" customHeight="1" spans="1:7">
      <c r="A713" s="14">
        <f t="shared" si="11"/>
        <v>709</v>
      </c>
      <c r="B713" s="14" t="s">
        <v>7735</v>
      </c>
      <c r="C713" s="14" t="s">
        <v>7802</v>
      </c>
      <c r="D713" s="90">
        <v>2.21</v>
      </c>
      <c r="E713" s="90">
        <v>81.7</v>
      </c>
      <c r="F713" s="90">
        <v>180.56</v>
      </c>
      <c r="G713" s="90"/>
    </row>
    <row r="714" s="68" customFormat="1" ht="15" customHeight="1" spans="1:7">
      <c r="A714" s="14">
        <f t="shared" si="11"/>
        <v>710</v>
      </c>
      <c r="B714" s="14" t="s">
        <v>7735</v>
      </c>
      <c r="C714" s="14" t="s">
        <v>7803</v>
      </c>
      <c r="D714" s="90">
        <v>1.1</v>
      </c>
      <c r="E714" s="90">
        <v>81.7</v>
      </c>
      <c r="F714" s="90">
        <v>89.87</v>
      </c>
      <c r="G714" s="90"/>
    </row>
    <row r="715" s="68" customFormat="1" ht="15" customHeight="1" spans="1:7">
      <c r="A715" s="14">
        <f t="shared" si="11"/>
        <v>711</v>
      </c>
      <c r="B715" s="14" t="s">
        <v>7735</v>
      </c>
      <c r="C715" s="14" t="s">
        <v>7804</v>
      </c>
      <c r="D715" s="90">
        <v>1.1</v>
      </c>
      <c r="E715" s="90">
        <v>81.7</v>
      </c>
      <c r="F715" s="90">
        <v>89.87</v>
      </c>
      <c r="G715" s="90"/>
    </row>
    <row r="716" s="68" customFormat="1" ht="15" customHeight="1" spans="1:7">
      <c r="A716" s="14">
        <f t="shared" si="11"/>
        <v>712</v>
      </c>
      <c r="B716" s="14" t="s">
        <v>7735</v>
      </c>
      <c r="C716" s="14" t="s">
        <v>7805</v>
      </c>
      <c r="D716" s="90">
        <v>0.55</v>
      </c>
      <c r="E716" s="90">
        <v>81.7</v>
      </c>
      <c r="F716" s="90">
        <v>44.94</v>
      </c>
      <c r="G716" s="90"/>
    </row>
    <row r="717" s="68" customFormat="1" ht="15" customHeight="1" spans="1:7">
      <c r="A717" s="14">
        <f t="shared" si="11"/>
        <v>713</v>
      </c>
      <c r="B717" s="14" t="s">
        <v>7735</v>
      </c>
      <c r="C717" s="14" t="s">
        <v>7806</v>
      </c>
      <c r="D717" s="90">
        <v>0.55</v>
      </c>
      <c r="E717" s="90">
        <v>81.7</v>
      </c>
      <c r="F717" s="90">
        <v>44.94</v>
      </c>
      <c r="G717" s="90"/>
    </row>
    <row r="718" s="68" customFormat="1" ht="15" customHeight="1" spans="1:7">
      <c r="A718" s="14">
        <f t="shared" si="11"/>
        <v>714</v>
      </c>
      <c r="B718" s="14" t="s">
        <v>7735</v>
      </c>
      <c r="C718" s="14" t="s">
        <v>7807</v>
      </c>
      <c r="D718" s="90">
        <v>1.65</v>
      </c>
      <c r="E718" s="90">
        <v>81.7</v>
      </c>
      <c r="F718" s="90">
        <v>134.81</v>
      </c>
      <c r="G718" s="90"/>
    </row>
    <row r="719" s="68" customFormat="1" ht="15" customHeight="1" spans="1:7">
      <c r="A719" s="14">
        <f t="shared" si="11"/>
        <v>715</v>
      </c>
      <c r="B719" s="14" t="s">
        <v>7735</v>
      </c>
      <c r="C719" s="14" t="s">
        <v>1562</v>
      </c>
      <c r="D719" s="90">
        <v>1.65</v>
      </c>
      <c r="E719" s="90">
        <v>81.7</v>
      </c>
      <c r="F719" s="90">
        <v>134.81</v>
      </c>
      <c r="G719" s="90"/>
    </row>
    <row r="720" s="68" customFormat="1" ht="15" customHeight="1" spans="1:7">
      <c r="A720" s="14">
        <f t="shared" si="11"/>
        <v>716</v>
      </c>
      <c r="B720" s="14" t="s">
        <v>7735</v>
      </c>
      <c r="C720" s="14" t="s">
        <v>7808</v>
      </c>
      <c r="D720" s="15">
        <v>0.55</v>
      </c>
      <c r="E720" s="90">
        <v>81.7</v>
      </c>
      <c r="F720" s="15">
        <v>44.94</v>
      </c>
      <c r="G720" s="15"/>
    </row>
    <row r="721" s="68" customFormat="1" ht="15" customHeight="1" spans="1:7">
      <c r="A721" s="14">
        <f t="shared" si="11"/>
        <v>717</v>
      </c>
      <c r="B721" s="14" t="s">
        <v>7735</v>
      </c>
      <c r="C721" s="14" t="s">
        <v>7809</v>
      </c>
      <c r="D721" s="90">
        <v>1.1</v>
      </c>
      <c r="E721" s="90">
        <v>81.7</v>
      </c>
      <c r="F721" s="90">
        <v>89.87</v>
      </c>
      <c r="G721" s="90"/>
    </row>
    <row r="722" s="68" customFormat="1" ht="15" customHeight="1" spans="1:7">
      <c r="A722" s="14">
        <f t="shared" si="11"/>
        <v>718</v>
      </c>
      <c r="B722" s="14" t="s">
        <v>7735</v>
      </c>
      <c r="C722" s="14" t="s">
        <v>7810</v>
      </c>
      <c r="D722" s="90">
        <v>0.55</v>
      </c>
      <c r="E722" s="90">
        <v>81.7</v>
      </c>
      <c r="F722" s="90">
        <v>44.94</v>
      </c>
      <c r="G722" s="90"/>
    </row>
    <row r="723" s="68" customFormat="1" ht="15" customHeight="1" spans="1:7">
      <c r="A723" s="14">
        <f t="shared" si="11"/>
        <v>719</v>
      </c>
      <c r="B723" s="14" t="s">
        <v>7735</v>
      </c>
      <c r="C723" s="14" t="s">
        <v>7811</v>
      </c>
      <c r="D723" s="90">
        <v>1.1</v>
      </c>
      <c r="E723" s="90">
        <v>81.7</v>
      </c>
      <c r="F723" s="90">
        <v>89.87</v>
      </c>
      <c r="G723" s="90"/>
    </row>
    <row r="724" s="68" customFormat="1" ht="15" customHeight="1" spans="1:7">
      <c r="A724" s="14">
        <f t="shared" si="11"/>
        <v>720</v>
      </c>
      <c r="B724" s="14" t="s">
        <v>7735</v>
      </c>
      <c r="C724" s="14" t="s">
        <v>7812</v>
      </c>
      <c r="D724" s="90">
        <v>1.65</v>
      </c>
      <c r="E724" s="90">
        <v>81.7</v>
      </c>
      <c r="F724" s="90">
        <v>134.81</v>
      </c>
      <c r="G724" s="90"/>
    </row>
    <row r="725" s="68" customFormat="1" ht="15" customHeight="1" spans="1:7">
      <c r="A725" s="14">
        <f t="shared" si="11"/>
        <v>721</v>
      </c>
      <c r="B725" s="14" t="s">
        <v>7735</v>
      </c>
      <c r="C725" s="14" t="s">
        <v>7813</v>
      </c>
      <c r="D725" s="90">
        <v>1.1</v>
      </c>
      <c r="E725" s="90">
        <v>81.7</v>
      </c>
      <c r="F725" s="90">
        <v>89.87</v>
      </c>
      <c r="G725" s="90"/>
    </row>
    <row r="726" s="68" customFormat="1" ht="15" customHeight="1" spans="1:7">
      <c r="A726" s="14">
        <f t="shared" si="11"/>
        <v>722</v>
      </c>
      <c r="B726" s="14" t="s">
        <v>7735</v>
      </c>
      <c r="C726" s="14" t="s">
        <v>7814</v>
      </c>
      <c r="D726" s="90">
        <v>0.55</v>
      </c>
      <c r="E726" s="90">
        <v>81.7</v>
      </c>
      <c r="F726" s="90">
        <v>44.94</v>
      </c>
      <c r="G726" s="90"/>
    </row>
    <row r="727" s="68" customFormat="1" ht="15" customHeight="1" spans="1:7">
      <c r="A727" s="14">
        <f t="shared" si="11"/>
        <v>723</v>
      </c>
      <c r="B727" s="14" t="s">
        <v>7735</v>
      </c>
      <c r="C727" s="14" t="s">
        <v>7815</v>
      </c>
      <c r="D727" s="90">
        <v>2.21</v>
      </c>
      <c r="E727" s="90">
        <v>81.7</v>
      </c>
      <c r="F727" s="90">
        <v>180.56</v>
      </c>
      <c r="G727" s="90"/>
    </row>
    <row r="728" s="68" customFormat="1" ht="15" customHeight="1" spans="1:7">
      <c r="A728" s="14">
        <f t="shared" si="11"/>
        <v>724</v>
      </c>
      <c r="B728" s="14" t="s">
        <v>7735</v>
      </c>
      <c r="C728" s="14" t="s">
        <v>7816</v>
      </c>
      <c r="D728" s="90">
        <v>1.1</v>
      </c>
      <c r="E728" s="90">
        <v>81.7</v>
      </c>
      <c r="F728" s="90">
        <v>89.87</v>
      </c>
      <c r="G728" s="90"/>
    </row>
    <row r="729" s="68" customFormat="1" ht="15" customHeight="1" spans="1:7">
      <c r="A729" s="14">
        <f t="shared" si="11"/>
        <v>725</v>
      </c>
      <c r="B729" s="14" t="s">
        <v>7735</v>
      </c>
      <c r="C729" s="14" t="s">
        <v>7817</v>
      </c>
      <c r="D729" s="15">
        <v>0.55</v>
      </c>
      <c r="E729" s="90">
        <v>81.7</v>
      </c>
      <c r="F729" s="15">
        <v>44.94</v>
      </c>
      <c r="G729" s="15"/>
    </row>
    <row r="730" s="68" customFormat="1" ht="15" customHeight="1" spans="1:7">
      <c r="A730" s="14">
        <f t="shared" si="11"/>
        <v>726</v>
      </c>
      <c r="B730" s="14" t="s">
        <v>7735</v>
      </c>
      <c r="C730" s="14" t="s">
        <v>4659</v>
      </c>
      <c r="D730" s="90">
        <v>2.21</v>
      </c>
      <c r="E730" s="90">
        <v>81.7</v>
      </c>
      <c r="F730" s="90">
        <v>180.56</v>
      </c>
      <c r="G730" s="90"/>
    </row>
    <row r="731" s="68" customFormat="1" ht="15" customHeight="1" spans="1:7">
      <c r="A731" s="14">
        <f t="shared" si="11"/>
        <v>727</v>
      </c>
      <c r="B731" s="14" t="s">
        <v>7735</v>
      </c>
      <c r="C731" s="14" t="s">
        <v>7818</v>
      </c>
      <c r="D731" s="90">
        <v>3.33</v>
      </c>
      <c r="E731" s="90">
        <v>81.7</v>
      </c>
      <c r="F731" s="90">
        <v>272.06</v>
      </c>
      <c r="G731" s="90"/>
    </row>
    <row r="732" s="68" customFormat="1" ht="15" customHeight="1" spans="1:7">
      <c r="A732" s="14">
        <f t="shared" si="11"/>
        <v>728</v>
      </c>
      <c r="B732" s="14" t="s">
        <v>7735</v>
      </c>
      <c r="C732" s="14" t="s">
        <v>786</v>
      </c>
      <c r="D732" s="90">
        <v>2.21</v>
      </c>
      <c r="E732" s="90">
        <v>81.7</v>
      </c>
      <c r="F732" s="90">
        <v>180.56</v>
      </c>
      <c r="G732" s="90"/>
    </row>
    <row r="733" s="68" customFormat="1" ht="15" customHeight="1" spans="1:7">
      <c r="A733" s="14">
        <f t="shared" si="11"/>
        <v>729</v>
      </c>
      <c r="B733" s="14" t="s">
        <v>7735</v>
      </c>
      <c r="C733" s="14" t="s">
        <v>7819</v>
      </c>
      <c r="D733" s="90">
        <v>2.78</v>
      </c>
      <c r="E733" s="90">
        <v>81.7</v>
      </c>
      <c r="F733" s="90">
        <v>227.13</v>
      </c>
      <c r="G733" s="90"/>
    </row>
    <row r="734" s="68" customFormat="1" ht="15" customHeight="1" spans="1:7">
      <c r="A734" s="14">
        <f t="shared" si="11"/>
        <v>730</v>
      </c>
      <c r="B734" s="14" t="s">
        <v>7735</v>
      </c>
      <c r="C734" s="14" t="s">
        <v>7820</v>
      </c>
      <c r="D734" s="90">
        <v>2.21</v>
      </c>
      <c r="E734" s="90">
        <v>81.7</v>
      </c>
      <c r="F734" s="90">
        <v>180.56</v>
      </c>
      <c r="G734" s="90"/>
    </row>
    <row r="735" s="68" customFormat="1" ht="15" customHeight="1" spans="1:7">
      <c r="A735" s="14">
        <f t="shared" si="11"/>
        <v>731</v>
      </c>
      <c r="B735" s="14" t="s">
        <v>7735</v>
      </c>
      <c r="C735" s="14" t="s">
        <v>7821</v>
      </c>
      <c r="D735" s="90">
        <v>2.21</v>
      </c>
      <c r="E735" s="90">
        <v>81.7</v>
      </c>
      <c r="F735" s="90">
        <v>180.56</v>
      </c>
      <c r="G735" s="90"/>
    </row>
    <row r="736" s="68" customFormat="1" ht="15" customHeight="1" spans="1:7">
      <c r="A736" s="14">
        <f t="shared" si="11"/>
        <v>732</v>
      </c>
      <c r="B736" s="14" t="s">
        <v>7735</v>
      </c>
      <c r="C736" s="14" t="s">
        <v>7822</v>
      </c>
      <c r="D736" s="90">
        <v>2.21</v>
      </c>
      <c r="E736" s="90">
        <v>81.7</v>
      </c>
      <c r="F736" s="90">
        <v>180.56</v>
      </c>
      <c r="G736" s="90"/>
    </row>
    <row r="737" s="68" customFormat="1" ht="15" customHeight="1" spans="1:7">
      <c r="A737" s="14">
        <f t="shared" si="11"/>
        <v>733</v>
      </c>
      <c r="B737" s="14" t="s">
        <v>7735</v>
      </c>
      <c r="C737" s="14" t="s">
        <v>7823</v>
      </c>
      <c r="D737" s="15">
        <v>0.55</v>
      </c>
      <c r="E737" s="90">
        <v>81.7</v>
      </c>
      <c r="F737" s="15">
        <v>44.94</v>
      </c>
      <c r="G737" s="15"/>
    </row>
    <row r="738" s="68" customFormat="1" ht="15" customHeight="1" spans="1:7">
      <c r="A738" s="14">
        <f t="shared" si="11"/>
        <v>734</v>
      </c>
      <c r="B738" s="14" t="s">
        <v>7735</v>
      </c>
      <c r="C738" s="14" t="s">
        <v>7824</v>
      </c>
      <c r="D738" s="90">
        <v>1.1</v>
      </c>
      <c r="E738" s="90">
        <v>81.7</v>
      </c>
      <c r="F738" s="90">
        <v>89.87</v>
      </c>
      <c r="G738" s="90"/>
    </row>
    <row r="739" s="68" customFormat="1" ht="15" customHeight="1" spans="1:7">
      <c r="A739" s="14">
        <f t="shared" si="11"/>
        <v>735</v>
      </c>
      <c r="B739" s="14" t="s">
        <v>7735</v>
      </c>
      <c r="C739" s="14" t="s">
        <v>7825</v>
      </c>
      <c r="D739" s="90">
        <v>1.65</v>
      </c>
      <c r="E739" s="90">
        <v>81.7</v>
      </c>
      <c r="F739" s="90">
        <v>134.81</v>
      </c>
      <c r="G739" s="90"/>
    </row>
    <row r="740" s="68" customFormat="1" ht="15" customHeight="1" spans="1:7">
      <c r="A740" s="14">
        <f t="shared" si="11"/>
        <v>736</v>
      </c>
      <c r="B740" s="14" t="s">
        <v>7735</v>
      </c>
      <c r="C740" s="14" t="s">
        <v>7826</v>
      </c>
      <c r="D740" s="90">
        <v>1.1</v>
      </c>
      <c r="E740" s="90">
        <v>81.7</v>
      </c>
      <c r="F740" s="90">
        <v>89.87</v>
      </c>
      <c r="G740" s="90"/>
    </row>
    <row r="741" s="68" customFormat="1" ht="15" customHeight="1" spans="1:7">
      <c r="A741" s="14">
        <f t="shared" si="11"/>
        <v>737</v>
      </c>
      <c r="B741" s="14" t="s">
        <v>7735</v>
      </c>
      <c r="C741" s="14" t="s">
        <v>7827</v>
      </c>
      <c r="D741" s="90">
        <v>0.55</v>
      </c>
      <c r="E741" s="90">
        <v>81.7</v>
      </c>
      <c r="F741" s="90">
        <v>44.94</v>
      </c>
      <c r="G741" s="90"/>
    </row>
    <row r="742" s="68" customFormat="1" ht="15" customHeight="1" spans="1:7">
      <c r="A742" s="14">
        <f t="shared" si="11"/>
        <v>738</v>
      </c>
      <c r="B742" s="14" t="s">
        <v>7735</v>
      </c>
      <c r="C742" s="14" t="s">
        <v>7828</v>
      </c>
      <c r="D742" s="90">
        <v>5.53</v>
      </c>
      <c r="E742" s="90">
        <v>81.7</v>
      </c>
      <c r="F742" s="90">
        <v>451.8</v>
      </c>
      <c r="G742" s="90"/>
    </row>
    <row r="743" s="68" customFormat="1" ht="15" customHeight="1" spans="1:7">
      <c r="A743" s="14">
        <f t="shared" si="11"/>
        <v>739</v>
      </c>
      <c r="B743" s="14" t="s">
        <v>7735</v>
      </c>
      <c r="C743" s="14" t="s">
        <v>7829</v>
      </c>
      <c r="D743" s="90">
        <v>2.78</v>
      </c>
      <c r="E743" s="90">
        <v>81.7</v>
      </c>
      <c r="F743" s="90">
        <v>227.13</v>
      </c>
      <c r="G743" s="90"/>
    </row>
    <row r="744" s="68" customFormat="1" ht="15" customHeight="1" spans="1:7">
      <c r="A744" s="14">
        <f t="shared" si="11"/>
        <v>740</v>
      </c>
      <c r="B744" s="14" t="s">
        <v>7735</v>
      </c>
      <c r="C744" s="14" t="s">
        <v>7830</v>
      </c>
      <c r="D744" s="90">
        <v>0.55</v>
      </c>
      <c r="E744" s="90">
        <v>81.7</v>
      </c>
      <c r="F744" s="90">
        <v>44.94</v>
      </c>
      <c r="G744" s="90"/>
    </row>
    <row r="745" s="68" customFormat="1" ht="15" customHeight="1" spans="1:7">
      <c r="A745" s="14">
        <f t="shared" si="11"/>
        <v>741</v>
      </c>
      <c r="B745" s="14" t="s">
        <v>7735</v>
      </c>
      <c r="C745" s="14" t="s">
        <v>7831</v>
      </c>
      <c r="D745" s="90">
        <v>3.33</v>
      </c>
      <c r="E745" s="90">
        <v>81.7</v>
      </c>
      <c r="F745" s="90">
        <v>272.06</v>
      </c>
      <c r="G745" s="90"/>
    </row>
    <row r="746" s="68" customFormat="1" ht="15" customHeight="1" spans="1:7">
      <c r="A746" s="14">
        <f t="shared" si="11"/>
        <v>742</v>
      </c>
      <c r="B746" s="14" t="s">
        <v>7735</v>
      </c>
      <c r="C746" s="14" t="s">
        <v>7832</v>
      </c>
      <c r="D746" s="90">
        <v>2.78</v>
      </c>
      <c r="E746" s="90">
        <v>81.7</v>
      </c>
      <c r="F746" s="90">
        <v>227.13</v>
      </c>
      <c r="G746" s="90"/>
    </row>
    <row r="747" s="68" customFormat="1" ht="15" customHeight="1" spans="1:7">
      <c r="A747" s="14">
        <f t="shared" si="11"/>
        <v>743</v>
      </c>
      <c r="B747" s="14" t="s">
        <v>7735</v>
      </c>
      <c r="C747" s="14" t="s">
        <v>7833</v>
      </c>
      <c r="D747" s="90">
        <v>1.1</v>
      </c>
      <c r="E747" s="90">
        <v>81.7</v>
      </c>
      <c r="F747" s="90">
        <v>89.87</v>
      </c>
      <c r="G747" s="90"/>
    </row>
    <row r="748" s="68" customFormat="1" ht="15" customHeight="1" spans="1:7">
      <c r="A748" s="14">
        <f t="shared" si="11"/>
        <v>744</v>
      </c>
      <c r="B748" s="14" t="s">
        <v>7735</v>
      </c>
      <c r="C748" s="14" t="s">
        <v>7834</v>
      </c>
      <c r="D748" s="90">
        <v>1.65</v>
      </c>
      <c r="E748" s="90">
        <v>81.7</v>
      </c>
      <c r="F748" s="90">
        <v>134.81</v>
      </c>
      <c r="G748" s="90"/>
    </row>
    <row r="749" s="68" customFormat="1" ht="15" customHeight="1" spans="1:7">
      <c r="A749" s="14">
        <f t="shared" si="11"/>
        <v>745</v>
      </c>
      <c r="B749" s="14" t="s">
        <v>7735</v>
      </c>
      <c r="C749" s="14" t="s">
        <v>7835</v>
      </c>
      <c r="D749" s="90">
        <v>1.1</v>
      </c>
      <c r="E749" s="90">
        <v>81.7</v>
      </c>
      <c r="F749" s="90">
        <v>89.87</v>
      </c>
      <c r="G749" s="90"/>
    </row>
    <row r="750" s="68" customFormat="1" ht="15" customHeight="1" spans="1:7">
      <c r="A750" s="14">
        <f t="shared" si="11"/>
        <v>746</v>
      </c>
      <c r="B750" s="14" t="s">
        <v>7735</v>
      </c>
      <c r="C750" s="14" t="s">
        <v>7836</v>
      </c>
      <c r="D750" s="90">
        <v>0.55</v>
      </c>
      <c r="E750" s="90">
        <v>81.7</v>
      </c>
      <c r="F750" s="90">
        <v>44.94</v>
      </c>
      <c r="G750" s="90"/>
    </row>
    <row r="751" s="68" customFormat="1" ht="15" customHeight="1" spans="1:7">
      <c r="A751" s="14">
        <f t="shared" si="11"/>
        <v>747</v>
      </c>
      <c r="B751" s="14" t="s">
        <v>7735</v>
      </c>
      <c r="C751" s="14" t="s">
        <v>7837</v>
      </c>
      <c r="D751" s="90">
        <v>0.55</v>
      </c>
      <c r="E751" s="90">
        <v>81.7</v>
      </c>
      <c r="F751" s="90">
        <v>44.94</v>
      </c>
      <c r="G751" s="90"/>
    </row>
    <row r="752" s="68" customFormat="1" ht="15" customHeight="1" spans="1:7">
      <c r="A752" s="14">
        <f t="shared" si="11"/>
        <v>748</v>
      </c>
      <c r="B752" s="14" t="s">
        <v>7735</v>
      </c>
      <c r="C752" s="14" t="s">
        <v>7838</v>
      </c>
      <c r="D752" s="90">
        <v>0.55</v>
      </c>
      <c r="E752" s="90">
        <v>81.7</v>
      </c>
      <c r="F752" s="90">
        <v>44.94</v>
      </c>
      <c r="G752" s="90"/>
    </row>
    <row r="753" s="68" customFormat="1" ht="15" customHeight="1" spans="1:7">
      <c r="A753" s="14">
        <f t="shared" si="11"/>
        <v>749</v>
      </c>
      <c r="B753" s="14" t="s">
        <v>7735</v>
      </c>
      <c r="C753" s="14" t="s">
        <v>7839</v>
      </c>
      <c r="D753" s="90">
        <v>0.55</v>
      </c>
      <c r="E753" s="90">
        <v>81.7</v>
      </c>
      <c r="F753" s="90">
        <v>44.94</v>
      </c>
      <c r="G753" s="90"/>
    </row>
    <row r="754" s="68" customFormat="1" ht="15" customHeight="1" spans="1:7">
      <c r="A754" s="14">
        <f t="shared" si="11"/>
        <v>750</v>
      </c>
      <c r="B754" s="14" t="s">
        <v>7735</v>
      </c>
      <c r="C754" s="14" t="s">
        <v>224</v>
      </c>
      <c r="D754" s="90">
        <v>1.65</v>
      </c>
      <c r="E754" s="90">
        <v>81.7</v>
      </c>
      <c r="F754" s="90">
        <v>134.81</v>
      </c>
      <c r="G754" s="90"/>
    </row>
    <row r="755" s="68" customFormat="1" ht="15" customHeight="1" spans="1:7">
      <c r="A755" s="14">
        <f t="shared" si="11"/>
        <v>751</v>
      </c>
      <c r="B755" s="14" t="s">
        <v>7735</v>
      </c>
      <c r="C755" s="14" t="s">
        <v>7840</v>
      </c>
      <c r="D755" s="90">
        <v>0.55</v>
      </c>
      <c r="E755" s="90">
        <v>81.7</v>
      </c>
      <c r="F755" s="90">
        <v>44.94</v>
      </c>
      <c r="G755" s="90"/>
    </row>
    <row r="756" s="68" customFormat="1" ht="15" customHeight="1" spans="1:7">
      <c r="A756" s="14">
        <f t="shared" si="11"/>
        <v>752</v>
      </c>
      <c r="B756" s="14" t="s">
        <v>7735</v>
      </c>
      <c r="C756" s="14" t="s">
        <v>7841</v>
      </c>
      <c r="D756" s="90">
        <v>0.55</v>
      </c>
      <c r="E756" s="90">
        <v>81.7</v>
      </c>
      <c r="F756" s="90">
        <v>44.94</v>
      </c>
      <c r="G756" s="90"/>
    </row>
    <row r="757" s="68" customFormat="1" ht="15" customHeight="1" spans="1:7">
      <c r="A757" s="14">
        <f t="shared" si="11"/>
        <v>753</v>
      </c>
      <c r="B757" s="14" t="s">
        <v>7735</v>
      </c>
      <c r="C757" s="14" t="s">
        <v>7842</v>
      </c>
      <c r="D757" s="90">
        <v>2.78</v>
      </c>
      <c r="E757" s="90">
        <v>81.7</v>
      </c>
      <c r="F757" s="90">
        <v>227.13</v>
      </c>
      <c r="G757" s="90"/>
    </row>
    <row r="758" s="68" customFormat="1" ht="15" customHeight="1" spans="1:7">
      <c r="A758" s="14">
        <f t="shared" si="11"/>
        <v>754</v>
      </c>
      <c r="B758" s="14" t="s">
        <v>7735</v>
      </c>
      <c r="C758" s="14" t="s">
        <v>7843</v>
      </c>
      <c r="D758" s="90">
        <v>1.1</v>
      </c>
      <c r="E758" s="90">
        <v>81.7</v>
      </c>
      <c r="F758" s="90">
        <v>89.87</v>
      </c>
      <c r="G758" s="90"/>
    </row>
    <row r="759" s="68" customFormat="1" ht="15" customHeight="1" spans="1:7">
      <c r="A759" s="14">
        <f t="shared" si="11"/>
        <v>755</v>
      </c>
      <c r="B759" s="14" t="s">
        <v>7735</v>
      </c>
      <c r="C759" s="14" t="s">
        <v>7844</v>
      </c>
      <c r="D759" s="15">
        <v>0.55</v>
      </c>
      <c r="E759" s="90">
        <v>81.7</v>
      </c>
      <c r="F759" s="15">
        <v>44.94</v>
      </c>
      <c r="G759" s="15"/>
    </row>
    <row r="760" s="68" customFormat="1" ht="15" customHeight="1" spans="1:7">
      <c r="A760" s="14">
        <f t="shared" si="11"/>
        <v>756</v>
      </c>
      <c r="B760" s="14" t="s">
        <v>7735</v>
      </c>
      <c r="C760" s="14" t="s">
        <v>7845</v>
      </c>
      <c r="D760" s="90">
        <v>0.55</v>
      </c>
      <c r="E760" s="90">
        <v>81.7</v>
      </c>
      <c r="F760" s="90">
        <v>44.94</v>
      </c>
      <c r="G760" s="90"/>
    </row>
    <row r="761" s="68" customFormat="1" ht="15" customHeight="1" spans="1:7">
      <c r="A761" s="14">
        <f t="shared" si="11"/>
        <v>757</v>
      </c>
      <c r="B761" s="14" t="s">
        <v>7735</v>
      </c>
      <c r="C761" s="14" t="s">
        <v>7846</v>
      </c>
      <c r="D761" s="90">
        <v>0.55</v>
      </c>
      <c r="E761" s="90">
        <v>81.7</v>
      </c>
      <c r="F761" s="90">
        <v>44.94</v>
      </c>
      <c r="G761" s="90"/>
    </row>
    <row r="762" s="68" customFormat="1" ht="15" customHeight="1" spans="1:7">
      <c r="A762" s="14">
        <f t="shared" si="11"/>
        <v>758</v>
      </c>
      <c r="B762" s="14" t="s">
        <v>7735</v>
      </c>
      <c r="C762" s="14" t="s">
        <v>7847</v>
      </c>
      <c r="D762" s="90">
        <v>0.55</v>
      </c>
      <c r="E762" s="90">
        <v>81.7</v>
      </c>
      <c r="F762" s="90">
        <v>44.94</v>
      </c>
      <c r="G762" s="90"/>
    </row>
    <row r="763" s="68" customFormat="1" ht="15" customHeight="1" spans="1:7">
      <c r="A763" s="14">
        <f t="shared" si="11"/>
        <v>759</v>
      </c>
      <c r="B763" s="14" t="s">
        <v>7735</v>
      </c>
      <c r="C763" s="14" t="s">
        <v>6524</v>
      </c>
      <c r="D763" s="90">
        <v>0.55</v>
      </c>
      <c r="E763" s="90">
        <v>81.7</v>
      </c>
      <c r="F763" s="90">
        <v>44.94</v>
      </c>
      <c r="G763" s="90"/>
    </row>
    <row r="764" s="68" customFormat="1" ht="15" customHeight="1" spans="1:7">
      <c r="A764" s="14">
        <f t="shared" si="11"/>
        <v>760</v>
      </c>
      <c r="B764" s="14" t="s">
        <v>7735</v>
      </c>
      <c r="C764" s="14" t="s">
        <v>7848</v>
      </c>
      <c r="D764" s="90">
        <v>1.1</v>
      </c>
      <c r="E764" s="90">
        <v>81.7</v>
      </c>
      <c r="F764" s="90">
        <v>89.87</v>
      </c>
      <c r="G764" s="90"/>
    </row>
    <row r="765" s="68" customFormat="1" ht="15" customHeight="1" spans="1:7">
      <c r="A765" s="14">
        <f t="shared" si="11"/>
        <v>761</v>
      </c>
      <c r="B765" s="14" t="s">
        <v>7735</v>
      </c>
      <c r="C765" s="14" t="s">
        <v>7849</v>
      </c>
      <c r="D765" s="90">
        <v>0.55</v>
      </c>
      <c r="E765" s="90">
        <v>81.7</v>
      </c>
      <c r="F765" s="90">
        <v>44.94</v>
      </c>
      <c r="G765" s="90"/>
    </row>
    <row r="766" s="68" customFormat="1" ht="15" customHeight="1" spans="1:7">
      <c r="A766" s="14">
        <f t="shared" si="11"/>
        <v>762</v>
      </c>
      <c r="B766" s="14" t="s">
        <v>7735</v>
      </c>
      <c r="C766" s="14" t="s">
        <v>7850</v>
      </c>
      <c r="D766" s="90">
        <v>2.21</v>
      </c>
      <c r="E766" s="90">
        <v>81.7</v>
      </c>
      <c r="F766" s="90">
        <v>180.56</v>
      </c>
      <c r="G766" s="90"/>
    </row>
    <row r="767" s="68" customFormat="1" ht="15" customHeight="1" spans="1:7">
      <c r="A767" s="14">
        <f t="shared" si="11"/>
        <v>763</v>
      </c>
      <c r="B767" s="14" t="s">
        <v>7735</v>
      </c>
      <c r="C767" s="14" t="s">
        <v>7851</v>
      </c>
      <c r="D767" s="90">
        <v>2.21</v>
      </c>
      <c r="E767" s="90">
        <v>81.7</v>
      </c>
      <c r="F767" s="90">
        <v>180.56</v>
      </c>
      <c r="G767" s="90"/>
    </row>
    <row r="768" s="68" customFormat="1" ht="15" customHeight="1" spans="1:7">
      <c r="A768" s="14">
        <f t="shared" si="11"/>
        <v>764</v>
      </c>
      <c r="B768" s="14" t="s">
        <v>7735</v>
      </c>
      <c r="C768" s="14" t="s">
        <v>7852</v>
      </c>
      <c r="D768" s="90">
        <v>0.55</v>
      </c>
      <c r="E768" s="90">
        <v>81.7</v>
      </c>
      <c r="F768" s="90">
        <v>44.94</v>
      </c>
      <c r="G768" s="90"/>
    </row>
    <row r="769" s="68" customFormat="1" ht="15" customHeight="1" spans="1:7">
      <c r="A769" s="14">
        <f t="shared" si="11"/>
        <v>765</v>
      </c>
      <c r="B769" s="14" t="s">
        <v>7735</v>
      </c>
      <c r="C769" s="14" t="s">
        <v>7853</v>
      </c>
      <c r="D769" s="90">
        <v>1.1</v>
      </c>
      <c r="E769" s="90">
        <v>81.7</v>
      </c>
      <c r="F769" s="90">
        <v>89.87</v>
      </c>
      <c r="G769" s="90"/>
    </row>
    <row r="770" s="68" customFormat="1" ht="15" customHeight="1" spans="1:7">
      <c r="A770" s="14">
        <f t="shared" si="11"/>
        <v>766</v>
      </c>
      <c r="B770" s="14" t="s">
        <v>7735</v>
      </c>
      <c r="C770" s="14" t="s">
        <v>7854</v>
      </c>
      <c r="D770" s="90">
        <v>0.55</v>
      </c>
      <c r="E770" s="90">
        <v>81.7</v>
      </c>
      <c r="F770" s="90">
        <v>44.94</v>
      </c>
      <c r="G770" s="90"/>
    </row>
    <row r="771" s="68" customFormat="1" ht="15" customHeight="1" spans="1:7">
      <c r="A771" s="14">
        <f t="shared" si="11"/>
        <v>767</v>
      </c>
      <c r="B771" s="14" t="s">
        <v>7735</v>
      </c>
      <c r="C771" s="14" t="s">
        <v>7855</v>
      </c>
      <c r="D771" s="90">
        <v>1.65</v>
      </c>
      <c r="E771" s="90">
        <v>81.7</v>
      </c>
      <c r="F771" s="90">
        <v>134.81</v>
      </c>
      <c r="G771" s="90"/>
    </row>
    <row r="772" s="68" customFormat="1" ht="15" customHeight="1" spans="1:7">
      <c r="A772" s="14">
        <f t="shared" si="11"/>
        <v>768</v>
      </c>
      <c r="B772" s="14" t="s">
        <v>7735</v>
      </c>
      <c r="C772" s="14" t="s">
        <v>7856</v>
      </c>
      <c r="D772" s="90">
        <v>0.55</v>
      </c>
      <c r="E772" s="90">
        <v>81.7</v>
      </c>
      <c r="F772" s="90">
        <v>44.94</v>
      </c>
      <c r="G772" s="90"/>
    </row>
    <row r="773" s="68" customFormat="1" ht="15" customHeight="1" spans="1:7">
      <c r="A773" s="14">
        <f t="shared" si="11"/>
        <v>769</v>
      </c>
      <c r="B773" s="14" t="s">
        <v>7735</v>
      </c>
      <c r="C773" s="14" t="s">
        <v>7857</v>
      </c>
      <c r="D773" s="90">
        <v>0.55</v>
      </c>
      <c r="E773" s="90">
        <v>81.7</v>
      </c>
      <c r="F773" s="90">
        <v>44.94</v>
      </c>
      <c r="G773" s="90"/>
    </row>
    <row r="774" s="68" customFormat="1" ht="15" customHeight="1" spans="1:7">
      <c r="A774" s="14">
        <f t="shared" ref="A774:A803" si="12">A773+1</f>
        <v>770</v>
      </c>
      <c r="B774" s="14" t="s">
        <v>7735</v>
      </c>
      <c r="C774" s="14" t="s">
        <v>7858</v>
      </c>
      <c r="D774" s="90">
        <v>0.55</v>
      </c>
      <c r="E774" s="90">
        <v>81.7</v>
      </c>
      <c r="F774" s="90">
        <v>44.94</v>
      </c>
      <c r="G774" s="90"/>
    </row>
    <row r="775" s="68" customFormat="1" ht="15" customHeight="1" spans="1:7">
      <c r="A775" s="14">
        <f t="shared" si="12"/>
        <v>771</v>
      </c>
      <c r="B775" s="14" t="s">
        <v>7735</v>
      </c>
      <c r="C775" s="14" t="s">
        <v>5598</v>
      </c>
      <c r="D775" s="90">
        <v>2.78</v>
      </c>
      <c r="E775" s="90">
        <v>81.7</v>
      </c>
      <c r="F775" s="90">
        <v>227.13</v>
      </c>
      <c r="G775" s="90"/>
    </row>
    <row r="776" s="68" customFormat="1" ht="15" customHeight="1" spans="1:7">
      <c r="A776" s="14">
        <f t="shared" si="12"/>
        <v>772</v>
      </c>
      <c r="B776" s="14" t="s">
        <v>7735</v>
      </c>
      <c r="C776" s="14" t="s">
        <v>7859</v>
      </c>
      <c r="D776" s="90">
        <v>1.1</v>
      </c>
      <c r="E776" s="90">
        <v>81.7</v>
      </c>
      <c r="F776" s="90">
        <v>89.87</v>
      </c>
      <c r="G776" s="90"/>
    </row>
    <row r="777" s="68" customFormat="1" ht="15" customHeight="1" spans="1:7">
      <c r="A777" s="14">
        <f t="shared" si="12"/>
        <v>773</v>
      </c>
      <c r="B777" s="14" t="s">
        <v>7735</v>
      </c>
      <c r="C777" s="14" t="s">
        <v>7860</v>
      </c>
      <c r="D777" s="90">
        <v>0.55</v>
      </c>
      <c r="E777" s="90">
        <v>81.7</v>
      </c>
      <c r="F777" s="90">
        <v>44.94</v>
      </c>
      <c r="G777" s="90"/>
    </row>
    <row r="778" s="68" customFormat="1" ht="15" customHeight="1" spans="1:7">
      <c r="A778" s="14">
        <f t="shared" si="12"/>
        <v>774</v>
      </c>
      <c r="B778" s="14" t="s">
        <v>7735</v>
      </c>
      <c r="C778" s="14" t="s">
        <v>7861</v>
      </c>
      <c r="D778" s="90">
        <v>0.55</v>
      </c>
      <c r="E778" s="90">
        <v>81.7</v>
      </c>
      <c r="F778" s="90">
        <v>44.94</v>
      </c>
      <c r="G778" s="90"/>
    </row>
    <row r="779" s="68" customFormat="1" ht="15" customHeight="1" spans="1:7">
      <c r="A779" s="14">
        <f t="shared" si="12"/>
        <v>775</v>
      </c>
      <c r="B779" s="14" t="s">
        <v>7735</v>
      </c>
      <c r="C779" s="14" t="s">
        <v>7862</v>
      </c>
      <c r="D779" s="90">
        <v>0.55</v>
      </c>
      <c r="E779" s="90">
        <v>81.7</v>
      </c>
      <c r="F779" s="90">
        <v>44.94</v>
      </c>
      <c r="G779" s="90"/>
    </row>
    <row r="780" s="68" customFormat="1" ht="15" customHeight="1" spans="1:7">
      <c r="A780" s="14">
        <f t="shared" si="12"/>
        <v>776</v>
      </c>
      <c r="B780" s="14" t="s">
        <v>7735</v>
      </c>
      <c r="C780" s="14" t="s">
        <v>7863</v>
      </c>
      <c r="D780" s="90">
        <v>2.21</v>
      </c>
      <c r="E780" s="90">
        <v>81.7</v>
      </c>
      <c r="F780" s="90">
        <v>180.56</v>
      </c>
      <c r="G780" s="90"/>
    </row>
    <row r="781" s="68" customFormat="1" ht="15" customHeight="1" spans="1:7">
      <c r="A781" s="14">
        <f t="shared" si="12"/>
        <v>777</v>
      </c>
      <c r="B781" s="14" t="s">
        <v>7735</v>
      </c>
      <c r="C781" s="14" t="s">
        <v>1387</v>
      </c>
      <c r="D781" s="90">
        <v>2.21</v>
      </c>
      <c r="E781" s="90">
        <v>81.7</v>
      </c>
      <c r="F781" s="90">
        <v>180.56</v>
      </c>
      <c r="G781" s="90"/>
    </row>
    <row r="782" s="68" customFormat="1" ht="15" customHeight="1" spans="1:7">
      <c r="A782" s="14">
        <f t="shared" si="12"/>
        <v>778</v>
      </c>
      <c r="B782" s="14" t="s">
        <v>7735</v>
      </c>
      <c r="C782" s="14" t="s">
        <v>7864</v>
      </c>
      <c r="D782" s="90">
        <v>0.55</v>
      </c>
      <c r="E782" s="90">
        <v>81.7</v>
      </c>
      <c r="F782" s="90">
        <v>44.94</v>
      </c>
      <c r="G782" s="90"/>
    </row>
    <row r="783" s="68" customFormat="1" ht="15" customHeight="1" spans="1:7">
      <c r="A783" s="14">
        <f t="shared" si="12"/>
        <v>779</v>
      </c>
      <c r="B783" s="14" t="s">
        <v>7735</v>
      </c>
      <c r="C783" s="14" t="s">
        <v>7865</v>
      </c>
      <c r="D783" s="90">
        <v>1.1</v>
      </c>
      <c r="E783" s="90">
        <v>81.7</v>
      </c>
      <c r="F783" s="90">
        <v>89.87</v>
      </c>
      <c r="G783" s="90"/>
    </row>
    <row r="784" s="68" customFormat="1" ht="15" customHeight="1" spans="1:7">
      <c r="A784" s="14">
        <f t="shared" si="12"/>
        <v>780</v>
      </c>
      <c r="B784" s="14" t="s">
        <v>7735</v>
      </c>
      <c r="C784" s="14" t="s">
        <v>7866</v>
      </c>
      <c r="D784" s="90">
        <v>1.65</v>
      </c>
      <c r="E784" s="90">
        <v>81.7</v>
      </c>
      <c r="F784" s="90">
        <v>134.81</v>
      </c>
      <c r="G784" s="90"/>
    </row>
    <row r="785" s="68" customFormat="1" ht="15" customHeight="1" spans="1:7">
      <c r="A785" s="14">
        <f t="shared" si="12"/>
        <v>781</v>
      </c>
      <c r="B785" s="14" t="s">
        <v>7735</v>
      </c>
      <c r="C785" s="14" t="s">
        <v>7867</v>
      </c>
      <c r="D785" s="90">
        <v>0.55</v>
      </c>
      <c r="E785" s="90">
        <v>81.7</v>
      </c>
      <c r="F785" s="90">
        <v>44.94</v>
      </c>
      <c r="G785" s="90"/>
    </row>
    <row r="786" s="68" customFormat="1" ht="15" customHeight="1" spans="1:7">
      <c r="A786" s="14">
        <f t="shared" si="12"/>
        <v>782</v>
      </c>
      <c r="B786" s="14" t="s">
        <v>7735</v>
      </c>
      <c r="C786" s="14" t="s">
        <v>7868</v>
      </c>
      <c r="D786" s="90">
        <v>2.21</v>
      </c>
      <c r="E786" s="90">
        <v>81.7</v>
      </c>
      <c r="F786" s="90">
        <v>180.56</v>
      </c>
      <c r="G786" s="90"/>
    </row>
    <row r="787" s="68" customFormat="1" ht="15" customHeight="1" spans="1:7">
      <c r="A787" s="14">
        <f t="shared" si="12"/>
        <v>783</v>
      </c>
      <c r="B787" s="14" t="s">
        <v>7735</v>
      </c>
      <c r="C787" s="14" t="s">
        <v>7869</v>
      </c>
      <c r="D787" s="90">
        <v>1.65</v>
      </c>
      <c r="E787" s="90">
        <v>81.7</v>
      </c>
      <c r="F787" s="90">
        <v>134.81</v>
      </c>
      <c r="G787" s="90"/>
    </row>
    <row r="788" s="68" customFormat="1" ht="15" customHeight="1" spans="1:7">
      <c r="A788" s="14">
        <f t="shared" si="12"/>
        <v>784</v>
      </c>
      <c r="B788" s="14" t="s">
        <v>7735</v>
      </c>
      <c r="C788" s="14" t="s">
        <v>7870</v>
      </c>
      <c r="D788" s="90">
        <v>2.21</v>
      </c>
      <c r="E788" s="90">
        <v>81.7</v>
      </c>
      <c r="F788" s="90">
        <v>180.56</v>
      </c>
      <c r="G788" s="90"/>
    </row>
    <row r="789" s="68" customFormat="1" ht="15" customHeight="1" spans="1:7">
      <c r="A789" s="14">
        <f t="shared" si="12"/>
        <v>785</v>
      </c>
      <c r="B789" s="14" t="s">
        <v>7735</v>
      </c>
      <c r="C789" s="14" t="s">
        <v>7871</v>
      </c>
      <c r="D789" s="90">
        <v>0.55</v>
      </c>
      <c r="E789" s="90">
        <v>81.7</v>
      </c>
      <c r="F789" s="90">
        <v>44.94</v>
      </c>
      <c r="G789" s="90"/>
    </row>
    <row r="790" s="68" customFormat="1" ht="15" customHeight="1" spans="1:7">
      <c r="A790" s="14">
        <f t="shared" si="12"/>
        <v>786</v>
      </c>
      <c r="B790" s="14" t="s">
        <v>7735</v>
      </c>
      <c r="C790" s="14" t="s">
        <v>7872</v>
      </c>
      <c r="D790" s="90">
        <v>1.65</v>
      </c>
      <c r="E790" s="90">
        <v>81.7</v>
      </c>
      <c r="F790" s="90">
        <v>134.81</v>
      </c>
      <c r="G790" s="90"/>
    </row>
    <row r="791" s="68" customFormat="1" ht="15" customHeight="1" spans="1:7">
      <c r="A791" s="14">
        <f t="shared" si="12"/>
        <v>787</v>
      </c>
      <c r="B791" s="14" t="s">
        <v>7735</v>
      </c>
      <c r="C791" s="14" t="s">
        <v>7873</v>
      </c>
      <c r="D791" s="90">
        <v>1.65</v>
      </c>
      <c r="E791" s="90">
        <v>81.7</v>
      </c>
      <c r="F791" s="90">
        <v>134.81</v>
      </c>
      <c r="G791" s="90"/>
    </row>
    <row r="792" s="68" customFormat="1" ht="15" customHeight="1" spans="1:7">
      <c r="A792" s="14">
        <f t="shared" si="12"/>
        <v>788</v>
      </c>
      <c r="B792" s="14" t="s">
        <v>7735</v>
      </c>
      <c r="C792" s="14" t="s">
        <v>7874</v>
      </c>
      <c r="D792" s="90">
        <v>0.55</v>
      </c>
      <c r="E792" s="90">
        <v>81.7</v>
      </c>
      <c r="F792" s="90">
        <v>44.94</v>
      </c>
      <c r="G792" s="90"/>
    </row>
    <row r="793" s="68" customFormat="1" ht="15" customHeight="1" spans="1:7">
      <c r="A793" s="14">
        <f t="shared" si="12"/>
        <v>789</v>
      </c>
      <c r="B793" s="14" t="s">
        <v>7735</v>
      </c>
      <c r="C793" s="14" t="s">
        <v>7744</v>
      </c>
      <c r="D793" s="90">
        <v>1.65</v>
      </c>
      <c r="E793" s="90">
        <v>81.7</v>
      </c>
      <c r="F793" s="90">
        <v>134.81</v>
      </c>
      <c r="G793" s="90"/>
    </row>
    <row r="794" s="68" customFormat="1" ht="15" customHeight="1" spans="1:7">
      <c r="A794" s="14">
        <f t="shared" si="12"/>
        <v>790</v>
      </c>
      <c r="B794" s="14" t="s">
        <v>7735</v>
      </c>
      <c r="C794" s="14" t="s">
        <v>7875</v>
      </c>
      <c r="D794" s="90">
        <v>0.55</v>
      </c>
      <c r="E794" s="90">
        <v>81.7</v>
      </c>
      <c r="F794" s="90">
        <v>44.94</v>
      </c>
      <c r="G794" s="90"/>
    </row>
    <row r="795" s="68" customFormat="1" ht="15" customHeight="1" spans="1:7">
      <c r="A795" s="14">
        <f t="shared" si="12"/>
        <v>791</v>
      </c>
      <c r="B795" s="14" t="s">
        <v>7735</v>
      </c>
      <c r="C795" s="14" t="s">
        <v>7876</v>
      </c>
      <c r="D795" s="90">
        <v>1.65</v>
      </c>
      <c r="E795" s="90">
        <v>81.7</v>
      </c>
      <c r="F795" s="90">
        <v>134.81</v>
      </c>
      <c r="G795" s="90"/>
    </row>
    <row r="796" s="68" customFormat="1" ht="15" customHeight="1" spans="1:7">
      <c r="A796" s="14">
        <f t="shared" si="12"/>
        <v>792</v>
      </c>
      <c r="B796" s="14" t="s">
        <v>7735</v>
      </c>
      <c r="C796" s="14" t="s">
        <v>3030</v>
      </c>
      <c r="D796" s="90">
        <v>1.1</v>
      </c>
      <c r="E796" s="90">
        <v>81.7</v>
      </c>
      <c r="F796" s="90">
        <v>89.87</v>
      </c>
      <c r="G796" s="90"/>
    </row>
    <row r="797" s="68" customFormat="1" ht="15" customHeight="1" spans="1:7">
      <c r="A797" s="14">
        <f t="shared" si="12"/>
        <v>793</v>
      </c>
      <c r="B797" s="14" t="s">
        <v>7735</v>
      </c>
      <c r="C797" s="14" t="s">
        <v>7877</v>
      </c>
      <c r="D797" s="90">
        <v>2.21</v>
      </c>
      <c r="E797" s="90">
        <v>81.7</v>
      </c>
      <c r="F797" s="90">
        <v>180.56</v>
      </c>
      <c r="G797" s="90"/>
    </row>
    <row r="798" s="68" customFormat="1" ht="15" customHeight="1" spans="1:7">
      <c r="A798" s="14">
        <f t="shared" si="12"/>
        <v>794</v>
      </c>
      <c r="B798" s="14" t="s">
        <v>7735</v>
      </c>
      <c r="C798" s="14" t="s">
        <v>7878</v>
      </c>
      <c r="D798" s="15">
        <v>2.78</v>
      </c>
      <c r="E798" s="90">
        <v>81.7</v>
      </c>
      <c r="F798" s="15">
        <v>227.13</v>
      </c>
      <c r="G798" s="15"/>
    </row>
    <row r="799" s="68" customFormat="1" ht="15" customHeight="1" spans="1:7">
      <c r="A799" s="14">
        <f t="shared" si="12"/>
        <v>795</v>
      </c>
      <c r="B799" s="14" t="s">
        <v>7735</v>
      </c>
      <c r="C799" s="14" t="s">
        <v>7879</v>
      </c>
      <c r="D799" s="90">
        <v>1.65</v>
      </c>
      <c r="E799" s="90">
        <v>81.7</v>
      </c>
      <c r="F799" s="90">
        <v>134.81</v>
      </c>
      <c r="G799" s="90"/>
    </row>
    <row r="800" s="68" customFormat="1" ht="15" customHeight="1" spans="1:7">
      <c r="A800" s="14">
        <f t="shared" si="12"/>
        <v>796</v>
      </c>
      <c r="B800" s="14" t="s">
        <v>7735</v>
      </c>
      <c r="C800" s="14" t="s">
        <v>7880</v>
      </c>
      <c r="D800" s="90">
        <v>1.65</v>
      </c>
      <c r="E800" s="90">
        <v>81.7</v>
      </c>
      <c r="F800" s="90">
        <v>134.81</v>
      </c>
      <c r="G800" s="90"/>
    </row>
    <row r="801" s="68" customFormat="1" ht="15" customHeight="1" spans="1:7">
      <c r="A801" s="14">
        <f t="shared" si="12"/>
        <v>797</v>
      </c>
      <c r="B801" s="14" t="s">
        <v>7735</v>
      </c>
      <c r="C801" s="14" t="s">
        <v>7881</v>
      </c>
      <c r="D801" s="90">
        <v>2.21</v>
      </c>
      <c r="E801" s="90">
        <v>81.7</v>
      </c>
      <c r="F801" s="90">
        <v>180.56</v>
      </c>
      <c r="G801" s="90"/>
    </row>
    <row r="802" s="68" customFormat="1" ht="15" customHeight="1" spans="1:7">
      <c r="A802" s="14">
        <f t="shared" si="12"/>
        <v>798</v>
      </c>
      <c r="B802" s="14" t="s">
        <v>7735</v>
      </c>
      <c r="C802" s="14" t="s">
        <v>5622</v>
      </c>
      <c r="D802" s="90">
        <v>2.21</v>
      </c>
      <c r="E802" s="90">
        <v>81.7</v>
      </c>
      <c r="F802" s="90">
        <v>180.56</v>
      </c>
      <c r="G802" s="90"/>
    </row>
    <row r="803" s="68" customFormat="1" ht="15" customHeight="1" spans="1:7">
      <c r="A803" s="14">
        <f t="shared" si="12"/>
        <v>799</v>
      </c>
      <c r="B803" s="14" t="s">
        <v>7735</v>
      </c>
      <c r="C803" s="14" t="s">
        <v>7882</v>
      </c>
      <c r="D803" s="15">
        <v>2.78</v>
      </c>
      <c r="E803" s="90">
        <v>81.7</v>
      </c>
      <c r="F803" s="15">
        <v>227.13</v>
      </c>
      <c r="G803" s="90"/>
    </row>
    <row r="804" s="68" customFormat="1" ht="15" customHeight="1" spans="1:7">
      <c r="A804" s="91"/>
      <c r="B804" s="91" t="s">
        <v>1379</v>
      </c>
      <c r="C804" s="91"/>
      <c r="D804" s="91">
        <f>SUM(D5:D803)</f>
        <v>1307.54</v>
      </c>
      <c r="E804" s="91"/>
      <c r="F804" s="92">
        <v>106827.16</v>
      </c>
      <c r="G804" s="91"/>
    </row>
    <row r="805" s="68" customFormat="1" spans="1:6">
      <c r="A805" s="40" t="s">
        <v>513</v>
      </c>
      <c r="F805" s="69"/>
    </row>
    <row r="806" s="68" customFormat="1" spans="1:6">
      <c r="A806" s="40" t="s">
        <v>514</v>
      </c>
      <c r="F806" s="69"/>
    </row>
  </sheetData>
  <mergeCells count="1">
    <mergeCell ref="A1:G1"/>
  </mergeCells>
  <pageMargins left="0.196527777777778" right="0.156944444444444" top="0.275" bottom="0.314583333333333" header="0.156944444444444" footer="0.0784722222222222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3"/>
  <sheetViews>
    <sheetView workbookViewId="0">
      <pane ySplit="4" topLeftCell="A146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5.75" style="1" customWidth="1"/>
    <col min="2" max="2" width="6" style="1" customWidth="1"/>
    <col min="3" max="3" width="9.375" style="1" customWidth="1"/>
    <col min="4" max="4" width="10.375" style="1" customWidth="1"/>
    <col min="5" max="5" width="14" style="41" customWidth="1"/>
    <col min="6" max="6" width="15" style="1" customWidth="1"/>
    <col min="7" max="7" width="14.125" style="1" customWidth="1"/>
    <col min="8" max="254" width="9" style="1" customWidth="1"/>
  </cols>
  <sheetData>
    <row r="1" s="1" customFormat="1" ht="20.25" spans="1:7">
      <c r="A1" s="42" t="s">
        <v>0</v>
      </c>
      <c r="B1" s="42"/>
      <c r="C1" s="42"/>
      <c r="D1" s="43"/>
      <c r="E1" s="43"/>
      <c r="F1" s="43"/>
      <c r="G1" s="42"/>
    </row>
    <row r="2" s="1" customFormat="1" spans="1:7">
      <c r="A2" s="44" t="s">
        <v>7883</v>
      </c>
      <c r="B2" s="45"/>
      <c r="C2" s="45"/>
      <c r="D2" s="46"/>
      <c r="E2" s="46"/>
      <c r="F2" s="46"/>
      <c r="G2" s="47"/>
    </row>
    <row r="3" s="1" customFormat="1" spans="1:7">
      <c r="A3" s="48" t="s">
        <v>516</v>
      </c>
      <c r="B3" s="23"/>
      <c r="C3" s="23"/>
      <c r="D3" s="46"/>
      <c r="E3" s="46"/>
      <c r="F3" s="46"/>
      <c r="G3" s="49"/>
    </row>
    <row r="4" s="1" customFormat="1" ht="28" customHeight="1" spans="1:7">
      <c r="A4" s="50" t="s">
        <v>3</v>
      </c>
      <c r="B4" s="50" t="s">
        <v>2663</v>
      </c>
      <c r="C4" s="50" t="s">
        <v>4112</v>
      </c>
      <c r="D4" s="51" t="s">
        <v>5</v>
      </c>
      <c r="E4" s="51" t="s">
        <v>6</v>
      </c>
      <c r="F4" s="51" t="s">
        <v>7</v>
      </c>
      <c r="G4" s="50" t="s">
        <v>8</v>
      </c>
    </row>
    <row r="5" s="1" customFormat="1" ht="21.5" customHeight="1" spans="1:7">
      <c r="A5" s="14">
        <v>1</v>
      </c>
      <c r="B5" s="14" t="s">
        <v>4114</v>
      </c>
      <c r="C5" s="14" t="s">
        <v>7884</v>
      </c>
      <c r="D5" s="15">
        <v>5.7</v>
      </c>
      <c r="E5" s="15">
        <v>81.7</v>
      </c>
      <c r="F5" s="15">
        <v>465.69</v>
      </c>
      <c r="G5" s="52"/>
    </row>
    <row r="6" s="1" customFormat="1" ht="21.5" customHeight="1" spans="1:7">
      <c r="A6" s="14">
        <v>2</v>
      </c>
      <c r="B6" s="14" t="s">
        <v>4114</v>
      </c>
      <c r="C6" s="14" t="s">
        <v>7885</v>
      </c>
      <c r="D6" s="15">
        <v>3.42</v>
      </c>
      <c r="E6" s="15">
        <v>81.7</v>
      </c>
      <c r="F6" s="15">
        <v>279.41</v>
      </c>
      <c r="G6" s="52"/>
    </row>
    <row r="7" s="1" customFormat="1" ht="21.5" customHeight="1" spans="1:7">
      <c r="A7" s="14">
        <v>3</v>
      </c>
      <c r="B7" s="14" t="s">
        <v>4114</v>
      </c>
      <c r="C7" s="14" t="s">
        <v>7886</v>
      </c>
      <c r="D7" s="15">
        <v>6.84</v>
      </c>
      <c r="E7" s="15">
        <v>81.7</v>
      </c>
      <c r="F7" s="15">
        <v>558.83</v>
      </c>
      <c r="G7" s="52"/>
    </row>
    <row r="8" s="1" customFormat="1" ht="21.5" customHeight="1" spans="1:7">
      <c r="A8" s="14">
        <v>4</v>
      </c>
      <c r="B8" s="14" t="s">
        <v>4114</v>
      </c>
      <c r="C8" s="14" t="s">
        <v>7887</v>
      </c>
      <c r="D8" s="15">
        <v>5.7</v>
      </c>
      <c r="E8" s="15">
        <v>81.7</v>
      </c>
      <c r="F8" s="15">
        <v>465.69</v>
      </c>
      <c r="G8" s="52"/>
    </row>
    <row r="9" s="1" customFormat="1" ht="21.5" customHeight="1" spans="1:7">
      <c r="A9" s="14">
        <v>5</v>
      </c>
      <c r="B9" s="14" t="s">
        <v>4114</v>
      </c>
      <c r="C9" s="14" t="s">
        <v>7888</v>
      </c>
      <c r="D9" s="15">
        <v>4.56</v>
      </c>
      <c r="E9" s="15">
        <v>81.7</v>
      </c>
      <c r="F9" s="15">
        <v>372.55</v>
      </c>
      <c r="G9" s="52"/>
    </row>
    <row r="10" s="1" customFormat="1" ht="21.5" customHeight="1" spans="1:7">
      <c r="A10" s="14">
        <v>6</v>
      </c>
      <c r="B10" s="14" t="s">
        <v>4114</v>
      </c>
      <c r="C10" s="14" t="s">
        <v>7889</v>
      </c>
      <c r="D10" s="15">
        <v>4.56</v>
      </c>
      <c r="E10" s="15">
        <v>81.7</v>
      </c>
      <c r="F10" s="15">
        <v>372.55</v>
      </c>
      <c r="G10" s="52"/>
    </row>
    <row r="11" s="1" customFormat="1" ht="21.5" customHeight="1" spans="1:7">
      <c r="A11" s="14">
        <v>7</v>
      </c>
      <c r="B11" s="14" t="s">
        <v>4114</v>
      </c>
      <c r="C11" s="14" t="s">
        <v>7890</v>
      </c>
      <c r="D11" s="15">
        <v>5.7</v>
      </c>
      <c r="E11" s="15">
        <v>81.7</v>
      </c>
      <c r="F11" s="15">
        <v>465.69</v>
      </c>
      <c r="G11" s="52"/>
    </row>
    <row r="12" s="1" customFormat="1" ht="21.5" customHeight="1" spans="1:7">
      <c r="A12" s="14">
        <v>8</v>
      </c>
      <c r="B12" s="14" t="s">
        <v>4114</v>
      </c>
      <c r="C12" s="14" t="s">
        <v>4639</v>
      </c>
      <c r="D12" s="15">
        <v>2.28</v>
      </c>
      <c r="E12" s="15">
        <v>81.7</v>
      </c>
      <c r="F12" s="15">
        <v>186.28</v>
      </c>
      <c r="G12" s="52"/>
    </row>
    <row r="13" s="1" customFormat="1" ht="21.5" customHeight="1" spans="1:7">
      <c r="A13" s="14">
        <v>9</v>
      </c>
      <c r="B13" s="14" t="s">
        <v>4114</v>
      </c>
      <c r="C13" s="14" t="s">
        <v>7891</v>
      </c>
      <c r="D13" s="15">
        <v>4.56</v>
      </c>
      <c r="E13" s="15">
        <v>81.7</v>
      </c>
      <c r="F13" s="15">
        <v>372.55</v>
      </c>
      <c r="G13" s="52"/>
    </row>
    <row r="14" s="1" customFormat="1" ht="21.5" customHeight="1" spans="1:7">
      <c r="A14" s="14">
        <v>10</v>
      </c>
      <c r="B14" s="14" t="s">
        <v>4114</v>
      </c>
      <c r="C14" s="14" t="s">
        <v>7892</v>
      </c>
      <c r="D14" s="15">
        <v>4.56</v>
      </c>
      <c r="E14" s="15">
        <v>81.7</v>
      </c>
      <c r="F14" s="15">
        <v>372.55</v>
      </c>
      <c r="G14" s="52"/>
    </row>
    <row r="15" s="1" customFormat="1" ht="21.5" customHeight="1" spans="1:7">
      <c r="A15" s="14">
        <v>11</v>
      </c>
      <c r="B15" s="14" t="s">
        <v>4114</v>
      </c>
      <c r="C15" s="14" t="s">
        <v>2795</v>
      </c>
      <c r="D15" s="15">
        <v>4.56</v>
      </c>
      <c r="E15" s="15">
        <v>81.7</v>
      </c>
      <c r="F15" s="15">
        <v>372.55</v>
      </c>
      <c r="G15" s="52"/>
    </row>
    <row r="16" s="1" customFormat="1" ht="21.5" customHeight="1" spans="1:7">
      <c r="A16" s="14">
        <v>12</v>
      </c>
      <c r="B16" s="14" t="s">
        <v>4114</v>
      </c>
      <c r="C16" s="14" t="s">
        <v>7893</v>
      </c>
      <c r="D16" s="15">
        <v>5.7</v>
      </c>
      <c r="E16" s="15">
        <v>81.7</v>
      </c>
      <c r="F16" s="15">
        <v>465.69</v>
      </c>
      <c r="G16" s="52"/>
    </row>
    <row r="17" s="1" customFormat="1" ht="21.5" customHeight="1" spans="1:7">
      <c r="A17" s="14">
        <v>13</v>
      </c>
      <c r="B17" s="14" t="s">
        <v>4114</v>
      </c>
      <c r="C17" s="14" t="s">
        <v>7894</v>
      </c>
      <c r="D17" s="15">
        <v>3.42</v>
      </c>
      <c r="E17" s="15">
        <v>81.7</v>
      </c>
      <c r="F17" s="15">
        <v>279.41</v>
      </c>
      <c r="G17" s="52"/>
    </row>
    <row r="18" s="1" customFormat="1" ht="21.5" customHeight="1" spans="1:7">
      <c r="A18" s="14">
        <v>14</v>
      </c>
      <c r="B18" s="14" t="s">
        <v>4114</v>
      </c>
      <c r="C18" s="14" t="s">
        <v>7895</v>
      </c>
      <c r="D18" s="15">
        <v>2.28</v>
      </c>
      <c r="E18" s="15">
        <v>81.7</v>
      </c>
      <c r="F18" s="15">
        <v>186.28</v>
      </c>
      <c r="G18" s="52"/>
    </row>
    <row r="19" s="1" customFormat="1" ht="21.5" customHeight="1" spans="1:7">
      <c r="A19" s="14">
        <v>15</v>
      </c>
      <c r="B19" s="14" t="s">
        <v>4114</v>
      </c>
      <c r="C19" s="14" t="s">
        <v>7896</v>
      </c>
      <c r="D19" s="15">
        <v>4.56</v>
      </c>
      <c r="E19" s="15">
        <v>81.7</v>
      </c>
      <c r="F19" s="15">
        <v>372.55</v>
      </c>
      <c r="G19" s="52"/>
    </row>
    <row r="20" s="1" customFormat="1" ht="21.5" customHeight="1" spans="1:7">
      <c r="A20" s="14">
        <v>16</v>
      </c>
      <c r="B20" s="14" t="s">
        <v>4114</v>
      </c>
      <c r="C20" s="14" t="s">
        <v>7897</v>
      </c>
      <c r="D20" s="15">
        <v>2.28</v>
      </c>
      <c r="E20" s="15">
        <v>81.7</v>
      </c>
      <c r="F20" s="15">
        <v>186.28</v>
      </c>
      <c r="G20" s="52"/>
    </row>
    <row r="21" s="1" customFormat="1" ht="21.5" customHeight="1" spans="1:7">
      <c r="A21" s="14">
        <v>17</v>
      </c>
      <c r="B21" s="14" t="s">
        <v>4114</v>
      </c>
      <c r="C21" s="14" t="s">
        <v>7898</v>
      </c>
      <c r="D21" s="15">
        <v>4.56</v>
      </c>
      <c r="E21" s="15">
        <v>81.7</v>
      </c>
      <c r="F21" s="15">
        <v>372.55</v>
      </c>
      <c r="G21" s="52"/>
    </row>
    <row r="22" s="1" customFormat="1" ht="21.5" customHeight="1" spans="1:7">
      <c r="A22" s="14">
        <v>18</v>
      </c>
      <c r="B22" s="14" t="s">
        <v>4114</v>
      </c>
      <c r="C22" s="14" t="s">
        <v>2441</v>
      </c>
      <c r="D22" s="15">
        <v>4.56</v>
      </c>
      <c r="E22" s="15">
        <v>81.7</v>
      </c>
      <c r="F22" s="15">
        <v>372.55</v>
      </c>
      <c r="G22" s="52"/>
    </row>
    <row r="23" s="1" customFormat="1" ht="21.5" customHeight="1" spans="1:7">
      <c r="A23" s="14">
        <v>19</v>
      </c>
      <c r="B23" s="14" t="s">
        <v>4114</v>
      </c>
      <c r="C23" s="14" t="s">
        <v>7899</v>
      </c>
      <c r="D23" s="15">
        <v>6.84</v>
      </c>
      <c r="E23" s="15">
        <v>81.7</v>
      </c>
      <c r="F23" s="15">
        <v>558.83</v>
      </c>
      <c r="G23" s="52"/>
    </row>
    <row r="24" s="1" customFormat="1" ht="21.5" customHeight="1" spans="1:7">
      <c r="A24" s="14">
        <v>20</v>
      </c>
      <c r="B24" s="14" t="s">
        <v>4114</v>
      </c>
      <c r="C24" s="14" t="s">
        <v>7900</v>
      </c>
      <c r="D24" s="15">
        <v>10.32</v>
      </c>
      <c r="E24" s="15">
        <v>81.7</v>
      </c>
      <c r="F24" s="15">
        <v>843.14</v>
      </c>
      <c r="G24" s="53"/>
    </row>
    <row r="25" s="1" customFormat="1" ht="21.5" customHeight="1" spans="1:7">
      <c r="A25" s="14">
        <v>21</v>
      </c>
      <c r="B25" s="14" t="s">
        <v>4114</v>
      </c>
      <c r="C25" s="14" t="s">
        <v>7901</v>
      </c>
      <c r="D25" s="15">
        <v>8.03</v>
      </c>
      <c r="E25" s="15">
        <v>81.7</v>
      </c>
      <c r="F25" s="15">
        <v>656.05</v>
      </c>
      <c r="G25" s="53"/>
    </row>
    <row r="26" s="1" customFormat="1" ht="21.5" customHeight="1" spans="1:7">
      <c r="A26" s="14">
        <v>22</v>
      </c>
      <c r="B26" s="14" t="s">
        <v>4114</v>
      </c>
      <c r="C26" s="14" t="s">
        <v>7902</v>
      </c>
      <c r="D26" s="15">
        <v>1.14</v>
      </c>
      <c r="E26" s="15">
        <v>81.7</v>
      </c>
      <c r="F26" s="15">
        <v>93.14</v>
      </c>
      <c r="G26" s="52"/>
    </row>
    <row r="27" s="1" customFormat="1" ht="21.5" customHeight="1" spans="1:7">
      <c r="A27" s="14">
        <v>23</v>
      </c>
      <c r="B27" s="14" t="s">
        <v>4114</v>
      </c>
      <c r="C27" s="18" t="s">
        <v>7903</v>
      </c>
      <c r="D27" s="15">
        <v>3.42</v>
      </c>
      <c r="E27" s="15">
        <v>81.7</v>
      </c>
      <c r="F27" s="15">
        <v>279.41</v>
      </c>
      <c r="G27" s="52"/>
    </row>
    <row r="28" s="1" customFormat="1" ht="21.5" customHeight="1" spans="1:7">
      <c r="A28" s="14">
        <v>24</v>
      </c>
      <c r="B28" s="14" t="s">
        <v>4114</v>
      </c>
      <c r="C28" s="14" t="s">
        <v>7904</v>
      </c>
      <c r="D28" s="15">
        <v>5.7</v>
      </c>
      <c r="E28" s="15">
        <v>81.7</v>
      </c>
      <c r="F28" s="15">
        <v>465.69</v>
      </c>
      <c r="G28" s="53"/>
    </row>
    <row r="29" s="1" customFormat="1" ht="21.5" customHeight="1" spans="1:7">
      <c r="A29" s="14">
        <v>25</v>
      </c>
      <c r="B29" s="14" t="s">
        <v>4114</v>
      </c>
      <c r="C29" s="14" t="s">
        <v>7905</v>
      </c>
      <c r="D29" s="15">
        <v>2.28</v>
      </c>
      <c r="E29" s="15">
        <v>81.7</v>
      </c>
      <c r="F29" s="15">
        <v>186.28</v>
      </c>
      <c r="G29" s="53"/>
    </row>
    <row r="30" s="1" customFormat="1" ht="21.5" customHeight="1" spans="1:7">
      <c r="A30" s="14">
        <v>26</v>
      </c>
      <c r="B30" s="14" t="s">
        <v>4114</v>
      </c>
      <c r="C30" s="14" t="s">
        <v>7906</v>
      </c>
      <c r="D30" s="15">
        <v>4.56</v>
      </c>
      <c r="E30" s="15">
        <v>81.7</v>
      </c>
      <c r="F30" s="15">
        <v>372.55</v>
      </c>
      <c r="G30" s="52"/>
    </row>
    <row r="31" s="1" customFormat="1" ht="21.5" customHeight="1" spans="1:7">
      <c r="A31" s="14">
        <v>27</v>
      </c>
      <c r="B31" s="14" t="s">
        <v>4114</v>
      </c>
      <c r="C31" s="18" t="s">
        <v>7907</v>
      </c>
      <c r="D31" s="15">
        <v>5.7</v>
      </c>
      <c r="E31" s="15">
        <v>81.7</v>
      </c>
      <c r="F31" s="15">
        <v>465.69</v>
      </c>
      <c r="G31" s="52"/>
    </row>
    <row r="32" s="1" customFormat="1" ht="21.5" customHeight="1" spans="1:7">
      <c r="A32" s="14">
        <v>28</v>
      </c>
      <c r="B32" s="14" t="s">
        <v>4114</v>
      </c>
      <c r="C32" s="18" t="s">
        <v>7908</v>
      </c>
      <c r="D32" s="15">
        <v>4.56</v>
      </c>
      <c r="E32" s="15">
        <v>81.7</v>
      </c>
      <c r="F32" s="15">
        <v>372.55</v>
      </c>
      <c r="G32" s="52"/>
    </row>
    <row r="33" s="1" customFormat="1" ht="21.5" customHeight="1" spans="1:7">
      <c r="A33" s="14">
        <v>29</v>
      </c>
      <c r="B33" s="14" t="s">
        <v>4114</v>
      </c>
      <c r="C33" s="18" t="s">
        <v>7909</v>
      </c>
      <c r="D33" s="15">
        <v>5.7</v>
      </c>
      <c r="E33" s="15">
        <v>81.7</v>
      </c>
      <c r="F33" s="15">
        <v>465.69</v>
      </c>
      <c r="G33" s="52"/>
    </row>
    <row r="34" s="1" customFormat="1" ht="21.5" customHeight="1" spans="1:7">
      <c r="A34" s="14">
        <v>30</v>
      </c>
      <c r="B34" s="14" t="s">
        <v>4114</v>
      </c>
      <c r="C34" s="18" t="s">
        <v>7910</v>
      </c>
      <c r="D34" s="15">
        <v>3.42</v>
      </c>
      <c r="E34" s="15">
        <v>81.7</v>
      </c>
      <c r="F34" s="15">
        <v>279.41</v>
      </c>
      <c r="G34" s="52"/>
    </row>
    <row r="35" s="1" customFormat="1" ht="21.5" customHeight="1" spans="1:7">
      <c r="A35" s="14">
        <v>31</v>
      </c>
      <c r="B35" s="14" t="s">
        <v>4114</v>
      </c>
      <c r="C35" s="14" t="s">
        <v>7911</v>
      </c>
      <c r="D35" s="15">
        <v>1.14</v>
      </c>
      <c r="E35" s="15">
        <v>81.7</v>
      </c>
      <c r="F35" s="15">
        <v>93.14</v>
      </c>
      <c r="G35" s="52"/>
    </row>
    <row r="36" s="1" customFormat="1" ht="21.5" customHeight="1" spans="1:7">
      <c r="A36" s="14">
        <v>32</v>
      </c>
      <c r="B36" s="14" t="s">
        <v>4114</v>
      </c>
      <c r="C36" s="14" t="s">
        <v>7912</v>
      </c>
      <c r="D36" s="15">
        <v>2.28</v>
      </c>
      <c r="E36" s="15">
        <v>81.7</v>
      </c>
      <c r="F36" s="15">
        <v>186.28</v>
      </c>
      <c r="G36" s="52"/>
    </row>
    <row r="37" s="1" customFormat="1" ht="21.5" customHeight="1" spans="1:7">
      <c r="A37" s="14">
        <v>33</v>
      </c>
      <c r="B37" s="14" t="s">
        <v>4114</v>
      </c>
      <c r="C37" s="14" t="s">
        <v>7913</v>
      </c>
      <c r="D37" s="15">
        <v>3.42</v>
      </c>
      <c r="E37" s="15">
        <v>81.7</v>
      </c>
      <c r="F37" s="15">
        <v>279.41</v>
      </c>
      <c r="G37" s="52"/>
    </row>
    <row r="38" s="1" customFormat="1" ht="21.5" customHeight="1" spans="1:7">
      <c r="A38" s="14">
        <v>34</v>
      </c>
      <c r="B38" s="14" t="s">
        <v>4114</v>
      </c>
      <c r="C38" s="14" t="s">
        <v>7914</v>
      </c>
      <c r="D38" s="15">
        <v>2.28</v>
      </c>
      <c r="E38" s="15">
        <v>81.7</v>
      </c>
      <c r="F38" s="15">
        <v>186.28</v>
      </c>
      <c r="G38" s="52"/>
    </row>
    <row r="39" s="1" customFormat="1" ht="21.5" customHeight="1" spans="1:7">
      <c r="A39" s="14">
        <v>35</v>
      </c>
      <c r="B39" s="14" t="s">
        <v>4114</v>
      </c>
      <c r="C39" s="14" t="s">
        <v>7915</v>
      </c>
      <c r="D39" s="15">
        <v>1.14</v>
      </c>
      <c r="E39" s="15">
        <v>81.7</v>
      </c>
      <c r="F39" s="15">
        <v>93.14</v>
      </c>
      <c r="G39" s="52"/>
    </row>
    <row r="40" s="1" customFormat="1" ht="21.5" customHeight="1" spans="1:7">
      <c r="A40" s="14">
        <v>36</v>
      </c>
      <c r="B40" s="14" t="s">
        <v>4114</v>
      </c>
      <c r="C40" s="14" t="s">
        <v>7916</v>
      </c>
      <c r="D40" s="15">
        <v>5.7</v>
      </c>
      <c r="E40" s="15">
        <v>81.7</v>
      </c>
      <c r="F40" s="15">
        <v>465.69</v>
      </c>
      <c r="G40" s="52"/>
    </row>
    <row r="41" s="1" customFormat="1" ht="21.5" customHeight="1" spans="1:7">
      <c r="A41" s="14">
        <v>37</v>
      </c>
      <c r="B41" s="14" t="s">
        <v>4114</v>
      </c>
      <c r="C41" s="14" t="s">
        <v>7917</v>
      </c>
      <c r="D41" s="15">
        <v>1.14</v>
      </c>
      <c r="E41" s="15">
        <v>81.7</v>
      </c>
      <c r="F41" s="15">
        <v>93.14</v>
      </c>
      <c r="G41" s="52"/>
    </row>
    <row r="42" s="1" customFormat="1" ht="21.5" customHeight="1" spans="1:7">
      <c r="A42" s="14">
        <v>38</v>
      </c>
      <c r="B42" s="14" t="s">
        <v>4114</v>
      </c>
      <c r="C42" s="14" t="s">
        <v>7918</v>
      </c>
      <c r="D42" s="15">
        <v>5.7</v>
      </c>
      <c r="E42" s="15">
        <v>81.7</v>
      </c>
      <c r="F42" s="15">
        <v>465.69</v>
      </c>
      <c r="G42" s="52"/>
    </row>
    <row r="43" s="1" customFormat="1" ht="21.5" customHeight="1" spans="1:7">
      <c r="A43" s="14">
        <v>39</v>
      </c>
      <c r="B43" s="14" t="s">
        <v>4114</v>
      </c>
      <c r="C43" s="14" t="s">
        <v>7919</v>
      </c>
      <c r="D43" s="15">
        <v>4.56</v>
      </c>
      <c r="E43" s="15">
        <v>81.7</v>
      </c>
      <c r="F43" s="15">
        <v>372.55</v>
      </c>
      <c r="G43" s="52"/>
    </row>
    <row r="44" s="1" customFormat="1" ht="21.5" customHeight="1" spans="1:7">
      <c r="A44" s="14">
        <v>40</v>
      </c>
      <c r="B44" s="14" t="s">
        <v>4114</v>
      </c>
      <c r="C44" s="14" t="s">
        <v>7920</v>
      </c>
      <c r="D44" s="15">
        <v>3.42</v>
      </c>
      <c r="E44" s="15">
        <v>81.7</v>
      </c>
      <c r="F44" s="15">
        <v>279.41</v>
      </c>
      <c r="G44" s="52"/>
    </row>
    <row r="45" s="1" customFormat="1" ht="21.5" customHeight="1" spans="1:7">
      <c r="A45" s="14">
        <v>41</v>
      </c>
      <c r="B45" s="14" t="s">
        <v>4114</v>
      </c>
      <c r="C45" s="14" t="s">
        <v>7921</v>
      </c>
      <c r="D45" s="15">
        <v>2.28</v>
      </c>
      <c r="E45" s="15">
        <v>81.7</v>
      </c>
      <c r="F45" s="15">
        <v>186.28</v>
      </c>
      <c r="G45" s="52"/>
    </row>
    <row r="46" s="1" customFormat="1" ht="21.5" customHeight="1" spans="1:7">
      <c r="A46" s="14">
        <v>42</v>
      </c>
      <c r="B46" s="14" t="s">
        <v>4114</v>
      </c>
      <c r="C46" s="14" t="s">
        <v>7922</v>
      </c>
      <c r="D46" s="15">
        <v>3.42</v>
      </c>
      <c r="E46" s="15">
        <v>81.7</v>
      </c>
      <c r="F46" s="15">
        <v>279.41</v>
      </c>
      <c r="G46" s="52"/>
    </row>
    <row r="47" s="1" customFormat="1" ht="21.5" customHeight="1" spans="1:7">
      <c r="A47" s="14">
        <v>43</v>
      </c>
      <c r="B47" s="14" t="s">
        <v>4114</v>
      </c>
      <c r="C47" s="14" t="s">
        <v>7923</v>
      </c>
      <c r="D47" s="15">
        <v>3.42</v>
      </c>
      <c r="E47" s="15">
        <v>81.7</v>
      </c>
      <c r="F47" s="15">
        <v>279.41</v>
      </c>
      <c r="G47" s="52"/>
    </row>
    <row r="48" s="1" customFormat="1" ht="21.5" customHeight="1" spans="1:7">
      <c r="A48" s="16">
        <v>44</v>
      </c>
      <c r="B48" s="16" t="s">
        <v>1502</v>
      </c>
      <c r="C48" s="14" t="s">
        <v>7924</v>
      </c>
      <c r="D48" s="16">
        <v>4.71</v>
      </c>
      <c r="E48" s="15">
        <v>81.7</v>
      </c>
      <c r="F48" s="54">
        <v>384.81</v>
      </c>
      <c r="G48" s="55"/>
    </row>
    <row r="49" s="1" customFormat="1" ht="21.5" customHeight="1" spans="1:7">
      <c r="A49" s="16">
        <v>45</v>
      </c>
      <c r="B49" s="16" t="s">
        <v>1502</v>
      </c>
      <c r="C49" s="14" t="s">
        <v>7925</v>
      </c>
      <c r="D49" s="16">
        <v>3.14</v>
      </c>
      <c r="E49" s="15">
        <v>81.7</v>
      </c>
      <c r="F49" s="54">
        <v>256.54</v>
      </c>
      <c r="G49" s="55"/>
    </row>
    <row r="50" s="1" customFormat="1" ht="21.5" customHeight="1" spans="1:7">
      <c r="A50" s="16">
        <v>46</v>
      </c>
      <c r="B50" s="16" t="s">
        <v>1502</v>
      </c>
      <c r="C50" s="18" t="s">
        <v>7926</v>
      </c>
      <c r="D50" s="16">
        <v>4.71</v>
      </c>
      <c r="E50" s="15">
        <v>81.7</v>
      </c>
      <c r="F50" s="54">
        <v>384.81</v>
      </c>
      <c r="G50" s="56"/>
    </row>
    <row r="51" s="1" customFormat="1" ht="21.5" customHeight="1" spans="1:7">
      <c r="A51" s="16">
        <v>47</v>
      </c>
      <c r="B51" s="16" t="s">
        <v>1502</v>
      </c>
      <c r="C51" s="18" t="s">
        <v>7927</v>
      </c>
      <c r="D51" s="16">
        <v>1.57</v>
      </c>
      <c r="E51" s="15">
        <v>81.7</v>
      </c>
      <c r="F51" s="54">
        <v>128.27</v>
      </c>
      <c r="G51" s="56"/>
    </row>
    <row r="52" s="1" customFormat="1" ht="21.5" customHeight="1" spans="1:7">
      <c r="A52" s="16">
        <v>48</v>
      </c>
      <c r="B52" s="16" t="s">
        <v>1502</v>
      </c>
      <c r="C52" s="14" t="s">
        <v>7928</v>
      </c>
      <c r="D52" s="54">
        <v>7.9</v>
      </c>
      <c r="E52" s="15">
        <v>81.7</v>
      </c>
      <c r="F52" s="54">
        <v>645.43</v>
      </c>
      <c r="G52" s="55"/>
    </row>
    <row r="53" s="1" customFormat="1" ht="21.5" customHeight="1" spans="1:7">
      <c r="A53" s="16">
        <v>49</v>
      </c>
      <c r="B53" s="16" t="s">
        <v>1502</v>
      </c>
      <c r="C53" s="14" t="s">
        <v>7929</v>
      </c>
      <c r="D53" s="16">
        <v>4.71</v>
      </c>
      <c r="E53" s="15">
        <v>81.7</v>
      </c>
      <c r="F53" s="54">
        <v>384.81</v>
      </c>
      <c r="G53" s="55"/>
    </row>
    <row r="54" s="1" customFormat="1" ht="21.5" customHeight="1" spans="1:7">
      <c r="A54" s="16">
        <v>50</v>
      </c>
      <c r="B54" s="16" t="s">
        <v>1502</v>
      </c>
      <c r="C54" s="14" t="s">
        <v>7930</v>
      </c>
      <c r="D54" s="16">
        <v>4.71</v>
      </c>
      <c r="E54" s="15">
        <v>81.7</v>
      </c>
      <c r="F54" s="54">
        <v>384.81</v>
      </c>
      <c r="G54" s="55"/>
    </row>
    <row r="55" s="1" customFormat="1" ht="21.5" customHeight="1" spans="1:7">
      <c r="A55" s="16">
        <v>51</v>
      </c>
      <c r="B55" s="16" t="s">
        <v>1502</v>
      </c>
      <c r="C55" s="14" t="s">
        <v>7931</v>
      </c>
      <c r="D55" s="16">
        <v>3.14</v>
      </c>
      <c r="E55" s="15">
        <v>81.7</v>
      </c>
      <c r="F55" s="54">
        <v>256.54</v>
      </c>
      <c r="G55" s="55"/>
    </row>
    <row r="56" s="1" customFormat="1" ht="21.5" customHeight="1" spans="1:7">
      <c r="A56" s="16">
        <v>52</v>
      </c>
      <c r="B56" s="16" t="s">
        <v>1502</v>
      </c>
      <c r="C56" s="14" t="s">
        <v>7932</v>
      </c>
      <c r="D56" s="16">
        <v>1.57</v>
      </c>
      <c r="E56" s="15">
        <v>81.7</v>
      </c>
      <c r="F56" s="54">
        <v>128.27</v>
      </c>
      <c r="G56" s="55"/>
    </row>
    <row r="57" s="1" customFormat="1" ht="21.5" customHeight="1" spans="1:7">
      <c r="A57" s="16">
        <v>53</v>
      </c>
      <c r="B57" s="16" t="s">
        <v>1502</v>
      </c>
      <c r="C57" s="14" t="s">
        <v>7309</v>
      </c>
      <c r="D57" s="16">
        <v>3.14</v>
      </c>
      <c r="E57" s="15">
        <v>81.7</v>
      </c>
      <c r="F57" s="54">
        <v>256.54</v>
      </c>
      <c r="G57" s="55"/>
    </row>
    <row r="58" s="1" customFormat="1" ht="21.5" customHeight="1" spans="1:7">
      <c r="A58" s="16">
        <v>54</v>
      </c>
      <c r="B58" s="16" t="s">
        <v>1502</v>
      </c>
      <c r="C58" s="14" t="s">
        <v>7933</v>
      </c>
      <c r="D58" s="16">
        <v>1.57</v>
      </c>
      <c r="E58" s="15">
        <v>81.7</v>
      </c>
      <c r="F58" s="54">
        <v>128.27</v>
      </c>
      <c r="G58" s="55"/>
    </row>
    <row r="59" s="1" customFormat="1" ht="21.5" customHeight="1" spans="1:7">
      <c r="A59" s="16">
        <v>55</v>
      </c>
      <c r="B59" s="16" t="s">
        <v>1502</v>
      </c>
      <c r="C59" s="14" t="s">
        <v>7934</v>
      </c>
      <c r="D59" s="16">
        <v>6.33</v>
      </c>
      <c r="E59" s="15">
        <v>81.7</v>
      </c>
      <c r="F59" s="54">
        <v>517.16</v>
      </c>
      <c r="G59" s="55"/>
    </row>
    <row r="60" s="1" customFormat="1" ht="21.5" customHeight="1" spans="1:7">
      <c r="A60" s="16">
        <v>56</v>
      </c>
      <c r="B60" s="16" t="s">
        <v>1502</v>
      </c>
      <c r="C60" s="14" t="s">
        <v>7935</v>
      </c>
      <c r="D60" s="16">
        <v>4.71</v>
      </c>
      <c r="E60" s="15">
        <v>81.7</v>
      </c>
      <c r="F60" s="54">
        <v>384.81</v>
      </c>
      <c r="G60" s="55"/>
    </row>
    <row r="61" s="1" customFormat="1" ht="21.5" customHeight="1" spans="1:7">
      <c r="A61" s="16">
        <v>57</v>
      </c>
      <c r="B61" s="16" t="s">
        <v>1502</v>
      </c>
      <c r="C61" s="14" t="s">
        <v>7936</v>
      </c>
      <c r="D61" s="16">
        <v>4.71</v>
      </c>
      <c r="E61" s="15">
        <v>81.7</v>
      </c>
      <c r="F61" s="54">
        <v>384.81</v>
      </c>
      <c r="G61" s="55"/>
    </row>
    <row r="62" s="1" customFormat="1" ht="21.5" customHeight="1" spans="1:7">
      <c r="A62" s="16">
        <v>58</v>
      </c>
      <c r="B62" s="16" t="s">
        <v>1502</v>
      </c>
      <c r="C62" s="14" t="s">
        <v>7937</v>
      </c>
      <c r="D62" s="16">
        <v>1.57</v>
      </c>
      <c r="E62" s="15">
        <v>81.7</v>
      </c>
      <c r="F62" s="54">
        <v>128.27</v>
      </c>
      <c r="G62" s="55"/>
    </row>
    <row r="63" s="1" customFormat="1" ht="21.5" customHeight="1" spans="1:7">
      <c r="A63" s="16">
        <v>59</v>
      </c>
      <c r="B63" s="16" t="s">
        <v>1502</v>
      </c>
      <c r="C63" s="14" t="s">
        <v>1388</v>
      </c>
      <c r="D63" s="16">
        <v>6.33</v>
      </c>
      <c r="E63" s="15">
        <v>81.7</v>
      </c>
      <c r="F63" s="54">
        <v>517.16</v>
      </c>
      <c r="G63" s="55"/>
    </row>
    <row r="64" s="1" customFormat="1" ht="21.5" customHeight="1" spans="1:7">
      <c r="A64" s="16">
        <v>60</v>
      </c>
      <c r="B64" s="16" t="s">
        <v>1502</v>
      </c>
      <c r="C64" s="14" t="s">
        <v>7938</v>
      </c>
      <c r="D64" s="16">
        <v>6.33</v>
      </c>
      <c r="E64" s="15">
        <v>81.7</v>
      </c>
      <c r="F64" s="54">
        <v>517.16</v>
      </c>
      <c r="G64" s="55"/>
    </row>
    <row r="65" s="1" customFormat="1" ht="21.5" customHeight="1" spans="1:7">
      <c r="A65" s="16">
        <v>61</v>
      </c>
      <c r="B65" s="16" t="s">
        <v>1502</v>
      </c>
      <c r="C65" s="14" t="s">
        <v>7939</v>
      </c>
      <c r="D65" s="14">
        <v>7.9</v>
      </c>
      <c r="E65" s="15">
        <v>81.7</v>
      </c>
      <c r="F65" s="15">
        <v>645.43</v>
      </c>
      <c r="G65" s="57"/>
    </row>
    <row r="66" s="1" customFormat="1" ht="21.5" customHeight="1" spans="1:7">
      <c r="A66" s="16">
        <v>62</v>
      </c>
      <c r="B66" s="16" t="s">
        <v>1502</v>
      </c>
      <c r="C66" s="14" t="s">
        <v>7940</v>
      </c>
      <c r="D66" s="14">
        <v>3.14</v>
      </c>
      <c r="E66" s="15">
        <v>81.7</v>
      </c>
      <c r="F66" s="15">
        <v>256.54</v>
      </c>
      <c r="G66" s="57"/>
    </row>
    <row r="67" s="1" customFormat="1" ht="21.5" customHeight="1" spans="1:7">
      <c r="A67" s="16">
        <v>63</v>
      </c>
      <c r="B67" s="16" t="s">
        <v>1502</v>
      </c>
      <c r="C67" s="14" t="s">
        <v>7941</v>
      </c>
      <c r="D67" s="14">
        <v>7.9</v>
      </c>
      <c r="E67" s="15">
        <v>81.7</v>
      </c>
      <c r="F67" s="15">
        <v>645.43</v>
      </c>
      <c r="G67" s="58"/>
    </row>
    <row r="68" s="1" customFormat="1" ht="21.5" customHeight="1" spans="1:7">
      <c r="A68" s="16">
        <v>64</v>
      </c>
      <c r="B68" s="16" t="s">
        <v>1502</v>
      </c>
      <c r="C68" s="14" t="s">
        <v>7942</v>
      </c>
      <c r="D68" s="14">
        <v>7.9</v>
      </c>
      <c r="E68" s="15">
        <v>81.7</v>
      </c>
      <c r="F68" s="15">
        <v>645.43</v>
      </c>
      <c r="G68" s="57"/>
    </row>
    <row r="69" s="1" customFormat="1" ht="21.5" customHeight="1" spans="1:7">
      <c r="A69" s="16">
        <v>65</v>
      </c>
      <c r="B69" s="16" t="s">
        <v>1502</v>
      </c>
      <c r="C69" s="14" t="s">
        <v>7943</v>
      </c>
      <c r="D69" s="14">
        <v>1.57</v>
      </c>
      <c r="E69" s="15">
        <v>81.7</v>
      </c>
      <c r="F69" s="15">
        <v>128.27</v>
      </c>
      <c r="G69" s="57"/>
    </row>
    <row r="70" s="1" customFormat="1" ht="21.5" customHeight="1" spans="1:7">
      <c r="A70" s="16">
        <v>66</v>
      </c>
      <c r="B70" s="16" t="s">
        <v>1502</v>
      </c>
      <c r="C70" s="14" t="s">
        <v>7944</v>
      </c>
      <c r="D70" s="14">
        <v>6.33</v>
      </c>
      <c r="E70" s="15">
        <v>81.7</v>
      </c>
      <c r="F70" s="15">
        <v>517.16</v>
      </c>
      <c r="G70" s="57"/>
    </row>
    <row r="71" s="1" customFormat="1" ht="21.5" customHeight="1" spans="1:7">
      <c r="A71" s="16">
        <v>67</v>
      </c>
      <c r="B71" s="16" t="s">
        <v>1502</v>
      </c>
      <c r="C71" s="18" t="s">
        <v>7945</v>
      </c>
      <c r="D71" s="16">
        <v>6.33</v>
      </c>
      <c r="E71" s="15">
        <v>81.7</v>
      </c>
      <c r="F71" s="54">
        <v>517.16</v>
      </c>
      <c r="G71" s="55"/>
    </row>
    <row r="72" s="1" customFormat="1" ht="21.5" customHeight="1" spans="1:7">
      <c r="A72" s="16">
        <v>68</v>
      </c>
      <c r="B72" s="16" t="s">
        <v>1502</v>
      </c>
      <c r="C72" s="14" t="s">
        <v>7946</v>
      </c>
      <c r="D72" s="16">
        <v>3.14</v>
      </c>
      <c r="E72" s="15">
        <v>81.7</v>
      </c>
      <c r="F72" s="54">
        <v>256.54</v>
      </c>
      <c r="G72" s="55"/>
    </row>
    <row r="73" s="1" customFormat="1" ht="21.5" customHeight="1" spans="1:7">
      <c r="A73" s="16">
        <v>69</v>
      </c>
      <c r="B73" s="16" t="s">
        <v>1502</v>
      </c>
      <c r="C73" s="14" t="s">
        <v>7947</v>
      </c>
      <c r="D73" s="16">
        <v>3.14</v>
      </c>
      <c r="E73" s="15">
        <v>81.7</v>
      </c>
      <c r="F73" s="54">
        <v>256.54</v>
      </c>
      <c r="G73" s="55"/>
    </row>
    <row r="74" s="1" customFormat="1" ht="21.5" customHeight="1" spans="1:7">
      <c r="A74" s="16">
        <v>70</v>
      </c>
      <c r="B74" s="16" t="s">
        <v>1502</v>
      </c>
      <c r="C74" s="18" t="s">
        <v>7948</v>
      </c>
      <c r="D74" s="16">
        <v>3.14</v>
      </c>
      <c r="E74" s="15">
        <v>81.7</v>
      </c>
      <c r="F74" s="54">
        <v>256.54</v>
      </c>
      <c r="G74" s="55"/>
    </row>
    <row r="75" s="1" customFormat="1" ht="21.5" customHeight="1" spans="1:7">
      <c r="A75" s="16">
        <v>71</v>
      </c>
      <c r="B75" s="16" t="s">
        <v>1502</v>
      </c>
      <c r="C75" s="18" t="s">
        <v>7949</v>
      </c>
      <c r="D75" s="16">
        <v>4.71</v>
      </c>
      <c r="E75" s="15">
        <v>81.7</v>
      </c>
      <c r="F75" s="54">
        <v>384.81</v>
      </c>
      <c r="G75" s="55"/>
    </row>
    <row r="76" s="1" customFormat="1" ht="21.5" customHeight="1" spans="1:7">
      <c r="A76" s="16">
        <v>72</v>
      </c>
      <c r="B76" s="16" t="s">
        <v>1502</v>
      </c>
      <c r="C76" s="14" t="s">
        <v>7950</v>
      </c>
      <c r="D76" s="16">
        <v>1.57</v>
      </c>
      <c r="E76" s="15">
        <v>81.7</v>
      </c>
      <c r="F76" s="54">
        <v>128.27</v>
      </c>
      <c r="G76" s="55"/>
    </row>
    <row r="77" s="1" customFormat="1" ht="21.5" customHeight="1" spans="1:7">
      <c r="A77" s="16">
        <v>73</v>
      </c>
      <c r="B77" s="16" t="s">
        <v>1502</v>
      </c>
      <c r="C77" s="14" t="s">
        <v>992</v>
      </c>
      <c r="D77" s="16">
        <v>4.71</v>
      </c>
      <c r="E77" s="15">
        <v>81.7</v>
      </c>
      <c r="F77" s="54">
        <v>384.81</v>
      </c>
      <c r="G77" s="55"/>
    </row>
    <row r="78" s="1" customFormat="1" ht="21.5" customHeight="1" spans="1:7">
      <c r="A78" s="16">
        <v>74</v>
      </c>
      <c r="B78" s="16" t="s">
        <v>1502</v>
      </c>
      <c r="C78" s="14" t="s">
        <v>6930</v>
      </c>
      <c r="D78" s="16">
        <v>9.48</v>
      </c>
      <c r="E78" s="15">
        <v>81.7</v>
      </c>
      <c r="F78" s="54">
        <v>774.52</v>
      </c>
      <c r="G78" s="59"/>
    </row>
    <row r="79" s="1" customFormat="1" ht="21.5" customHeight="1" spans="1:7">
      <c r="A79" s="16">
        <v>75</v>
      </c>
      <c r="B79" s="16" t="s">
        <v>1502</v>
      </c>
      <c r="C79" s="14" t="s">
        <v>7951</v>
      </c>
      <c r="D79" s="16">
        <v>4.71</v>
      </c>
      <c r="E79" s="15">
        <v>81.7</v>
      </c>
      <c r="F79" s="54">
        <v>384.81</v>
      </c>
      <c r="G79" s="55"/>
    </row>
    <row r="80" s="1" customFormat="1" ht="21.5" customHeight="1" spans="1:7">
      <c r="A80" s="16">
        <v>76</v>
      </c>
      <c r="B80" s="16" t="s">
        <v>1502</v>
      </c>
      <c r="C80" s="14" t="s">
        <v>7952</v>
      </c>
      <c r="D80" s="16">
        <v>1.57</v>
      </c>
      <c r="E80" s="15">
        <v>81.7</v>
      </c>
      <c r="F80" s="54">
        <v>128.27</v>
      </c>
      <c r="G80" s="55"/>
    </row>
    <row r="81" s="1" customFormat="1" ht="21.5" customHeight="1" spans="1:7">
      <c r="A81" s="16">
        <v>77</v>
      </c>
      <c r="B81" s="16" t="s">
        <v>1502</v>
      </c>
      <c r="C81" s="14" t="s">
        <v>7953</v>
      </c>
      <c r="D81" s="16">
        <v>3.14</v>
      </c>
      <c r="E81" s="15">
        <v>81.7</v>
      </c>
      <c r="F81" s="54">
        <v>256.54</v>
      </c>
      <c r="G81" s="55"/>
    </row>
    <row r="82" s="1" customFormat="1" ht="21.5" customHeight="1" spans="1:7">
      <c r="A82" s="16">
        <v>78</v>
      </c>
      <c r="B82" s="16" t="s">
        <v>1502</v>
      </c>
      <c r="C82" s="18" t="s">
        <v>7954</v>
      </c>
      <c r="D82" s="16">
        <v>1.57</v>
      </c>
      <c r="E82" s="15">
        <v>81.7</v>
      </c>
      <c r="F82" s="54">
        <v>128.27</v>
      </c>
      <c r="G82" s="55"/>
    </row>
    <row r="83" s="1" customFormat="1" ht="21.5" customHeight="1" spans="1:7">
      <c r="A83" s="14">
        <v>79</v>
      </c>
      <c r="B83" s="14" t="s">
        <v>4264</v>
      </c>
      <c r="C83" s="18" t="s">
        <v>7955</v>
      </c>
      <c r="D83" s="15">
        <v>11.86</v>
      </c>
      <c r="E83" s="15">
        <v>81.7</v>
      </c>
      <c r="F83" s="15">
        <v>968.96</v>
      </c>
      <c r="G83" s="60"/>
    </row>
    <row r="84" s="1" customFormat="1" ht="21.5" customHeight="1" spans="1:7">
      <c r="A84" s="14">
        <v>80</v>
      </c>
      <c r="B84" s="14" t="s">
        <v>4264</v>
      </c>
      <c r="C84" s="32" t="s">
        <v>7956</v>
      </c>
      <c r="D84" s="15">
        <v>5.1</v>
      </c>
      <c r="E84" s="15">
        <v>81.7</v>
      </c>
      <c r="F84" s="15">
        <v>416.67</v>
      </c>
      <c r="G84" s="39"/>
    </row>
    <row r="85" s="1" customFormat="1" ht="21.5" customHeight="1" spans="1:7">
      <c r="A85" s="14">
        <v>81</v>
      </c>
      <c r="B85" s="14" t="s">
        <v>4264</v>
      </c>
      <c r="C85" s="18" t="s">
        <v>7957</v>
      </c>
      <c r="D85" s="15">
        <v>3.4</v>
      </c>
      <c r="E85" s="15">
        <v>81.7</v>
      </c>
      <c r="F85" s="15">
        <v>277.78</v>
      </c>
      <c r="G85" s="39"/>
    </row>
    <row r="86" s="1" customFormat="1" ht="21.5" customHeight="1" spans="1:7">
      <c r="A86" s="14">
        <v>82</v>
      </c>
      <c r="B86" s="14" t="s">
        <v>4264</v>
      </c>
      <c r="C86" s="18" t="s">
        <v>7958</v>
      </c>
      <c r="D86" s="15">
        <v>1.7</v>
      </c>
      <c r="E86" s="15">
        <v>81.7</v>
      </c>
      <c r="F86" s="15">
        <v>138.89</v>
      </c>
      <c r="G86" s="39"/>
    </row>
    <row r="87" s="1" customFormat="1" ht="21.5" customHeight="1" spans="1:7">
      <c r="A87" s="14">
        <v>83</v>
      </c>
      <c r="B87" s="14" t="s">
        <v>4264</v>
      </c>
      <c r="C87" s="18" t="s">
        <v>7959</v>
      </c>
      <c r="D87" s="15">
        <v>3.4</v>
      </c>
      <c r="E87" s="15">
        <v>81.7</v>
      </c>
      <c r="F87" s="15">
        <v>277.78</v>
      </c>
      <c r="G87" s="39"/>
    </row>
    <row r="88" s="1" customFormat="1" ht="21.5" customHeight="1" spans="1:7">
      <c r="A88" s="14">
        <v>84</v>
      </c>
      <c r="B88" s="14" t="s">
        <v>4264</v>
      </c>
      <c r="C88" s="18" t="s">
        <v>7960</v>
      </c>
      <c r="D88" s="15">
        <v>6.8</v>
      </c>
      <c r="E88" s="15">
        <v>81.7</v>
      </c>
      <c r="F88" s="15">
        <v>555.56</v>
      </c>
      <c r="G88" s="39"/>
    </row>
    <row r="89" s="1" customFormat="1" ht="21.5" customHeight="1" spans="1:7">
      <c r="A89" s="14">
        <v>85</v>
      </c>
      <c r="B89" s="14" t="s">
        <v>4264</v>
      </c>
      <c r="C89" s="18" t="s">
        <v>7961</v>
      </c>
      <c r="D89" s="15">
        <v>6.8</v>
      </c>
      <c r="E89" s="15">
        <v>81.7</v>
      </c>
      <c r="F89" s="15">
        <v>555.56</v>
      </c>
      <c r="G89" s="39"/>
    </row>
    <row r="90" s="1" customFormat="1" ht="21.5" customHeight="1" spans="1:7">
      <c r="A90" s="14">
        <v>86</v>
      </c>
      <c r="B90" s="14" t="s">
        <v>4264</v>
      </c>
      <c r="C90" s="18" t="s">
        <v>5776</v>
      </c>
      <c r="D90" s="15">
        <v>6.8</v>
      </c>
      <c r="E90" s="15">
        <v>81.7</v>
      </c>
      <c r="F90" s="15">
        <v>555.56</v>
      </c>
      <c r="G90" s="39"/>
    </row>
    <row r="91" s="1" customFormat="1" ht="21.5" customHeight="1" spans="1:7">
      <c r="A91" s="14">
        <v>87</v>
      </c>
      <c r="B91" s="14" t="s">
        <v>4264</v>
      </c>
      <c r="C91" s="18" t="s">
        <v>3683</v>
      </c>
      <c r="D91" s="15">
        <v>6.8</v>
      </c>
      <c r="E91" s="15">
        <v>81.7</v>
      </c>
      <c r="F91" s="15">
        <v>555.56</v>
      </c>
      <c r="G91" s="39"/>
    </row>
    <row r="92" s="1" customFormat="1" ht="21.5" customHeight="1" spans="1:7">
      <c r="A92" s="14">
        <v>88</v>
      </c>
      <c r="B92" s="14" t="s">
        <v>4264</v>
      </c>
      <c r="C92" s="18" t="s">
        <v>2067</v>
      </c>
      <c r="D92" s="15">
        <v>1.7</v>
      </c>
      <c r="E92" s="15">
        <v>81.7</v>
      </c>
      <c r="F92" s="15">
        <v>138.89</v>
      </c>
      <c r="G92" s="39"/>
    </row>
    <row r="93" s="1" customFormat="1" ht="21.5" customHeight="1" spans="1:7">
      <c r="A93" s="14">
        <v>89</v>
      </c>
      <c r="B93" s="14" t="s">
        <v>4264</v>
      </c>
      <c r="C93" s="18" t="s">
        <v>7962</v>
      </c>
      <c r="D93" s="15">
        <v>6.8</v>
      </c>
      <c r="E93" s="15">
        <v>81.7</v>
      </c>
      <c r="F93" s="15">
        <v>555.56</v>
      </c>
      <c r="G93" s="39"/>
    </row>
    <row r="94" s="1" customFormat="1" ht="21.5" customHeight="1" spans="1:7">
      <c r="A94" s="14">
        <v>90</v>
      </c>
      <c r="B94" s="14" t="s">
        <v>4264</v>
      </c>
      <c r="C94" s="18" t="s">
        <v>7963</v>
      </c>
      <c r="D94" s="15">
        <v>6.8</v>
      </c>
      <c r="E94" s="15">
        <v>81.7</v>
      </c>
      <c r="F94" s="15">
        <v>555.56</v>
      </c>
      <c r="G94" s="39"/>
    </row>
    <row r="95" s="1" customFormat="1" ht="21.5" customHeight="1" spans="1:7">
      <c r="A95" s="14">
        <v>91</v>
      </c>
      <c r="B95" s="14" t="s">
        <v>4264</v>
      </c>
      <c r="C95" s="18" t="s">
        <v>7964</v>
      </c>
      <c r="D95" s="15">
        <v>3.4</v>
      </c>
      <c r="E95" s="15">
        <v>81.7</v>
      </c>
      <c r="F95" s="15">
        <v>277.78</v>
      </c>
      <c r="G95" s="39"/>
    </row>
    <row r="96" s="1" customFormat="1" ht="21.5" customHeight="1" spans="1:7">
      <c r="A96" s="14">
        <v>92</v>
      </c>
      <c r="B96" s="14" t="s">
        <v>4264</v>
      </c>
      <c r="C96" s="18" t="s">
        <v>7965</v>
      </c>
      <c r="D96" s="15">
        <v>11.87</v>
      </c>
      <c r="E96" s="15">
        <v>81.7</v>
      </c>
      <c r="F96" s="15">
        <v>969.78</v>
      </c>
      <c r="G96" s="60"/>
    </row>
    <row r="97" s="1" customFormat="1" ht="21.5" customHeight="1" spans="1:7">
      <c r="A97" s="14">
        <v>93</v>
      </c>
      <c r="B97" s="14" t="s">
        <v>4264</v>
      </c>
      <c r="C97" s="18" t="s">
        <v>7966</v>
      </c>
      <c r="D97" s="15">
        <v>8.5</v>
      </c>
      <c r="E97" s="15">
        <v>81.7</v>
      </c>
      <c r="F97" s="15">
        <v>694.45</v>
      </c>
      <c r="G97" s="39"/>
    </row>
    <row r="98" s="1" customFormat="1" ht="21.5" customHeight="1" spans="1:7">
      <c r="A98" s="14">
        <v>94</v>
      </c>
      <c r="B98" s="14" t="s">
        <v>4264</v>
      </c>
      <c r="C98" s="18" t="s">
        <v>7967</v>
      </c>
      <c r="D98" s="15">
        <v>6.8</v>
      </c>
      <c r="E98" s="15">
        <v>81.7</v>
      </c>
      <c r="F98" s="15">
        <v>555.56</v>
      </c>
      <c r="G98" s="39"/>
    </row>
    <row r="99" s="1" customFormat="1" ht="21.5" customHeight="1" spans="1:7">
      <c r="A99" s="14">
        <v>95</v>
      </c>
      <c r="B99" s="14" t="s">
        <v>4264</v>
      </c>
      <c r="C99" s="18" t="s">
        <v>7968</v>
      </c>
      <c r="D99" s="15">
        <v>6.8</v>
      </c>
      <c r="E99" s="15">
        <v>81.7</v>
      </c>
      <c r="F99" s="15">
        <v>555.56</v>
      </c>
      <c r="G99" s="39"/>
    </row>
    <row r="100" s="1" customFormat="1" ht="21.5" customHeight="1" spans="1:7">
      <c r="A100" s="14">
        <v>96</v>
      </c>
      <c r="B100" s="14" t="s">
        <v>4264</v>
      </c>
      <c r="C100" s="18" t="s">
        <v>7969</v>
      </c>
      <c r="D100" s="15">
        <v>5.1</v>
      </c>
      <c r="E100" s="15">
        <v>81.7</v>
      </c>
      <c r="F100" s="15">
        <v>416.67</v>
      </c>
      <c r="G100" s="39"/>
    </row>
    <row r="101" s="1" customFormat="1" ht="21.5" customHeight="1" spans="1:7">
      <c r="A101" s="14">
        <v>97</v>
      </c>
      <c r="B101" s="14" t="s">
        <v>4264</v>
      </c>
      <c r="C101" s="18" t="s">
        <v>1700</v>
      </c>
      <c r="D101" s="15">
        <v>8.47</v>
      </c>
      <c r="E101" s="15">
        <v>81.7</v>
      </c>
      <c r="F101" s="15">
        <v>692</v>
      </c>
      <c r="G101" s="39"/>
    </row>
    <row r="102" s="1" customFormat="1" ht="21.5" customHeight="1" spans="1:7">
      <c r="A102" s="14">
        <v>98</v>
      </c>
      <c r="B102" s="14" t="s">
        <v>4264</v>
      </c>
      <c r="C102" s="18" t="s">
        <v>7970</v>
      </c>
      <c r="D102" s="15">
        <v>5.1</v>
      </c>
      <c r="E102" s="15">
        <v>81.7</v>
      </c>
      <c r="F102" s="15">
        <v>416.67</v>
      </c>
      <c r="G102" s="39"/>
    </row>
    <row r="103" s="1" customFormat="1" ht="21.5" customHeight="1" spans="1:7">
      <c r="A103" s="14">
        <v>99</v>
      </c>
      <c r="B103" s="14" t="s">
        <v>4264</v>
      </c>
      <c r="C103" s="18" t="s">
        <v>7971</v>
      </c>
      <c r="D103" s="15">
        <v>6.77</v>
      </c>
      <c r="E103" s="15">
        <v>81.7</v>
      </c>
      <c r="F103" s="15">
        <v>553.11</v>
      </c>
      <c r="G103" s="39"/>
    </row>
    <row r="104" s="1" customFormat="1" ht="21.5" customHeight="1" spans="1:7">
      <c r="A104" s="14">
        <v>100</v>
      </c>
      <c r="B104" s="14" t="s">
        <v>4264</v>
      </c>
      <c r="C104" s="18" t="s">
        <v>7972</v>
      </c>
      <c r="D104" s="15">
        <v>5.1</v>
      </c>
      <c r="E104" s="15">
        <v>81.7</v>
      </c>
      <c r="F104" s="15">
        <v>416.67</v>
      </c>
      <c r="G104" s="39"/>
    </row>
    <row r="105" s="1" customFormat="1" ht="21.5" customHeight="1" spans="1:7">
      <c r="A105" s="14">
        <v>101</v>
      </c>
      <c r="B105" s="14" t="s">
        <v>4264</v>
      </c>
      <c r="C105" s="18" t="s">
        <v>753</v>
      </c>
      <c r="D105" s="15">
        <v>5.1</v>
      </c>
      <c r="E105" s="15">
        <v>81.7</v>
      </c>
      <c r="F105" s="15">
        <v>416.67</v>
      </c>
      <c r="G105" s="39"/>
    </row>
    <row r="106" s="1" customFormat="1" ht="21.5" customHeight="1" spans="1:7">
      <c r="A106" s="14">
        <v>102</v>
      </c>
      <c r="B106" s="14" t="s">
        <v>4264</v>
      </c>
      <c r="C106" s="18" t="s">
        <v>7973</v>
      </c>
      <c r="D106" s="15">
        <v>3.4</v>
      </c>
      <c r="E106" s="15">
        <v>81.7</v>
      </c>
      <c r="F106" s="15">
        <v>277.78</v>
      </c>
      <c r="G106" s="39"/>
    </row>
    <row r="107" s="1" customFormat="1" ht="21.5" customHeight="1" spans="1:7">
      <c r="A107" s="14">
        <v>103</v>
      </c>
      <c r="B107" s="14" t="s">
        <v>4264</v>
      </c>
      <c r="C107" s="18" t="s">
        <v>7974</v>
      </c>
      <c r="D107" s="15">
        <v>6.8</v>
      </c>
      <c r="E107" s="15">
        <v>81.7</v>
      </c>
      <c r="F107" s="15">
        <v>555.56</v>
      </c>
      <c r="G107" s="39"/>
    </row>
    <row r="108" s="1" customFormat="1" ht="21.5" customHeight="1" spans="1:7">
      <c r="A108" s="14">
        <v>104</v>
      </c>
      <c r="B108" s="14" t="s">
        <v>4264</v>
      </c>
      <c r="C108" s="18" t="s">
        <v>7975</v>
      </c>
      <c r="D108" s="15">
        <v>3.4</v>
      </c>
      <c r="E108" s="15">
        <v>81.7</v>
      </c>
      <c r="F108" s="15">
        <v>277.78</v>
      </c>
      <c r="G108" s="39"/>
    </row>
    <row r="109" s="1" customFormat="1" ht="21.5" customHeight="1" spans="1:7">
      <c r="A109" s="14">
        <v>105</v>
      </c>
      <c r="B109" s="14" t="s">
        <v>4264</v>
      </c>
      <c r="C109" s="18" t="s">
        <v>3330</v>
      </c>
      <c r="D109" s="15">
        <v>1.7</v>
      </c>
      <c r="E109" s="15">
        <v>81.7</v>
      </c>
      <c r="F109" s="15">
        <v>138.89</v>
      </c>
      <c r="G109" s="39"/>
    </row>
    <row r="110" s="1" customFormat="1" ht="21.5" customHeight="1" spans="1:7">
      <c r="A110" s="14">
        <v>106</v>
      </c>
      <c r="B110" s="14" t="s">
        <v>4264</v>
      </c>
      <c r="C110" s="18" t="s">
        <v>7976</v>
      </c>
      <c r="D110" s="15">
        <v>1.7</v>
      </c>
      <c r="E110" s="15">
        <v>81.7</v>
      </c>
      <c r="F110" s="15">
        <v>138.89</v>
      </c>
      <c r="G110" s="39"/>
    </row>
    <row r="111" s="1" customFormat="1" ht="21.5" customHeight="1" spans="1:7">
      <c r="A111" s="16">
        <v>107</v>
      </c>
      <c r="B111" s="16" t="s">
        <v>4302</v>
      </c>
      <c r="C111" s="18" t="s">
        <v>7977</v>
      </c>
      <c r="D111" s="54">
        <v>7.65</v>
      </c>
      <c r="E111" s="15">
        <v>81.7</v>
      </c>
      <c r="F111" s="54">
        <v>625.01</v>
      </c>
      <c r="G111" s="61"/>
    </row>
    <row r="112" s="1" customFormat="1" ht="21.5" customHeight="1" spans="1:7">
      <c r="A112" s="16">
        <v>108</v>
      </c>
      <c r="B112" s="16" t="s">
        <v>4302</v>
      </c>
      <c r="C112" s="32" t="s">
        <v>1400</v>
      </c>
      <c r="D112" s="54">
        <v>5.12</v>
      </c>
      <c r="E112" s="15">
        <v>81.7</v>
      </c>
      <c r="F112" s="54">
        <v>418.3</v>
      </c>
      <c r="G112" s="61"/>
    </row>
    <row r="113" s="1" customFormat="1" ht="21.5" customHeight="1" spans="1:7">
      <c r="A113" s="16">
        <v>109</v>
      </c>
      <c r="B113" s="16" t="s">
        <v>4302</v>
      </c>
      <c r="C113" s="18" t="s">
        <v>7978</v>
      </c>
      <c r="D113" s="54">
        <v>5.12</v>
      </c>
      <c r="E113" s="15">
        <v>81.7</v>
      </c>
      <c r="F113" s="54">
        <v>418.3</v>
      </c>
      <c r="G113" s="61"/>
    </row>
    <row r="114" s="1" customFormat="1" ht="21.5" customHeight="1" spans="1:7">
      <c r="A114" s="16">
        <v>110</v>
      </c>
      <c r="B114" s="16" t="s">
        <v>4302</v>
      </c>
      <c r="C114" s="32" t="s">
        <v>7979</v>
      </c>
      <c r="D114" s="54">
        <v>3.84</v>
      </c>
      <c r="E114" s="15">
        <v>81.7</v>
      </c>
      <c r="F114" s="54">
        <v>313.73</v>
      </c>
      <c r="G114" s="61"/>
    </row>
    <row r="115" s="1" customFormat="1" ht="21.5" customHeight="1" spans="1:7">
      <c r="A115" s="16">
        <v>111</v>
      </c>
      <c r="B115" s="16" t="s">
        <v>4302</v>
      </c>
      <c r="C115" s="62" t="s">
        <v>7980</v>
      </c>
      <c r="D115" s="54">
        <v>6.37</v>
      </c>
      <c r="E115" s="15">
        <v>81.7</v>
      </c>
      <c r="F115" s="54">
        <v>520.43</v>
      </c>
      <c r="G115" s="61"/>
    </row>
    <row r="116" s="1" customFormat="1" ht="21.5" customHeight="1" spans="1:7">
      <c r="A116" s="16">
        <v>112</v>
      </c>
      <c r="B116" s="16" t="s">
        <v>4302</v>
      </c>
      <c r="C116" s="18" t="s">
        <v>7981</v>
      </c>
      <c r="D116" s="54">
        <v>6.37</v>
      </c>
      <c r="E116" s="15">
        <v>81.7</v>
      </c>
      <c r="F116" s="54">
        <v>520.43</v>
      </c>
      <c r="G116" s="61"/>
    </row>
    <row r="117" s="1" customFormat="1" ht="21.5" customHeight="1" spans="1:7">
      <c r="A117" s="16">
        <v>113</v>
      </c>
      <c r="B117" s="16" t="s">
        <v>4302</v>
      </c>
      <c r="C117" s="18" t="s">
        <v>7982</v>
      </c>
      <c r="D117" s="54">
        <v>5.12</v>
      </c>
      <c r="E117" s="15">
        <v>81.7</v>
      </c>
      <c r="F117" s="54">
        <v>418.3</v>
      </c>
      <c r="G117" s="61"/>
    </row>
    <row r="118" s="1" customFormat="1" ht="21.5" customHeight="1" spans="1:7">
      <c r="A118" s="16">
        <v>114</v>
      </c>
      <c r="B118" s="16" t="s">
        <v>4302</v>
      </c>
      <c r="C118" s="18" t="s">
        <v>7983</v>
      </c>
      <c r="D118" s="54">
        <v>5.12</v>
      </c>
      <c r="E118" s="15">
        <v>81.7</v>
      </c>
      <c r="F118" s="54">
        <v>418.3</v>
      </c>
      <c r="G118" s="61"/>
    </row>
    <row r="119" s="1" customFormat="1" ht="21.5" customHeight="1" spans="1:7">
      <c r="A119" s="16">
        <v>115</v>
      </c>
      <c r="B119" s="16" t="s">
        <v>4302</v>
      </c>
      <c r="C119" s="18" t="s">
        <v>7984</v>
      </c>
      <c r="D119" s="54">
        <v>1.28</v>
      </c>
      <c r="E119" s="15">
        <v>81.7</v>
      </c>
      <c r="F119" s="54">
        <v>104.58</v>
      </c>
      <c r="G119" s="61"/>
    </row>
    <row r="120" s="1" customFormat="1" ht="21.5" customHeight="1" spans="1:7">
      <c r="A120" s="16">
        <v>116</v>
      </c>
      <c r="B120" s="16" t="s">
        <v>4302</v>
      </c>
      <c r="C120" s="18" t="s">
        <v>7985</v>
      </c>
      <c r="D120" s="54">
        <v>6.37</v>
      </c>
      <c r="E120" s="15">
        <v>81.7</v>
      </c>
      <c r="F120" s="54">
        <v>520.43</v>
      </c>
      <c r="G120" s="61"/>
    </row>
    <row r="121" s="1" customFormat="1" ht="21.5" customHeight="1" spans="1:7">
      <c r="A121" s="16">
        <v>117</v>
      </c>
      <c r="B121" s="16" t="s">
        <v>4302</v>
      </c>
      <c r="C121" s="18" t="s">
        <v>7986</v>
      </c>
      <c r="D121" s="54">
        <v>6.37</v>
      </c>
      <c r="E121" s="15">
        <v>81.7</v>
      </c>
      <c r="F121" s="54">
        <v>520.43</v>
      </c>
      <c r="G121" s="61"/>
    </row>
    <row r="122" s="1" customFormat="1" ht="21.5" customHeight="1" spans="1:7">
      <c r="A122" s="16">
        <v>118</v>
      </c>
      <c r="B122" s="16" t="s">
        <v>4302</v>
      </c>
      <c r="C122" s="18" t="s">
        <v>845</v>
      </c>
      <c r="D122" s="54">
        <v>5.12</v>
      </c>
      <c r="E122" s="15">
        <v>81.7</v>
      </c>
      <c r="F122" s="54">
        <v>418.3</v>
      </c>
      <c r="G122" s="61"/>
    </row>
    <row r="123" s="1" customFormat="1" ht="21.5" customHeight="1" spans="1:7">
      <c r="A123" s="16">
        <v>119</v>
      </c>
      <c r="B123" s="16" t="s">
        <v>4302</v>
      </c>
      <c r="C123" s="14" t="s">
        <v>5058</v>
      </c>
      <c r="D123" s="54">
        <v>3.84</v>
      </c>
      <c r="E123" s="15">
        <v>81.7</v>
      </c>
      <c r="F123" s="54">
        <v>313.73</v>
      </c>
      <c r="G123" s="61"/>
    </row>
    <row r="124" s="1" customFormat="1" ht="21.5" customHeight="1" spans="1:7">
      <c r="A124" s="16">
        <v>120</v>
      </c>
      <c r="B124" s="16" t="s">
        <v>4302</v>
      </c>
      <c r="C124" s="18" t="s">
        <v>3095</v>
      </c>
      <c r="D124" s="54">
        <v>5.12</v>
      </c>
      <c r="E124" s="15">
        <v>81.7</v>
      </c>
      <c r="F124" s="54">
        <v>418.3</v>
      </c>
      <c r="G124" s="61"/>
    </row>
    <row r="125" s="1" customFormat="1" ht="21.5" customHeight="1" spans="1:7">
      <c r="A125" s="16">
        <v>121</v>
      </c>
      <c r="B125" s="16" t="s">
        <v>4302</v>
      </c>
      <c r="C125" s="18" t="s">
        <v>7987</v>
      </c>
      <c r="D125" s="54">
        <v>5.12</v>
      </c>
      <c r="E125" s="15">
        <v>81.7</v>
      </c>
      <c r="F125" s="54">
        <v>418.3</v>
      </c>
      <c r="G125" s="61"/>
    </row>
    <row r="126" s="1" customFormat="1" ht="21.5" customHeight="1" spans="1:7">
      <c r="A126" s="16">
        <v>122</v>
      </c>
      <c r="B126" s="16" t="s">
        <v>4302</v>
      </c>
      <c r="C126" s="18" t="s">
        <v>7988</v>
      </c>
      <c r="D126" s="54">
        <v>6.37</v>
      </c>
      <c r="E126" s="15">
        <v>81.7</v>
      </c>
      <c r="F126" s="54">
        <v>520.43</v>
      </c>
      <c r="G126" s="61"/>
    </row>
    <row r="127" s="1" customFormat="1" ht="21.5" customHeight="1" spans="1:7">
      <c r="A127" s="16">
        <v>123</v>
      </c>
      <c r="B127" s="16" t="s">
        <v>4302</v>
      </c>
      <c r="C127" s="18" t="s">
        <v>993</v>
      </c>
      <c r="D127" s="54">
        <v>6.37</v>
      </c>
      <c r="E127" s="15">
        <v>81.7</v>
      </c>
      <c r="F127" s="54">
        <v>520.43</v>
      </c>
      <c r="G127" s="61"/>
    </row>
    <row r="128" s="1" customFormat="1" ht="21.5" customHeight="1" spans="1:7">
      <c r="A128" s="16">
        <v>124</v>
      </c>
      <c r="B128" s="16" t="s">
        <v>4302</v>
      </c>
      <c r="C128" s="18" t="s">
        <v>7989</v>
      </c>
      <c r="D128" s="54">
        <v>5.12</v>
      </c>
      <c r="E128" s="15">
        <v>81.7</v>
      </c>
      <c r="F128" s="54">
        <v>418.3</v>
      </c>
      <c r="G128" s="61"/>
    </row>
    <row r="129" s="1" customFormat="1" ht="21.5" customHeight="1" spans="1:7">
      <c r="A129" s="16">
        <v>125</v>
      </c>
      <c r="B129" s="16" t="s">
        <v>4302</v>
      </c>
      <c r="C129" s="18" t="s">
        <v>7990</v>
      </c>
      <c r="D129" s="54">
        <v>5.12</v>
      </c>
      <c r="E129" s="15">
        <v>81.7</v>
      </c>
      <c r="F129" s="54">
        <v>418.3</v>
      </c>
      <c r="G129" s="61"/>
    </row>
    <row r="130" s="1" customFormat="1" ht="21.5" customHeight="1" spans="1:7">
      <c r="A130" s="16">
        <v>126</v>
      </c>
      <c r="B130" s="16" t="s">
        <v>4302</v>
      </c>
      <c r="C130" s="18" t="s">
        <v>2513</v>
      </c>
      <c r="D130" s="54">
        <v>5.12</v>
      </c>
      <c r="E130" s="15">
        <v>81.7</v>
      </c>
      <c r="F130" s="54">
        <v>418.3</v>
      </c>
      <c r="G130" s="61"/>
    </row>
    <row r="131" s="1" customFormat="1" ht="21.5" customHeight="1" spans="1:7">
      <c r="A131" s="16">
        <v>127</v>
      </c>
      <c r="B131" s="16" t="s">
        <v>4302</v>
      </c>
      <c r="C131" s="18" t="s">
        <v>7991</v>
      </c>
      <c r="D131" s="54">
        <v>5.12</v>
      </c>
      <c r="E131" s="15">
        <v>81.7</v>
      </c>
      <c r="F131" s="54">
        <v>418.3</v>
      </c>
      <c r="G131" s="61"/>
    </row>
    <row r="132" s="1" customFormat="1" ht="21.5" customHeight="1" spans="1:7">
      <c r="A132" s="16">
        <v>128</v>
      </c>
      <c r="B132" s="16" t="s">
        <v>4302</v>
      </c>
      <c r="C132" s="62" t="s">
        <v>7992</v>
      </c>
      <c r="D132" s="54">
        <v>5.12</v>
      </c>
      <c r="E132" s="15">
        <v>81.7</v>
      </c>
      <c r="F132" s="54">
        <v>418.3</v>
      </c>
      <c r="G132" s="61"/>
    </row>
    <row r="133" s="1" customFormat="1" ht="21.5" customHeight="1" spans="1:7">
      <c r="A133" s="16">
        <v>129</v>
      </c>
      <c r="B133" s="16" t="s">
        <v>4302</v>
      </c>
      <c r="C133" s="18" t="s">
        <v>5839</v>
      </c>
      <c r="D133" s="54">
        <v>5.12</v>
      </c>
      <c r="E133" s="15">
        <v>81.7</v>
      </c>
      <c r="F133" s="54">
        <v>418.3</v>
      </c>
      <c r="G133" s="61"/>
    </row>
    <row r="134" s="1" customFormat="1" ht="21.5" customHeight="1" spans="1:7">
      <c r="A134" s="16">
        <v>130</v>
      </c>
      <c r="B134" s="16" t="s">
        <v>4302</v>
      </c>
      <c r="C134" s="18" t="s">
        <v>4696</v>
      </c>
      <c r="D134" s="54">
        <v>3.84</v>
      </c>
      <c r="E134" s="15">
        <v>81.7</v>
      </c>
      <c r="F134" s="54">
        <v>313.73</v>
      </c>
      <c r="G134" s="61"/>
    </row>
    <row r="135" s="1" customFormat="1" ht="21.5" customHeight="1" spans="1:7">
      <c r="A135" s="16">
        <v>131</v>
      </c>
      <c r="B135" s="16" t="s">
        <v>4302</v>
      </c>
      <c r="C135" s="18" t="s">
        <v>7993</v>
      </c>
      <c r="D135" s="54">
        <v>2.56</v>
      </c>
      <c r="E135" s="15">
        <v>81.7</v>
      </c>
      <c r="F135" s="54">
        <v>209.15</v>
      </c>
      <c r="G135" s="61"/>
    </row>
    <row r="136" s="1" customFormat="1" ht="21.5" customHeight="1" spans="1:7">
      <c r="A136" s="16">
        <v>132</v>
      </c>
      <c r="B136" s="16" t="s">
        <v>4302</v>
      </c>
      <c r="C136" s="18" t="s">
        <v>7994</v>
      </c>
      <c r="D136" s="54">
        <v>5.12</v>
      </c>
      <c r="E136" s="15">
        <v>81.7</v>
      </c>
      <c r="F136" s="54">
        <v>418.3</v>
      </c>
      <c r="G136" s="61"/>
    </row>
    <row r="137" s="1" customFormat="1" ht="21.5" customHeight="1" spans="1:7">
      <c r="A137" s="16">
        <v>133</v>
      </c>
      <c r="B137" s="16" t="s">
        <v>4302</v>
      </c>
      <c r="C137" s="18" t="s">
        <v>7995</v>
      </c>
      <c r="D137" s="54">
        <v>5.12</v>
      </c>
      <c r="E137" s="15">
        <v>81.7</v>
      </c>
      <c r="F137" s="54">
        <v>418.3</v>
      </c>
      <c r="G137" s="61"/>
    </row>
    <row r="138" s="1" customFormat="1" ht="21.5" customHeight="1" spans="1:7">
      <c r="A138" s="16">
        <v>134</v>
      </c>
      <c r="B138" s="16" t="s">
        <v>4302</v>
      </c>
      <c r="C138" s="18" t="s">
        <v>1075</v>
      </c>
      <c r="D138" s="54">
        <v>2.56</v>
      </c>
      <c r="E138" s="15">
        <v>81.7</v>
      </c>
      <c r="F138" s="54">
        <v>209.15</v>
      </c>
      <c r="G138" s="61"/>
    </row>
    <row r="139" s="1" customFormat="1" ht="21.5" customHeight="1" spans="1:7">
      <c r="A139" s="16">
        <v>135</v>
      </c>
      <c r="B139" s="16" t="s">
        <v>4302</v>
      </c>
      <c r="C139" s="18" t="s">
        <v>2355</v>
      </c>
      <c r="D139" s="54">
        <v>5.12</v>
      </c>
      <c r="E139" s="15">
        <v>81.7</v>
      </c>
      <c r="F139" s="54">
        <v>418.3</v>
      </c>
      <c r="G139" s="61"/>
    </row>
    <row r="140" s="1" customFormat="1" ht="21.5" customHeight="1" spans="1:7">
      <c r="A140" s="16">
        <v>136</v>
      </c>
      <c r="B140" s="16" t="s">
        <v>4302</v>
      </c>
      <c r="C140" s="18" t="s">
        <v>7996</v>
      </c>
      <c r="D140" s="54">
        <v>1.28</v>
      </c>
      <c r="E140" s="15">
        <v>81.7</v>
      </c>
      <c r="F140" s="54">
        <v>104.58</v>
      </c>
      <c r="G140" s="61"/>
    </row>
    <row r="141" s="1" customFormat="1" ht="21.5" customHeight="1" spans="1:7">
      <c r="A141" s="16">
        <v>137</v>
      </c>
      <c r="B141" s="16" t="s">
        <v>4302</v>
      </c>
      <c r="C141" s="18" t="s">
        <v>7997</v>
      </c>
      <c r="D141" s="54">
        <v>5.12</v>
      </c>
      <c r="E141" s="15">
        <v>81.7</v>
      </c>
      <c r="F141" s="54">
        <v>418.3</v>
      </c>
      <c r="G141" s="61"/>
    </row>
    <row r="142" s="1" customFormat="1" ht="21.5" customHeight="1" spans="1:7">
      <c r="A142" s="16">
        <v>138</v>
      </c>
      <c r="B142" s="16" t="s">
        <v>4302</v>
      </c>
      <c r="C142" s="18" t="s">
        <v>7998</v>
      </c>
      <c r="D142" s="54">
        <v>2.56</v>
      </c>
      <c r="E142" s="15">
        <v>81.7</v>
      </c>
      <c r="F142" s="54">
        <v>209.15</v>
      </c>
      <c r="G142" s="61"/>
    </row>
    <row r="143" s="1" customFormat="1" ht="21.5" customHeight="1" spans="1:7">
      <c r="A143" s="16">
        <v>139</v>
      </c>
      <c r="B143" s="16" t="s">
        <v>4302</v>
      </c>
      <c r="C143" s="18" t="s">
        <v>7999</v>
      </c>
      <c r="D143" s="54">
        <v>3.84</v>
      </c>
      <c r="E143" s="15">
        <v>81.7</v>
      </c>
      <c r="F143" s="54">
        <v>313.73</v>
      </c>
      <c r="G143" s="61"/>
    </row>
    <row r="144" s="1" customFormat="1" ht="21.5" customHeight="1" spans="1:7">
      <c r="A144" s="16">
        <v>140</v>
      </c>
      <c r="B144" s="16" t="s">
        <v>4302</v>
      </c>
      <c r="C144" s="18" t="s">
        <v>8000</v>
      </c>
      <c r="D144" s="54">
        <v>3.84</v>
      </c>
      <c r="E144" s="15">
        <v>81.7</v>
      </c>
      <c r="F144" s="54">
        <v>313.73</v>
      </c>
      <c r="G144" s="61"/>
    </row>
    <row r="145" s="1" customFormat="1" ht="21.5" customHeight="1" spans="1:7">
      <c r="A145" s="16">
        <v>141</v>
      </c>
      <c r="B145" s="16" t="s">
        <v>4302</v>
      </c>
      <c r="C145" s="18" t="s">
        <v>8001</v>
      </c>
      <c r="D145" s="54">
        <v>3.84</v>
      </c>
      <c r="E145" s="15">
        <v>81.7</v>
      </c>
      <c r="F145" s="54">
        <v>313.73</v>
      </c>
      <c r="G145" s="61"/>
    </row>
    <row r="146" s="1" customFormat="1" ht="21.5" customHeight="1" spans="1:7">
      <c r="A146" s="16">
        <v>142</v>
      </c>
      <c r="B146" s="16" t="s">
        <v>4302</v>
      </c>
      <c r="C146" s="18" t="s">
        <v>8002</v>
      </c>
      <c r="D146" s="54">
        <v>1.28</v>
      </c>
      <c r="E146" s="15">
        <v>81.7</v>
      </c>
      <c r="F146" s="54">
        <v>104.58</v>
      </c>
      <c r="G146" s="61"/>
    </row>
    <row r="147" s="1" customFormat="1" ht="21.5" customHeight="1" spans="1:7">
      <c r="A147" s="16">
        <v>143</v>
      </c>
      <c r="B147" s="16" t="s">
        <v>4302</v>
      </c>
      <c r="C147" s="18" t="s">
        <v>8003</v>
      </c>
      <c r="D147" s="54">
        <v>2.56</v>
      </c>
      <c r="E147" s="15">
        <v>81.7</v>
      </c>
      <c r="F147" s="54">
        <v>209.15</v>
      </c>
      <c r="G147" s="61"/>
    </row>
    <row r="148" s="1" customFormat="1" ht="21.5" customHeight="1" spans="1:7">
      <c r="A148" s="16">
        <v>144</v>
      </c>
      <c r="B148" s="16" t="s">
        <v>4302</v>
      </c>
      <c r="C148" s="18" t="s">
        <v>8004</v>
      </c>
      <c r="D148" s="54">
        <v>1.28</v>
      </c>
      <c r="E148" s="15">
        <v>81.7</v>
      </c>
      <c r="F148" s="54">
        <v>104.58</v>
      </c>
      <c r="G148" s="61"/>
    </row>
    <row r="149" s="1" customFormat="1" ht="21.5" customHeight="1" spans="1:7">
      <c r="A149" s="16">
        <v>145</v>
      </c>
      <c r="B149" s="16" t="s">
        <v>4302</v>
      </c>
      <c r="C149" s="18" t="s">
        <v>8005</v>
      </c>
      <c r="D149" s="54">
        <v>1.28</v>
      </c>
      <c r="E149" s="15">
        <v>81.7</v>
      </c>
      <c r="F149" s="54">
        <v>104.58</v>
      </c>
      <c r="G149" s="61"/>
    </row>
    <row r="150" s="1" customFormat="1" ht="21.5" customHeight="1" spans="1:7">
      <c r="A150" s="16">
        <v>146</v>
      </c>
      <c r="B150" s="16" t="s">
        <v>4302</v>
      </c>
      <c r="C150" s="18" t="s">
        <v>8006</v>
      </c>
      <c r="D150" s="54">
        <v>1.28</v>
      </c>
      <c r="E150" s="15">
        <v>81.7</v>
      </c>
      <c r="F150" s="54">
        <v>104.58</v>
      </c>
      <c r="G150" s="61"/>
    </row>
    <row r="151" s="1" customFormat="1" ht="21.5" customHeight="1" spans="1:7">
      <c r="A151" s="16">
        <v>147</v>
      </c>
      <c r="B151" s="16" t="s">
        <v>4302</v>
      </c>
      <c r="C151" s="18" t="s">
        <v>8007</v>
      </c>
      <c r="D151" s="54">
        <v>1.28</v>
      </c>
      <c r="E151" s="15">
        <v>81.7</v>
      </c>
      <c r="F151" s="54">
        <v>104.58</v>
      </c>
      <c r="G151" s="61"/>
    </row>
    <row r="152" s="1" customFormat="1" ht="21.5" customHeight="1" spans="1:7">
      <c r="A152" s="16">
        <v>148</v>
      </c>
      <c r="B152" s="16" t="s">
        <v>4302</v>
      </c>
      <c r="C152" s="18" t="s">
        <v>1447</v>
      </c>
      <c r="D152" s="54">
        <v>3.84</v>
      </c>
      <c r="E152" s="15">
        <v>81.7</v>
      </c>
      <c r="F152" s="54">
        <v>313.73</v>
      </c>
      <c r="G152" s="61"/>
    </row>
    <row r="153" s="1" customFormat="1" ht="21.5" customHeight="1" spans="1:7">
      <c r="A153" s="16">
        <v>149</v>
      </c>
      <c r="B153" s="16" t="s">
        <v>4302</v>
      </c>
      <c r="C153" s="18" t="s">
        <v>8008</v>
      </c>
      <c r="D153" s="54">
        <v>7.64</v>
      </c>
      <c r="E153" s="15">
        <v>81.7</v>
      </c>
      <c r="F153" s="54">
        <v>624.19</v>
      </c>
      <c r="G153" s="61"/>
    </row>
    <row r="154" s="1" customFormat="1" ht="21.5" customHeight="1" spans="1:7">
      <c r="A154" s="16">
        <v>150</v>
      </c>
      <c r="B154" s="16" t="s">
        <v>4302</v>
      </c>
      <c r="C154" s="18" t="s">
        <v>8009</v>
      </c>
      <c r="D154" s="54">
        <v>7.64</v>
      </c>
      <c r="E154" s="15">
        <v>81.7</v>
      </c>
      <c r="F154" s="54">
        <v>624.19</v>
      </c>
      <c r="G154" s="61"/>
    </row>
    <row r="155" s="1" customFormat="1" ht="21.5" customHeight="1" spans="1:7">
      <c r="A155" s="16">
        <v>151</v>
      </c>
      <c r="B155" s="16" t="s">
        <v>4334</v>
      </c>
      <c r="C155" s="18" t="s">
        <v>8010</v>
      </c>
      <c r="D155" s="16">
        <v>4.23</v>
      </c>
      <c r="E155" s="15">
        <v>81.7</v>
      </c>
      <c r="F155" s="54">
        <v>345.59</v>
      </c>
      <c r="G155" s="61"/>
    </row>
    <row r="156" s="1" customFormat="1" ht="21.5" customHeight="1" spans="1:7">
      <c r="A156" s="16">
        <v>152</v>
      </c>
      <c r="B156" s="16" t="s">
        <v>4334</v>
      </c>
      <c r="C156" s="18" t="s">
        <v>8011</v>
      </c>
      <c r="D156" s="16">
        <v>7.05</v>
      </c>
      <c r="E156" s="15">
        <v>81.7</v>
      </c>
      <c r="F156" s="54">
        <v>575.99</v>
      </c>
      <c r="G156" s="61"/>
    </row>
    <row r="157" s="1" customFormat="1" ht="21.5" customHeight="1" spans="1:7">
      <c r="A157" s="16">
        <v>153</v>
      </c>
      <c r="B157" s="16" t="s">
        <v>4334</v>
      </c>
      <c r="C157" s="18" t="s">
        <v>8012</v>
      </c>
      <c r="D157" s="16">
        <v>7.05</v>
      </c>
      <c r="E157" s="15">
        <v>81.7</v>
      </c>
      <c r="F157" s="54">
        <v>575.99</v>
      </c>
      <c r="G157" s="61"/>
    </row>
    <row r="158" s="1" customFormat="1" ht="21.5" customHeight="1" spans="1:7">
      <c r="A158" s="16">
        <v>154</v>
      </c>
      <c r="B158" s="16" t="s">
        <v>4334</v>
      </c>
      <c r="C158" s="18" t="s">
        <v>8013</v>
      </c>
      <c r="D158" s="16">
        <v>4.23</v>
      </c>
      <c r="E158" s="15">
        <v>81.7</v>
      </c>
      <c r="F158" s="54">
        <v>345.59</v>
      </c>
      <c r="G158" s="61"/>
    </row>
    <row r="159" s="1" customFormat="1" ht="21.5" customHeight="1" spans="1:7">
      <c r="A159" s="16">
        <v>155</v>
      </c>
      <c r="B159" s="16" t="s">
        <v>4334</v>
      </c>
      <c r="C159" s="18" t="s">
        <v>8014</v>
      </c>
      <c r="D159" s="16">
        <v>8.49</v>
      </c>
      <c r="E159" s="15">
        <v>81.7</v>
      </c>
      <c r="F159" s="54">
        <v>693.63</v>
      </c>
      <c r="G159" s="61"/>
    </row>
    <row r="160" s="1" customFormat="1" ht="21.5" customHeight="1" spans="1:7">
      <c r="A160" s="16">
        <v>156</v>
      </c>
      <c r="B160" s="16" t="s">
        <v>4334</v>
      </c>
      <c r="C160" s="18" t="s">
        <v>8015</v>
      </c>
      <c r="D160" s="16">
        <v>7.05</v>
      </c>
      <c r="E160" s="15">
        <v>81.7</v>
      </c>
      <c r="F160" s="54">
        <v>575.99</v>
      </c>
      <c r="G160" s="61"/>
    </row>
    <row r="161" s="1" customFormat="1" ht="21.5" customHeight="1" spans="1:7">
      <c r="A161" s="16">
        <v>157</v>
      </c>
      <c r="B161" s="16" t="s">
        <v>4334</v>
      </c>
      <c r="C161" s="18" t="s">
        <v>8016</v>
      </c>
      <c r="D161" s="16">
        <v>5.64</v>
      </c>
      <c r="E161" s="15">
        <v>81.7</v>
      </c>
      <c r="F161" s="54">
        <v>460.79</v>
      </c>
      <c r="G161" s="61"/>
    </row>
    <row r="162" s="1" customFormat="1" ht="21.5" customHeight="1" spans="1:7">
      <c r="A162" s="16">
        <v>158</v>
      </c>
      <c r="B162" s="16" t="s">
        <v>4334</v>
      </c>
      <c r="C162" s="18" t="s">
        <v>8017</v>
      </c>
      <c r="D162" s="16">
        <v>5.64</v>
      </c>
      <c r="E162" s="15">
        <v>81.7</v>
      </c>
      <c r="F162" s="54">
        <v>460.79</v>
      </c>
      <c r="G162" s="61"/>
    </row>
    <row r="163" s="1" customFormat="1" ht="21.5" customHeight="1" spans="1:7">
      <c r="A163" s="16">
        <v>159</v>
      </c>
      <c r="B163" s="16" t="s">
        <v>4334</v>
      </c>
      <c r="C163" s="18" t="s">
        <v>8018</v>
      </c>
      <c r="D163" s="16">
        <v>8.49</v>
      </c>
      <c r="E163" s="15">
        <v>81.7</v>
      </c>
      <c r="F163" s="54">
        <v>693.63</v>
      </c>
      <c r="G163" s="61"/>
    </row>
    <row r="164" s="1" customFormat="1" ht="21.5" customHeight="1" spans="1:7">
      <c r="A164" s="16">
        <v>160</v>
      </c>
      <c r="B164" s="16" t="s">
        <v>4334</v>
      </c>
      <c r="C164" s="18" t="s">
        <v>8019</v>
      </c>
      <c r="D164" s="16">
        <v>4.23</v>
      </c>
      <c r="E164" s="15">
        <v>81.7</v>
      </c>
      <c r="F164" s="54">
        <v>345.59</v>
      </c>
      <c r="G164" s="61"/>
    </row>
    <row r="165" s="1" customFormat="1" ht="21.5" customHeight="1" spans="1:7">
      <c r="A165" s="16">
        <v>161</v>
      </c>
      <c r="B165" s="16" t="s">
        <v>4334</v>
      </c>
      <c r="C165" s="32" t="s">
        <v>8020</v>
      </c>
      <c r="D165" s="16">
        <v>5.64</v>
      </c>
      <c r="E165" s="15">
        <v>81.7</v>
      </c>
      <c r="F165" s="54">
        <v>460.79</v>
      </c>
      <c r="G165" s="61"/>
    </row>
    <row r="166" s="1" customFormat="1" ht="21.5" customHeight="1" spans="1:7">
      <c r="A166" s="16">
        <v>162</v>
      </c>
      <c r="B166" s="16" t="s">
        <v>4334</v>
      </c>
      <c r="C166" s="18" t="s">
        <v>6126</v>
      </c>
      <c r="D166" s="16">
        <v>2.82</v>
      </c>
      <c r="E166" s="15">
        <v>81.7</v>
      </c>
      <c r="F166" s="54">
        <v>230.39</v>
      </c>
      <c r="G166" s="61"/>
    </row>
    <row r="167" s="1" customFormat="1" ht="21.5" customHeight="1" spans="1:7">
      <c r="A167" s="16">
        <v>163</v>
      </c>
      <c r="B167" s="16" t="s">
        <v>4334</v>
      </c>
      <c r="C167" s="18" t="s">
        <v>8021</v>
      </c>
      <c r="D167" s="16">
        <v>2.82</v>
      </c>
      <c r="E167" s="15">
        <v>81.7</v>
      </c>
      <c r="F167" s="54">
        <v>230.39</v>
      </c>
      <c r="G167" s="61"/>
    </row>
    <row r="168" s="1" customFormat="1" ht="21.5" customHeight="1" spans="1:7">
      <c r="A168" s="16">
        <v>164</v>
      </c>
      <c r="B168" s="16" t="s">
        <v>4334</v>
      </c>
      <c r="C168" s="18" t="s">
        <v>8022</v>
      </c>
      <c r="D168" s="16">
        <v>2.82</v>
      </c>
      <c r="E168" s="15">
        <v>81.7</v>
      </c>
      <c r="F168" s="54">
        <v>230.39</v>
      </c>
      <c r="G168" s="61"/>
    </row>
    <row r="169" s="1" customFormat="1" ht="21.5" customHeight="1" spans="1:7">
      <c r="A169" s="16">
        <v>165</v>
      </c>
      <c r="B169" s="16" t="s">
        <v>4334</v>
      </c>
      <c r="C169" s="18" t="s">
        <v>8023</v>
      </c>
      <c r="D169" s="16">
        <v>5.64</v>
      </c>
      <c r="E169" s="15">
        <v>81.7</v>
      </c>
      <c r="F169" s="54">
        <v>460.79</v>
      </c>
      <c r="G169" s="61"/>
    </row>
    <row r="170" s="1" customFormat="1" ht="21.5" customHeight="1" spans="1:7">
      <c r="A170" s="16">
        <v>166</v>
      </c>
      <c r="B170" s="16" t="s">
        <v>4334</v>
      </c>
      <c r="C170" s="18" t="s">
        <v>8024</v>
      </c>
      <c r="D170" s="16">
        <v>5.64</v>
      </c>
      <c r="E170" s="15">
        <v>81.7</v>
      </c>
      <c r="F170" s="54">
        <v>460.79</v>
      </c>
      <c r="G170" s="61"/>
    </row>
    <row r="171" s="1" customFormat="1" ht="21.5" customHeight="1" spans="1:7">
      <c r="A171" s="16">
        <v>167</v>
      </c>
      <c r="B171" s="16" t="s">
        <v>4334</v>
      </c>
      <c r="C171" s="18" t="s">
        <v>8025</v>
      </c>
      <c r="D171" s="16">
        <v>7.07</v>
      </c>
      <c r="E171" s="15">
        <v>81.7</v>
      </c>
      <c r="F171" s="54">
        <v>577.62</v>
      </c>
      <c r="G171" s="61"/>
    </row>
    <row r="172" s="1" customFormat="1" ht="21.5" customHeight="1" spans="1:7">
      <c r="A172" s="16">
        <v>168</v>
      </c>
      <c r="B172" s="16" t="s">
        <v>4334</v>
      </c>
      <c r="C172" s="18" t="s">
        <v>8026</v>
      </c>
      <c r="D172" s="16">
        <v>2.83</v>
      </c>
      <c r="E172" s="15">
        <v>81.7</v>
      </c>
      <c r="F172" s="54">
        <v>231.21</v>
      </c>
      <c r="G172" s="61"/>
    </row>
    <row r="173" s="1" customFormat="1" ht="21.5" customHeight="1" spans="1:7">
      <c r="A173" s="16">
        <v>169</v>
      </c>
      <c r="B173" s="16" t="s">
        <v>4334</v>
      </c>
      <c r="C173" s="18" t="s">
        <v>8027</v>
      </c>
      <c r="D173" s="16">
        <v>8.49</v>
      </c>
      <c r="E173" s="15">
        <v>81.7</v>
      </c>
      <c r="F173" s="54">
        <v>693.63</v>
      </c>
      <c r="G173" s="61"/>
    </row>
    <row r="174" s="1" customFormat="1" ht="21.5" customHeight="1" spans="1:7">
      <c r="A174" s="16">
        <v>170</v>
      </c>
      <c r="B174" s="16" t="s">
        <v>4334</v>
      </c>
      <c r="C174" s="18" t="s">
        <v>8028</v>
      </c>
      <c r="D174" s="16">
        <v>4.23</v>
      </c>
      <c r="E174" s="15">
        <v>81.7</v>
      </c>
      <c r="F174" s="54">
        <v>345.59</v>
      </c>
      <c r="G174" s="61"/>
    </row>
    <row r="175" s="1" customFormat="1" ht="21.5" customHeight="1" spans="1:7">
      <c r="A175" s="16">
        <v>171</v>
      </c>
      <c r="B175" s="16" t="s">
        <v>4334</v>
      </c>
      <c r="C175" s="18" t="s">
        <v>8029</v>
      </c>
      <c r="D175" s="16">
        <v>4.23</v>
      </c>
      <c r="E175" s="15">
        <v>81.7</v>
      </c>
      <c r="F175" s="54">
        <v>345.59</v>
      </c>
      <c r="G175" s="61"/>
    </row>
    <row r="176" s="1" customFormat="1" ht="21.5" customHeight="1" spans="1:7">
      <c r="A176" s="16">
        <v>172</v>
      </c>
      <c r="B176" s="16" t="s">
        <v>4334</v>
      </c>
      <c r="C176" s="18" t="s">
        <v>8030</v>
      </c>
      <c r="D176" s="16">
        <v>2.82</v>
      </c>
      <c r="E176" s="15">
        <v>81.7</v>
      </c>
      <c r="F176" s="54">
        <v>230.39</v>
      </c>
      <c r="G176" s="61"/>
    </row>
    <row r="177" s="1" customFormat="1" ht="21.5" customHeight="1" spans="1:7">
      <c r="A177" s="16">
        <v>173</v>
      </c>
      <c r="B177" s="16" t="s">
        <v>4334</v>
      </c>
      <c r="C177" s="18" t="s">
        <v>8031</v>
      </c>
      <c r="D177" s="16">
        <v>5.64</v>
      </c>
      <c r="E177" s="15">
        <v>81.7</v>
      </c>
      <c r="F177" s="54">
        <v>460.79</v>
      </c>
      <c r="G177" s="61"/>
    </row>
    <row r="178" s="1" customFormat="1" ht="21.5" customHeight="1" spans="1:7">
      <c r="A178" s="16">
        <v>174</v>
      </c>
      <c r="B178" s="16" t="s">
        <v>4334</v>
      </c>
      <c r="C178" s="18" t="s">
        <v>8032</v>
      </c>
      <c r="D178" s="16">
        <v>2.82</v>
      </c>
      <c r="E178" s="15">
        <v>81.7</v>
      </c>
      <c r="F178" s="54">
        <v>230.39</v>
      </c>
      <c r="G178" s="61"/>
    </row>
    <row r="179" s="1" customFormat="1" ht="21.5" customHeight="1" spans="1:7">
      <c r="A179" s="16">
        <v>175</v>
      </c>
      <c r="B179" s="16" t="s">
        <v>4334</v>
      </c>
      <c r="C179" s="18" t="s">
        <v>8033</v>
      </c>
      <c r="D179" s="16">
        <v>4.23</v>
      </c>
      <c r="E179" s="15">
        <v>81.7</v>
      </c>
      <c r="F179" s="54">
        <v>345.59</v>
      </c>
      <c r="G179" s="61"/>
    </row>
    <row r="180" s="1" customFormat="1" ht="21.5" customHeight="1" spans="1:7">
      <c r="A180" s="16">
        <v>176</v>
      </c>
      <c r="B180" s="16" t="s">
        <v>4334</v>
      </c>
      <c r="C180" s="18" t="s">
        <v>8034</v>
      </c>
      <c r="D180" s="16">
        <v>4.23</v>
      </c>
      <c r="E180" s="15">
        <v>81.7</v>
      </c>
      <c r="F180" s="54">
        <v>345.59</v>
      </c>
      <c r="G180" s="61"/>
    </row>
    <row r="181" s="1" customFormat="1" ht="21.5" customHeight="1" spans="1:7">
      <c r="A181" s="16">
        <v>177</v>
      </c>
      <c r="B181" s="16" t="s">
        <v>4334</v>
      </c>
      <c r="C181" s="18" t="s">
        <v>8035</v>
      </c>
      <c r="D181" s="16">
        <v>7.08</v>
      </c>
      <c r="E181" s="15">
        <v>81.7</v>
      </c>
      <c r="F181" s="54">
        <v>578.44</v>
      </c>
      <c r="G181" s="61"/>
    </row>
    <row r="182" s="1" customFormat="1" ht="21.5" customHeight="1" spans="1:7">
      <c r="A182" s="16">
        <v>178</v>
      </c>
      <c r="B182" s="16" t="s">
        <v>4334</v>
      </c>
      <c r="C182" s="18" t="s">
        <v>8036</v>
      </c>
      <c r="D182" s="16">
        <v>5.64</v>
      </c>
      <c r="E182" s="15">
        <v>81.7</v>
      </c>
      <c r="F182" s="54">
        <v>460.79</v>
      </c>
      <c r="G182" s="61"/>
    </row>
    <row r="183" s="1" customFormat="1" ht="21.5" customHeight="1" spans="1:7">
      <c r="A183" s="16">
        <v>179</v>
      </c>
      <c r="B183" s="16" t="s">
        <v>4334</v>
      </c>
      <c r="C183" s="18" t="s">
        <v>8037</v>
      </c>
      <c r="D183" s="16">
        <v>4.23</v>
      </c>
      <c r="E183" s="15">
        <v>81.7</v>
      </c>
      <c r="F183" s="54">
        <v>345.59</v>
      </c>
      <c r="G183" s="61"/>
    </row>
    <row r="184" s="1" customFormat="1" ht="21.5" customHeight="1" spans="1:7">
      <c r="A184" s="16">
        <v>180</v>
      </c>
      <c r="B184" s="16" t="s">
        <v>4334</v>
      </c>
      <c r="C184" s="18" t="s">
        <v>8038</v>
      </c>
      <c r="D184" s="16">
        <v>5.64</v>
      </c>
      <c r="E184" s="15">
        <v>81.7</v>
      </c>
      <c r="F184" s="54">
        <v>460.79</v>
      </c>
      <c r="G184" s="61"/>
    </row>
    <row r="185" s="1" customFormat="1" ht="21.5" customHeight="1" spans="1:7">
      <c r="A185" s="16">
        <v>181</v>
      </c>
      <c r="B185" s="16" t="s">
        <v>4334</v>
      </c>
      <c r="C185" s="18" t="s">
        <v>8039</v>
      </c>
      <c r="D185" s="16">
        <v>8.49</v>
      </c>
      <c r="E185" s="15">
        <v>81.7</v>
      </c>
      <c r="F185" s="54">
        <v>693.63</v>
      </c>
      <c r="G185" s="61"/>
    </row>
    <row r="186" s="1" customFormat="1" ht="21.5" customHeight="1" spans="1:7">
      <c r="A186" s="16">
        <v>182</v>
      </c>
      <c r="B186" s="16" t="s">
        <v>4334</v>
      </c>
      <c r="C186" s="18" t="s">
        <v>8040</v>
      </c>
      <c r="D186" s="16">
        <v>4.23</v>
      </c>
      <c r="E186" s="15">
        <v>81.7</v>
      </c>
      <c r="F186" s="54">
        <v>345.59</v>
      </c>
      <c r="G186" s="61"/>
    </row>
    <row r="187" s="1" customFormat="1" ht="21.5" customHeight="1" spans="1:7">
      <c r="A187" s="16">
        <v>183</v>
      </c>
      <c r="B187" s="16" t="s">
        <v>4334</v>
      </c>
      <c r="C187" s="18" t="s">
        <v>8041</v>
      </c>
      <c r="D187" s="16">
        <v>1.41</v>
      </c>
      <c r="E187" s="15">
        <v>81.7</v>
      </c>
      <c r="F187" s="54">
        <v>115.2</v>
      </c>
      <c r="G187" s="61"/>
    </row>
    <row r="188" s="1" customFormat="1" ht="21.5" customHeight="1" spans="1:7">
      <c r="A188" s="16">
        <v>184</v>
      </c>
      <c r="B188" s="16" t="s">
        <v>4334</v>
      </c>
      <c r="C188" s="18" t="s">
        <v>8042</v>
      </c>
      <c r="D188" s="16">
        <v>7.05</v>
      </c>
      <c r="E188" s="15">
        <v>81.7</v>
      </c>
      <c r="F188" s="54">
        <v>575.99</v>
      </c>
      <c r="G188" s="61"/>
    </row>
    <row r="189" s="1" customFormat="1" ht="21.5" customHeight="1" spans="1:7">
      <c r="A189" s="16">
        <v>185</v>
      </c>
      <c r="B189" s="16" t="s">
        <v>4334</v>
      </c>
      <c r="C189" s="18" t="s">
        <v>8043</v>
      </c>
      <c r="D189" s="16">
        <v>7.05</v>
      </c>
      <c r="E189" s="15">
        <v>81.7</v>
      </c>
      <c r="F189" s="54">
        <v>575.99</v>
      </c>
      <c r="G189" s="61"/>
    </row>
    <row r="190" s="1" customFormat="1" ht="21.5" customHeight="1" spans="1:7">
      <c r="A190" s="16">
        <v>186</v>
      </c>
      <c r="B190" s="16" t="s">
        <v>4334</v>
      </c>
      <c r="C190" s="18" t="s">
        <v>8044</v>
      </c>
      <c r="D190" s="16">
        <v>4.23</v>
      </c>
      <c r="E190" s="15">
        <v>81.7</v>
      </c>
      <c r="F190" s="54">
        <v>345.59</v>
      </c>
      <c r="G190" s="61"/>
    </row>
    <row r="191" s="1" customFormat="1" ht="21.5" customHeight="1" spans="1:7">
      <c r="A191" s="16">
        <v>187</v>
      </c>
      <c r="B191" s="16" t="s">
        <v>4377</v>
      </c>
      <c r="C191" s="16" t="s">
        <v>8045</v>
      </c>
      <c r="D191" s="16">
        <v>1.39</v>
      </c>
      <c r="E191" s="15">
        <v>81.7</v>
      </c>
      <c r="F191" s="54">
        <v>113.56</v>
      </c>
      <c r="G191" s="61"/>
    </row>
    <row r="192" s="1" customFormat="1" ht="21.5" customHeight="1" spans="1:7">
      <c r="A192" s="16">
        <v>188</v>
      </c>
      <c r="B192" s="16" t="s">
        <v>4377</v>
      </c>
      <c r="C192" s="16" t="s">
        <v>8046</v>
      </c>
      <c r="D192" s="16">
        <v>1.39</v>
      </c>
      <c r="E192" s="15">
        <v>81.7</v>
      </c>
      <c r="F192" s="54">
        <v>113.56</v>
      </c>
      <c r="G192" s="63"/>
    </row>
    <row r="193" s="1" customFormat="1" ht="21.5" customHeight="1" spans="1:7">
      <c r="A193" s="16">
        <v>189</v>
      </c>
      <c r="B193" s="16" t="s">
        <v>4377</v>
      </c>
      <c r="C193" s="16" t="s">
        <v>8047</v>
      </c>
      <c r="D193" s="16">
        <v>2.78</v>
      </c>
      <c r="E193" s="15">
        <v>81.7</v>
      </c>
      <c r="F193" s="54">
        <v>227.13</v>
      </c>
      <c r="G193" s="63"/>
    </row>
    <row r="194" s="1" customFormat="1" ht="21.5" customHeight="1" spans="1:7">
      <c r="A194" s="16">
        <v>190</v>
      </c>
      <c r="B194" s="16" t="s">
        <v>4377</v>
      </c>
      <c r="C194" s="14" t="s">
        <v>8048</v>
      </c>
      <c r="D194" s="16">
        <v>4.17</v>
      </c>
      <c r="E194" s="15">
        <v>81.7</v>
      </c>
      <c r="F194" s="54">
        <v>340.69</v>
      </c>
      <c r="G194" s="63"/>
    </row>
    <row r="195" s="1" customFormat="1" ht="21.5" customHeight="1" spans="1:7">
      <c r="A195" s="16">
        <v>191</v>
      </c>
      <c r="B195" s="16" t="s">
        <v>4377</v>
      </c>
      <c r="C195" s="14" t="s">
        <v>8049</v>
      </c>
      <c r="D195" s="16">
        <v>1.39</v>
      </c>
      <c r="E195" s="15">
        <v>81.7</v>
      </c>
      <c r="F195" s="54">
        <v>113.56</v>
      </c>
      <c r="G195" s="63"/>
    </row>
    <row r="196" s="1" customFormat="1" ht="21.5" customHeight="1" spans="1:7">
      <c r="A196" s="16">
        <v>192</v>
      </c>
      <c r="B196" s="16" t="s">
        <v>4377</v>
      </c>
      <c r="C196" s="14" t="s">
        <v>7481</v>
      </c>
      <c r="D196" s="16">
        <v>4.17</v>
      </c>
      <c r="E196" s="15">
        <v>81.7</v>
      </c>
      <c r="F196" s="54">
        <v>340.69</v>
      </c>
      <c r="G196" s="63"/>
    </row>
    <row r="197" s="1" customFormat="1" ht="21.5" customHeight="1" spans="1:7">
      <c r="A197" s="16">
        <v>193</v>
      </c>
      <c r="B197" s="16" t="s">
        <v>4377</v>
      </c>
      <c r="C197" s="14" t="s">
        <v>8050</v>
      </c>
      <c r="D197" s="16">
        <v>2.78</v>
      </c>
      <c r="E197" s="15">
        <v>81.7</v>
      </c>
      <c r="F197" s="54">
        <v>227.13</v>
      </c>
      <c r="G197" s="63"/>
    </row>
    <row r="198" s="1" customFormat="1" ht="21.5" customHeight="1" spans="1:7">
      <c r="A198" s="16">
        <v>194</v>
      </c>
      <c r="B198" s="16" t="s">
        <v>4377</v>
      </c>
      <c r="C198" s="14" t="s">
        <v>8051</v>
      </c>
      <c r="D198" s="16">
        <v>5.54</v>
      </c>
      <c r="E198" s="15">
        <v>81.7</v>
      </c>
      <c r="F198" s="54">
        <v>452.62</v>
      </c>
      <c r="G198" s="63"/>
    </row>
    <row r="199" s="1" customFormat="1" ht="21.5" customHeight="1" spans="1:7">
      <c r="A199" s="16">
        <v>195</v>
      </c>
      <c r="B199" s="16" t="s">
        <v>4377</v>
      </c>
      <c r="C199" s="14" t="s">
        <v>8052</v>
      </c>
      <c r="D199" s="16">
        <v>5.54</v>
      </c>
      <c r="E199" s="15">
        <v>81.7</v>
      </c>
      <c r="F199" s="54">
        <v>452.62</v>
      </c>
      <c r="G199" s="63"/>
    </row>
    <row r="200" s="1" customFormat="1" ht="21.5" customHeight="1" spans="1:7">
      <c r="A200" s="16">
        <v>196</v>
      </c>
      <c r="B200" s="16" t="s">
        <v>4377</v>
      </c>
      <c r="C200" s="14" t="s">
        <v>8053</v>
      </c>
      <c r="D200" s="16">
        <v>5.56</v>
      </c>
      <c r="E200" s="15">
        <v>81.7</v>
      </c>
      <c r="F200" s="54">
        <v>454.25</v>
      </c>
      <c r="G200" s="63"/>
    </row>
    <row r="201" s="1" customFormat="1" ht="21.5" customHeight="1" spans="1:7">
      <c r="A201" s="16">
        <v>197</v>
      </c>
      <c r="B201" s="16" t="s">
        <v>4377</v>
      </c>
      <c r="C201" s="14" t="s">
        <v>2485</v>
      </c>
      <c r="D201" s="16">
        <v>5.54</v>
      </c>
      <c r="E201" s="15">
        <v>81.7</v>
      </c>
      <c r="F201" s="54">
        <v>452.62</v>
      </c>
      <c r="G201" s="63"/>
    </row>
    <row r="202" s="1" customFormat="1" ht="21.5" customHeight="1" spans="1:7">
      <c r="A202" s="16">
        <v>198</v>
      </c>
      <c r="B202" s="16" t="s">
        <v>4377</v>
      </c>
      <c r="C202" s="14" t="s">
        <v>8054</v>
      </c>
      <c r="D202" s="16">
        <v>5.54</v>
      </c>
      <c r="E202" s="15">
        <v>81.7</v>
      </c>
      <c r="F202" s="54">
        <v>452.62</v>
      </c>
      <c r="G202" s="63"/>
    </row>
    <row r="203" s="1" customFormat="1" ht="21.5" customHeight="1" spans="1:7">
      <c r="A203" s="16">
        <v>199</v>
      </c>
      <c r="B203" s="16" t="s">
        <v>4377</v>
      </c>
      <c r="C203" s="14" t="s">
        <v>8055</v>
      </c>
      <c r="D203" s="16">
        <v>2.78</v>
      </c>
      <c r="E203" s="15">
        <v>81.7</v>
      </c>
      <c r="F203" s="54">
        <v>227.13</v>
      </c>
      <c r="G203" s="63"/>
    </row>
    <row r="204" s="1" customFormat="1" ht="21.5" customHeight="1" spans="1:7">
      <c r="A204" s="16">
        <v>200</v>
      </c>
      <c r="B204" s="16" t="s">
        <v>4377</v>
      </c>
      <c r="C204" s="14" t="s">
        <v>8056</v>
      </c>
      <c r="D204" s="16">
        <v>1.39</v>
      </c>
      <c r="E204" s="15">
        <v>81.7</v>
      </c>
      <c r="F204" s="54">
        <v>113.56</v>
      </c>
      <c r="G204" s="63"/>
    </row>
    <row r="205" s="1" customFormat="1" ht="21.5" customHeight="1" spans="1:7">
      <c r="A205" s="16">
        <v>201</v>
      </c>
      <c r="B205" s="16" t="s">
        <v>4377</v>
      </c>
      <c r="C205" s="14" t="s">
        <v>8057</v>
      </c>
      <c r="D205" s="16">
        <v>4.17</v>
      </c>
      <c r="E205" s="15">
        <v>81.7</v>
      </c>
      <c r="F205" s="54">
        <v>340.69</v>
      </c>
      <c r="G205" s="63"/>
    </row>
    <row r="206" s="1" customFormat="1" ht="21.5" customHeight="1" spans="1:7">
      <c r="A206" s="16">
        <v>202</v>
      </c>
      <c r="B206" s="16" t="s">
        <v>4377</v>
      </c>
      <c r="C206" s="14" t="s">
        <v>8058</v>
      </c>
      <c r="D206" s="16">
        <v>2.78</v>
      </c>
      <c r="E206" s="15">
        <v>81.7</v>
      </c>
      <c r="F206" s="54">
        <v>227.13</v>
      </c>
      <c r="G206" s="63"/>
    </row>
    <row r="207" s="1" customFormat="1" ht="21.5" customHeight="1" spans="1:7">
      <c r="A207" s="16">
        <v>203</v>
      </c>
      <c r="B207" s="16" t="s">
        <v>4377</v>
      </c>
      <c r="C207" s="14" t="s">
        <v>8059</v>
      </c>
      <c r="D207" s="16">
        <v>2.78</v>
      </c>
      <c r="E207" s="15">
        <v>81.7</v>
      </c>
      <c r="F207" s="54">
        <v>227.13</v>
      </c>
      <c r="G207" s="63"/>
    </row>
    <row r="208" s="1" customFormat="1" ht="21.5" customHeight="1" spans="1:7">
      <c r="A208" s="16">
        <v>204</v>
      </c>
      <c r="B208" s="16" t="s">
        <v>4377</v>
      </c>
      <c r="C208" s="14" t="s">
        <v>8060</v>
      </c>
      <c r="D208" s="16">
        <v>4.17</v>
      </c>
      <c r="E208" s="15">
        <v>81.7</v>
      </c>
      <c r="F208" s="54">
        <v>340.69</v>
      </c>
      <c r="G208" s="63"/>
    </row>
    <row r="209" s="1" customFormat="1" ht="21.5" customHeight="1" spans="1:7">
      <c r="A209" s="16">
        <v>205</v>
      </c>
      <c r="B209" s="16" t="s">
        <v>4377</v>
      </c>
      <c r="C209" s="14" t="s">
        <v>2392</v>
      </c>
      <c r="D209" s="16">
        <v>2.78</v>
      </c>
      <c r="E209" s="15">
        <v>81.7</v>
      </c>
      <c r="F209" s="54">
        <v>227.13</v>
      </c>
      <c r="G209" s="63"/>
    </row>
    <row r="210" s="1" customFormat="1" ht="21.5" customHeight="1" spans="1:7">
      <c r="A210" s="16">
        <v>206</v>
      </c>
      <c r="B210" s="16" t="s">
        <v>4377</v>
      </c>
      <c r="C210" s="14" t="s">
        <v>8061</v>
      </c>
      <c r="D210" s="16">
        <v>2.78</v>
      </c>
      <c r="E210" s="15">
        <v>81.7</v>
      </c>
      <c r="F210" s="54">
        <v>227.13</v>
      </c>
      <c r="G210" s="63"/>
    </row>
    <row r="211" s="1" customFormat="1" ht="21.5" customHeight="1" spans="1:7">
      <c r="A211" s="16">
        <v>207</v>
      </c>
      <c r="B211" s="16" t="s">
        <v>4377</v>
      </c>
      <c r="C211" s="14" t="s">
        <v>6930</v>
      </c>
      <c r="D211" s="16">
        <v>1.39</v>
      </c>
      <c r="E211" s="15">
        <v>81.7</v>
      </c>
      <c r="F211" s="54">
        <v>113.56</v>
      </c>
      <c r="G211" s="63"/>
    </row>
    <row r="212" s="1" customFormat="1" ht="21.5" customHeight="1" spans="1:7">
      <c r="A212" s="16">
        <v>208</v>
      </c>
      <c r="B212" s="16" t="s">
        <v>4377</v>
      </c>
      <c r="C212" s="14" t="s">
        <v>8062</v>
      </c>
      <c r="D212" s="16">
        <v>2.78</v>
      </c>
      <c r="E212" s="15">
        <v>81.7</v>
      </c>
      <c r="F212" s="54">
        <v>227.13</v>
      </c>
      <c r="G212" s="63"/>
    </row>
    <row r="213" s="1" customFormat="1" ht="21.5" customHeight="1" spans="1:7">
      <c r="A213" s="16">
        <v>209</v>
      </c>
      <c r="B213" s="16" t="s">
        <v>4377</v>
      </c>
      <c r="C213" s="14" t="s">
        <v>846</v>
      </c>
      <c r="D213" s="16">
        <v>2.78</v>
      </c>
      <c r="E213" s="15">
        <v>81.7</v>
      </c>
      <c r="F213" s="54">
        <v>227.13</v>
      </c>
      <c r="G213" s="63"/>
    </row>
    <row r="214" s="1" customFormat="1" ht="21.5" customHeight="1" spans="1:7">
      <c r="A214" s="16">
        <v>210</v>
      </c>
      <c r="B214" s="16" t="s">
        <v>4377</v>
      </c>
      <c r="C214" s="14" t="s">
        <v>8063</v>
      </c>
      <c r="D214" s="16">
        <v>1.39</v>
      </c>
      <c r="E214" s="15">
        <v>81.7</v>
      </c>
      <c r="F214" s="54">
        <v>113.56</v>
      </c>
      <c r="G214" s="63"/>
    </row>
    <row r="215" s="1" customFormat="1" ht="21.5" customHeight="1" spans="1:7">
      <c r="A215" s="16">
        <v>211</v>
      </c>
      <c r="B215" s="16" t="s">
        <v>4377</v>
      </c>
      <c r="C215" s="14" t="s">
        <v>8064</v>
      </c>
      <c r="D215" s="16">
        <v>2.78</v>
      </c>
      <c r="E215" s="15">
        <v>81.7</v>
      </c>
      <c r="F215" s="54">
        <v>227.13</v>
      </c>
      <c r="G215" s="63"/>
    </row>
    <row r="216" s="1" customFormat="1" ht="21.5" customHeight="1" spans="1:7">
      <c r="A216" s="16">
        <v>212</v>
      </c>
      <c r="B216" s="16" t="s">
        <v>4377</v>
      </c>
      <c r="C216" s="14" t="s">
        <v>1544</v>
      </c>
      <c r="D216" s="16">
        <v>1.39</v>
      </c>
      <c r="E216" s="15">
        <v>81.7</v>
      </c>
      <c r="F216" s="54">
        <v>113.56</v>
      </c>
      <c r="G216" s="63"/>
    </row>
    <row r="217" s="1" customFormat="1" ht="21.5" customHeight="1" spans="1:7">
      <c r="A217" s="16">
        <v>213</v>
      </c>
      <c r="B217" s="16" t="s">
        <v>4377</v>
      </c>
      <c r="C217" s="14" t="s">
        <v>8065</v>
      </c>
      <c r="D217" s="16">
        <v>5.54</v>
      </c>
      <c r="E217" s="15">
        <v>81.7</v>
      </c>
      <c r="F217" s="54">
        <v>452.62</v>
      </c>
      <c r="G217" s="63"/>
    </row>
    <row r="218" s="1" customFormat="1" ht="21.5" customHeight="1" spans="1:7">
      <c r="A218" s="16">
        <v>214</v>
      </c>
      <c r="B218" s="16" t="s">
        <v>4377</v>
      </c>
      <c r="C218" s="14" t="s">
        <v>8066</v>
      </c>
      <c r="D218" s="16">
        <v>8.32</v>
      </c>
      <c r="E218" s="15">
        <v>81.7</v>
      </c>
      <c r="F218" s="54">
        <v>679.74</v>
      </c>
      <c r="G218" s="63"/>
    </row>
    <row r="219" s="1" customFormat="1" ht="21.5" customHeight="1" spans="1:7">
      <c r="A219" s="16">
        <v>215</v>
      </c>
      <c r="B219" s="16" t="s">
        <v>4377</v>
      </c>
      <c r="C219" s="14" t="s">
        <v>8067</v>
      </c>
      <c r="D219" s="16">
        <v>2.78</v>
      </c>
      <c r="E219" s="15">
        <v>81.7</v>
      </c>
      <c r="F219" s="54">
        <v>227.13</v>
      </c>
      <c r="G219" s="63"/>
    </row>
    <row r="220" s="1" customFormat="1" ht="21.5" customHeight="1" spans="1:7">
      <c r="A220" s="16">
        <v>216</v>
      </c>
      <c r="B220" s="16" t="s">
        <v>4377</v>
      </c>
      <c r="C220" s="14" t="s">
        <v>5503</v>
      </c>
      <c r="D220" s="16">
        <v>4.17</v>
      </c>
      <c r="E220" s="15">
        <v>81.7</v>
      </c>
      <c r="F220" s="54">
        <v>340.69</v>
      </c>
      <c r="G220" s="63"/>
    </row>
    <row r="221" s="1" customFormat="1" ht="21.5" customHeight="1" spans="1:7">
      <c r="A221" s="16">
        <v>217</v>
      </c>
      <c r="B221" s="16" t="s">
        <v>4377</v>
      </c>
      <c r="C221" s="14" t="s">
        <v>3113</v>
      </c>
      <c r="D221" s="16">
        <v>2.78</v>
      </c>
      <c r="E221" s="15">
        <v>81.7</v>
      </c>
      <c r="F221" s="54">
        <v>227.13</v>
      </c>
      <c r="G221" s="63"/>
    </row>
    <row r="222" s="1" customFormat="1" ht="21.5" customHeight="1" spans="1:7">
      <c r="A222" s="16">
        <v>218</v>
      </c>
      <c r="B222" s="16" t="s">
        <v>4377</v>
      </c>
      <c r="C222" s="14" t="s">
        <v>8068</v>
      </c>
      <c r="D222" s="16">
        <v>5.54</v>
      </c>
      <c r="E222" s="15">
        <v>81.7</v>
      </c>
      <c r="F222" s="54">
        <v>452.62</v>
      </c>
      <c r="G222" s="63"/>
    </row>
    <row r="223" s="1" customFormat="1" ht="21.5" customHeight="1" spans="1:7">
      <c r="A223" s="16">
        <v>219</v>
      </c>
      <c r="B223" s="16" t="s">
        <v>4377</v>
      </c>
      <c r="C223" s="14" t="s">
        <v>8069</v>
      </c>
      <c r="D223" s="16">
        <v>5.54</v>
      </c>
      <c r="E223" s="15">
        <v>81.7</v>
      </c>
      <c r="F223" s="54">
        <v>452.62</v>
      </c>
      <c r="G223" s="63"/>
    </row>
    <row r="224" s="1" customFormat="1" ht="21.5" customHeight="1" spans="1:7">
      <c r="A224" s="16">
        <v>220</v>
      </c>
      <c r="B224" s="16" t="s">
        <v>4377</v>
      </c>
      <c r="C224" s="14" t="s">
        <v>8070</v>
      </c>
      <c r="D224" s="16">
        <v>4.17</v>
      </c>
      <c r="E224" s="15">
        <v>81.7</v>
      </c>
      <c r="F224" s="54">
        <v>340.69</v>
      </c>
      <c r="G224" s="63"/>
    </row>
    <row r="225" s="1" customFormat="1" ht="21.5" customHeight="1" spans="1:7">
      <c r="A225" s="16">
        <v>221</v>
      </c>
      <c r="B225" s="16" t="s">
        <v>4377</v>
      </c>
      <c r="C225" s="14" t="s">
        <v>8071</v>
      </c>
      <c r="D225" s="16">
        <v>4.17</v>
      </c>
      <c r="E225" s="15">
        <v>81.7</v>
      </c>
      <c r="F225" s="54">
        <v>340.69</v>
      </c>
      <c r="G225" s="63"/>
    </row>
    <row r="226" s="1" customFormat="1" ht="21.5" customHeight="1" spans="1:7">
      <c r="A226" s="16">
        <v>222</v>
      </c>
      <c r="B226" s="16" t="s">
        <v>4377</v>
      </c>
      <c r="C226" s="14" t="s">
        <v>8072</v>
      </c>
      <c r="D226" s="16">
        <v>2.78</v>
      </c>
      <c r="E226" s="15">
        <v>81.7</v>
      </c>
      <c r="F226" s="54">
        <v>227.13</v>
      </c>
      <c r="G226" s="63"/>
    </row>
    <row r="227" s="1" customFormat="1" ht="21.5" customHeight="1" spans="1:7">
      <c r="A227" s="16">
        <v>223</v>
      </c>
      <c r="B227" s="16" t="s">
        <v>4377</v>
      </c>
      <c r="C227" s="16" t="s">
        <v>8073</v>
      </c>
      <c r="D227" s="16">
        <v>1.39</v>
      </c>
      <c r="E227" s="15">
        <v>81.7</v>
      </c>
      <c r="F227" s="54">
        <v>113.56</v>
      </c>
      <c r="G227" s="63"/>
    </row>
    <row r="228" s="1" customFormat="1" ht="21.5" customHeight="1" spans="1:7">
      <c r="A228" s="16">
        <v>224</v>
      </c>
      <c r="B228" s="16" t="s">
        <v>4377</v>
      </c>
      <c r="C228" s="16" t="s">
        <v>8074</v>
      </c>
      <c r="D228" s="16">
        <v>1.39</v>
      </c>
      <c r="E228" s="15">
        <v>81.7</v>
      </c>
      <c r="F228" s="54">
        <v>113.56</v>
      </c>
      <c r="G228" s="63"/>
    </row>
    <row r="229" s="1" customFormat="1" ht="21.5" customHeight="1" spans="1:7">
      <c r="A229" s="16">
        <v>225</v>
      </c>
      <c r="B229" s="16" t="s">
        <v>4377</v>
      </c>
      <c r="C229" s="14" t="s">
        <v>8075</v>
      </c>
      <c r="D229" s="16">
        <v>2.78</v>
      </c>
      <c r="E229" s="15">
        <v>81.7</v>
      </c>
      <c r="F229" s="54">
        <v>227.13</v>
      </c>
      <c r="G229" s="63"/>
    </row>
    <row r="230" s="1" customFormat="1" ht="21.5" customHeight="1" spans="1:7">
      <c r="A230" s="16">
        <v>226</v>
      </c>
      <c r="B230" s="16" t="s">
        <v>4377</v>
      </c>
      <c r="C230" s="14" t="s">
        <v>8076</v>
      </c>
      <c r="D230" s="16">
        <v>2.78</v>
      </c>
      <c r="E230" s="15">
        <v>81.7</v>
      </c>
      <c r="F230" s="54">
        <v>227.13</v>
      </c>
      <c r="G230" s="63"/>
    </row>
    <row r="231" s="1" customFormat="1" ht="21.5" customHeight="1" spans="1:7">
      <c r="A231" s="16">
        <v>227</v>
      </c>
      <c r="B231" s="16" t="s">
        <v>4377</v>
      </c>
      <c r="C231" s="14" t="s">
        <v>8077</v>
      </c>
      <c r="D231" s="16">
        <v>4.17</v>
      </c>
      <c r="E231" s="15">
        <v>81.7</v>
      </c>
      <c r="F231" s="54">
        <v>340.69</v>
      </c>
      <c r="G231" s="63"/>
    </row>
    <row r="232" s="1" customFormat="1" ht="21.5" customHeight="1" spans="1:7">
      <c r="A232" s="16">
        <v>228</v>
      </c>
      <c r="B232" s="16" t="s">
        <v>4377</v>
      </c>
      <c r="C232" s="14" t="s">
        <v>5948</v>
      </c>
      <c r="D232" s="16">
        <v>4.17</v>
      </c>
      <c r="E232" s="15">
        <v>81.7</v>
      </c>
      <c r="F232" s="54">
        <v>340.69</v>
      </c>
      <c r="G232" s="63"/>
    </row>
    <row r="233" s="1" customFormat="1" ht="21.5" customHeight="1" spans="1:7">
      <c r="A233" s="16">
        <v>229</v>
      </c>
      <c r="B233" s="16" t="s">
        <v>4377</v>
      </c>
      <c r="C233" s="14" t="s">
        <v>8078</v>
      </c>
      <c r="D233" s="16">
        <v>2.78</v>
      </c>
      <c r="E233" s="15">
        <v>81.7</v>
      </c>
      <c r="F233" s="54">
        <v>227.13</v>
      </c>
      <c r="G233" s="63"/>
    </row>
    <row r="234" s="1" customFormat="1" ht="21.5" customHeight="1" spans="1:7">
      <c r="A234" s="16">
        <v>230</v>
      </c>
      <c r="B234" s="16" t="s">
        <v>4377</v>
      </c>
      <c r="C234" s="14" t="s">
        <v>8079</v>
      </c>
      <c r="D234" s="16">
        <v>2.78</v>
      </c>
      <c r="E234" s="15">
        <v>81.7</v>
      </c>
      <c r="F234" s="54">
        <v>227.13</v>
      </c>
      <c r="G234" s="63"/>
    </row>
    <row r="235" s="1" customFormat="1" ht="21.5" customHeight="1" spans="1:7">
      <c r="A235" s="16">
        <v>231</v>
      </c>
      <c r="B235" s="16" t="s">
        <v>4377</v>
      </c>
      <c r="C235" s="16" t="s">
        <v>8080</v>
      </c>
      <c r="D235" s="16">
        <v>4.17</v>
      </c>
      <c r="E235" s="15">
        <v>81.7</v>
      </c>
      <c r="F235" s="54">
        <v>340.69</v>
      </c>
      <c r="G235" s="63"/>
    </row>
    <row r="236" s="1" customFormat="1" ht="21.5" customHeight="1" spans="1:7">
      <c r="A236" s="16">
        <v>232</v>
      </c>
      <c r="B236" s="16" t="s">
        <v>4377</v>
      </c>
      <c r="C236" s="16" t="s">
        <v>8081</v>
      </c>
      <c r="D236" s="16">
        <v>1.39</v>
      </c>
      <c r="E236" s="15">
        <v>81.7</v>
      </c>
      <c r="F236" s="54">
        <v>113.56</v>
      </c>
      <c r="G236" s="63"/>
    </row>
    <row r="237" s="1" customFormat="1" ht="21.5" customHeight="1" spans="1:7">
      <c r="A237" s="16">
        <v>233</v>
      </c>
      <c r="B237" s="16" t="s">
        <v>4377</v>
      </c>
      <c r="C237" s="16" t="s">
        <v>8082</v>
      </c>
      <c r="D237" s="16">
        <v>1.39</v>
      </c>
      <c r="E237" s="15">
        <v>81.7</v>
      </c>
      <c r="F237" s="54">
        <v>113.56</v>
      </c>
      <c r="G237" s="63"/>
    </row>
    <row r="238" s="1" customFormat="1" ht="21.5" customHeight="1" spans="1:7">
      <c r="A238" s="16">
        <v>234</v>
      </c>
      <c r="B238" s="16" t="s">
        <v>4377</v>
      </c>
      <c r="C238" s="14" t="s">
        <v>8083</v>
      </c>
      <c r="D238" s="16">
        <v>5.54</v>
      </c>
      <c r="E238" s="15">
        <v>81.7</v>
      </c>
      <c r="F238" s="54">
        <v>452.62</v>
      </c>
      <c r="G238" s="63"/>
    </row>
    <row r="239" s="1" customFormat="1" ht="21.5" customHeight="1" spans="1:7">
      <c r="A239" s="16">
        <v>235</v>
      </c>
      <c r="B239" s="16" t="s">
        <v>4377</v>
      </c>
      <c r="C239" s="14" t="s">
        <v>8084</v>
      </c>
      <c r="D239" s="16">
        <v>4.17</v>
      </c>
      <c r="E239" s="15">
        <v>81.7</v>
      </c>
      <c r="F239" s="54">
        <v>340.69</v>
      </c>
      <c r="G239" s="63"/>
    </row>
    <row r="240" s="1" customFormat="1" ht="21.5" customHeight="1" spans="1:7">
      <c r="A240" s="16">
        <v>236</v>
      </c>
      <c r="B240" s="16" t="s">
        <v>4377</v>
      </c>
      <c r="C240" s="14" t="s">
        <v>8085</v>
      </c>
      <c r="D240" s="16">
        <v>6.95</v>
      </c>
      <c r="E240" s="15">
        <v>81.7</v>
      </c>
      <c r="F240" s="54">
        <v>567.82</v>
      </c>
      <c r="G240" s="63"/>
    </row>
    <row r="241" s="1" customFormat="1" ht="21.5" customHeight="1" spans="1:7">
      <c r="A241" s="16">
        <v>237</v>
      </c>
      <c r="B241" s="16" t="s">
        <v>4377</v>
      </c>
      <c r="C241" s="14" t="s">
        <v>8086</v>
      </c>
      <c r="D241" s="16">
        <v>6.95</v>
      </c>
      <c r="E241" s="15">
        <v>81.7</v>
      </c>
      <c r="F241" s="54">
        <v>567.82</v>
      </c>
      <c r="G241" s="63"/>
    </row>
    <row r="242" s="1" customFormat="1" ht="21.5" customHeight="1" spans="1:7">
      <c r="A242" s="16">
        <v>238</v>
      </c>
      <c r="B242" s="16" t="s">
        <v>4377</v>
      </c>
      <c r="C242" s="14" t="s">
        <v>8087</v>
      </c>
      <c r="D242" s="16">
        <v>6.95</v>
      </c>
      <c r="E242" s="15">
        <v>81.7</v>
      </c>
      <c r="F242" s="54">
        <v>567.82</v>
      </c>
      <c r="G242" s="63"/>
    </row>
    <row r="243" s="1" customFormat="1" ht="21.5" customHeight="1" spans="1:7">
      <c r="A243" s="16">
        <v>239</v>
      </c>
      <c r="B243" s="16" t="s">
        <v>4377</v>
      </c>
      <c r="C243" s="14" t="s">
        <v>8088</v>
      </c>
      <c r="D243" s="16">
        <v>4.17</v>
      </c>
      <c r="E243" s="15">
        <v>81.7</v>
      </c>
      <c r="F243" s="54">
        <v>340.69</v>
      </c>
      <c r="G243" s="63"/>
    </row>
    <row r="244" s="1" customFormat="1" ht="21.5" customHeight="1" spans="1:7">
      <c r="A244" s="16">
        <v>240</v>
      </c>
      <c r="B244" s="16" t="s">
        <v>4377</v>
      </c>
      <c r="C244" s="14" t="s">
        <v>8089</v>
      </c>
      <c r="D244" s="16">
        <v>1.39</v>
      </c>
      <c r="E244" s="15">
        <v>81.7</v>
      </c>
      <c r="F244" s="54">
        <v>113.56</v>
      </c>
      <c r="G244" s="63"/>
    </row>
    <row r="245" s="1" customFormat="1" ht="21.5" customHeight="1" spans="1:7">
      <c r="A245" s="16">
        <v>241</v>
      </c>
      <c r="B245" s="16" t="s">
        <v>4377</v>
      </c>
      <c r="C245" s="14" t="s">
        <v>8090</v>
      </c>
      <c r="D245" s="16">
        <v>4.17</v>
      </c>
      <c r="E245" s="15">
        <v>81.7</v>
      </c>
      <c r="F245" s="54">
        <v>340.69</v>
      </c>
      <c r="G245" s="63"/>
    </row>
    <row r="246" s="1" customFormat="1" ht="21.5" customHeight="1" spans="1:7">
      <c r="A246" s="16">
        <v>242</v>
      </c>
      <c r="B246" s="16" t="s">
        <v>4377</v>
      </c>
      <c r="C246" s="14" t="s">
        <v>8091</v>
      </c>
      <c r="D246" s="16">
        <v>2.78</v>
      </c>
      <c r="E246" s="15">
        <v>81.7</v>
      </c>
      <c r="F246" s="54">
        <v>227.13</v>
      </c>
      <c r="G246" s="63"/>
    </row>
    <row r="247" s="1" customFormat="1" ht="21.5" customHeight="1" spans="1:7">
      <c r="A247" s="16">
        <v>243</v>
      </c>
      <c r="B247" s="16" t="s">
        <v>4377</v>
      </c>
      <c r="C247" s="14" t="s">
        <v>8092</v>
      </c>
      <c r="D247" s="16">
        <v>5.55</v>
      </c>
      <c r="E247" s="15">
        <v>81.7</v>
      </c>
      <c r="F247" s="54">
        <v>453.44</v>
      </c>
      <c r="G247" s="63"/>
    </row>
    <row r="248" s="1" customFormat="1" ht="21.5" customHeight="1" spans="1:7">
      <c r="A248" s="16">
        <v>244</v>
      </c>
      <c r="B248" s="16" t="s">
        <v>4377</v>
      </c>
      <c r="C248" s="14" t="s">
        <v>8093</v>
      </c>
      <c r="D248" s="16">
        <v>6.95</v>
      </c>
      <c r="E248" s="15">
        <v>81.7</v>
      </c>
      <c r="F248" s="54">
        <v>567.82</v>
      </c>
      <c r="G248" s="63"/>
    </row>
    <row r="249" s="1" customFormat="1" ht="21.5" customHeight="1" spans="1:7">
      <c r="A249" s="16">
        <v>245</v>
      </c>
      <c r="B249" s="16" t="s">
        <v>4377</v>
      </c>
      <c r="C249" s="14" t="s">
        <v>2747</v>
      </c>
      <c r="D249" s="16">
        <v>1.39</v>
      </c>
      <c r="E249" s="15">
        <v>81.7</v>
      </c>
      <c r="F249" s="54">
        <v>113.56</v>
      </c>
      <c r="G249" s="63"/>
    </row>
    <row r="250" s="1" customFormat="1" ht="21.5" customHeight="1" spans="1:7">
      <c r="A250" s="16">
        <v>246</v>
      </c>
      <c r="B250" s="16" t="s">
        <v>4432</v>
      </c>
      <c r="C250" s="14" t="s">
        <v>8094</v>
      </c>
      <c r="D250" s="54">
        <v>3.93</v>
      </c>
      <c r="E250" s="15">
        <v>81.7</v>
      </c>
      <c r="F250" s="54">
        <v>321.08</v>
      </c>
      <c r="G250" s="64"/>
    </row>
    <row r="251" s="1" customFormat="1" ht="21.5" customHeight="1" spans="1:7">
      <c r="A251" s="16">
        <v>247</v>
      </c>
      <c r="B251" s="16" t="s">
        <v>4432</v>
      </c>
      <c r="C251" s="14" t="s">
        <v>3018</v>
      </c>
      <c r="D251" s="54">
        <v>5.24</v>
      </c>
      <c r="E251" s="15">
        <v>81.7</v>
      </c>
      <c r="F251" s="54">
        <v>428.11</v>
      </c>
      <c r="G251" s="64"/>
    </row>
    <row r="252" s="1" customFormat="1" ht="21.5" customHeight="1" spans="1:7">
      <c r="A252" s="16">
        <v>248</v>
      </c>
      <c r="B252" s="16" t="s">
        <v>4432</v>
      </c>
      <c r="C252" s="14" t="s">
        <v>8095</v>
      </c>
      <c r="D252" s="54">
        <v>3.93</v>
      </c>
      <c r="E252" s="15">
        <v>81.7</v>
      </c>
      <c r="F252" s="54">
        <v>321.08</v>
      </c>
      <c r="G252" s="64"/>
    </row>
    <row r="253" s="1" customFormat="1" ht="21.5" customHeight="1" spans="1:7">
      <c r="A253" s="16">
        <v>249</v>
      </c>
      <c r="B253" s="16" t="s">
        <v>4432</v>
      </c>
      <c r="C253" s="14" t="s">
        <v>4587</v>
      </c>
      <c r="D253" s="54">
        <v>3.93</v>
      </c>
      <c r="E253" s="15">
        <v>81.7</v>
      </c>
      <c r="F253" s="54">
        <v>321.08</v>
      </c>
      <c r="G253" s="64"/>
    </row>
    <row r="254" s="1" customFormat="1" ht="21.5" customHeight="1" spans="1:7">
      <c r="A254" s="16">
        <v>250</v>
      </c>
      <c r="B254" s="16" t="s">
        <v>4432</v>
      </c>
      <c r="C254" s="14" t="s">
        <v>8096</v>
      </c>
      <c r="D254" s="54">
        <v>5.24</v>
      </c>
      <c r="E254" s="15">
        <v>81.7</v>
      </c>
      <c r="F254" s="54">
        <v>428.11</v>
      </c>
      <c r="G254" s="64"/>
    </row>
    <row r="255" s="1" customFormat="1" ht="21.5" customHeight="1" spans="1:7">
      <c r="A255" s="16">
        <v>251</v>
      </c>
      <c r="B255" s="16" t="s">
        <v>4432</v>
      </c>
      <c r="C255" s="14" t="s">
        <v>8097</v>
      </c>
      <c r="D255" s="54">
        <v>2.62</v>
      </c>
      <c r="E255" s="15">
        <v>81.7</v>
      </c>
      <c r="F255" s="54">
        <v>214.05</v>
      </c>
      <c r="G255" s="64"/>
    </row>
    <row r="256" s="1" customFormat="1" ht="21.5" customHeight="1" spans="1:7">
      <c r="A256" s="16">
        <v>252</v>
      </c>
      <c r="B256" s="16" t="s">
        <v>4432</v>
      </c>
      <c r="C256" s="14" t="s">
        <v>8098</v>
      </c>
      <c r="D256" s="54">
        <v>3.93</v>
      </c>
      <c r="E256" s="15">
        <v>81.7</v>
      </c>
      <c r="F256" s="54">
        <v>321.08</v>
      </c>
      <c r="G256" s="65"/>
    </row>
    <row r="257" s="1" customFormat="1" ht="21.5" customHeight="1" spans="1:7">
      <c r="A257" s="16">
        <v>253</v>
      </c>
      <c r="B257" s="16" t="s">
        <v>4432</v>
      </c>
      <c r="C257" s="14" t="s">
        <v>8099</v>
      </c>
      <c r="D257" s="54">
        <v>2.62</v>
      </c>
      <c r="E257" s="15">
        <v>81.7</v>
      </c>
      <c r="F257" s="54">
        <v>214.05</v>
      </c>
      <c r="G257" s="64"/>
    </row>
    <row r="258" s="1" customFormat="1" ht="21.5" customHeight="1" spans="1:7">
      <c r="A258" s="16">
        <v>254</v>
      </c>
      <c r="B258" s="16" t="s">
        <v>4432</v>
      </c>
      <c r="C258" s="14" t="s">
        <v>8100</v>
      </c>
      <c r="D258" s="54">
        <v>3.93</v>
      </c>
      <c r="E258" s="15">
        <v>81.7</v>
      </c>
      <c r="F258" s="54">
        <v>321.08</v>
      </c>
      <c r="G258" s="64"/>
    </row>
    <row r="259" s="1" customFormat="1" ht="21.5" customHeight="1" spans="1:7">
      <c r="A259" s="16">
        <v>255</v>
      </c>
      <c r="B259" s="16" t="s">
        <v>4432</v>
      </c>
      <c r="C259" s="14" t="s">
        <v>8101</v>
      </c>
      <c r="D259" s="54">
        <v>2.62</v>
      </c>
      <c r="E259" s="15">
        <v>81.7</v>
      </c>
      <c r="F259" s="54">
        <v>214.05</v>
      </c>
      <c r="G259" s="64"/>
    </row>
    <row r="260" s="1" customFormat="1" ht="21.5" customHeight="1" spans="1:7">
      <c r="A260" s="16">
        <v>256</v>
      </c>
      <c r="B260" s="16" t="s">
        <v>4432</v>
      </c>
      <c r="C260" s="14" t="s">
        <v>8102</v>
      </c>
      <c r="D260" s="54">
        <v>6.55</v>
      </c>
      <c r="E260" s="15">
        <v>81.7</v>
      </c>
      <c r="F260" s="54">
        <v>535.14</v>
      </c>
      <c r="G260" s="64"/>
    </row>
    <row r="261" s="1" customFormat="1" ht="21.5" customHeight="1" spans="1:7">
      <c r="A261" s="16">
        <v>257</v>
      </c>
      <c r="B261" s="16" t="s">
        <v>4432</v>
      </c>
      <c r="C261" s="14" t="s">
        <v>8103</v>
      </c>
      <c r="D261" s="54">
        <v>6.55</v>
      </c>
      <c r="E261" s="15">
        <v>81.7</v>
      </c>
      <c r="F261" s="54">
        <v>535.14</v>
      </c>
      <c r="G261" s="65"/>
    </row>
    <row r="262" s="1" customFormat="1" ht="21.5" customHeight="1" spans="1:7">
      <c r="A262" s="16">
        <v>258</v>
      </c>
      <c r="B262" s="16" t="s">
        <v>4432</v>
      </c>
      <c r="C262" s="18" t="s">
        <v>8104</v>
      </c>
      <c r="D262" s="54">
        <v>5.24</v>
      </c>
      <c r="E262" s="15">
        <v>81.7</v>
      </c>
      <c r="F262" s="54">
        <v>428.11</v>
      </c>
      <c r="G262" s="64"/>
    </row>
    <row r="263" s="1" customFormat="1" ht="21.5" customHeight="1" spans="1:7">
      <c r="A263" s="16">
        <v>259</v>
      </c>
      <c r="B263" s="16" t="s">
        <v>4432</v>
      </c>
      <c r="C263" s="14" t="s">
        <v>8105</v>
      </c>
      <c r="D263" s="54">
        <v>6.55</v>
      </c>
      <c r="E263" s="15">
        <v>81.7</v>
      </c>
      <c r="F263" s="54">
        <v>535.14</v>
      </c>
      <c r="G263" s="65"/>
    </row>
    <row r="264" s="1" customFormat="1" ht="21.5" customHeight="1" spans="1:7">
      <c r="A264" s="16">
        <v>260</v>
      </c>
      <c r="B264" s="16" t="s">
        <v>4432</v>
      </c>
      <c r="C264" s="14" t="s">
        <v>8106</v>
      </c>
      <c r="D264" s="54">
        <v>6.55</v>
      </c>
      <c r="E264" s="15">
        <v>81.7</v>
      </c>
      <c r="F264" s="54">
        <v>535.14</v>
      </c>
      <c r="G264" s="65"/>
    </row>
    <row r="265" s="1" customFormat="1" ht="21.5" customHeight="1" spans="1:7">
      <c r="A265" s="16">
        <v>261</v>
      </c>
      <c r="B265" s="16" t="s">
        <v>4432</v>
      </c>
      <c r="C265" s="14" t="s">
        <v>8107</v>
      </c>
      <c r="D265" s="54">
        <v>7.86</v>
      </c>
      <c r="E265" s="15">
        <v>81.7</v>
      </c>
      <c r="F265" s="54">
        <v>642.16</v>
      </c>
      <c r="G265" s="64"/>
    </row>
    <row r="266" s="1" customFormat="1" ht="21.5" customHeight="1" spans="1:7">
      <c r="A266" s="16">
        <v>262</v>
      </c>
      <c r="B266" s="16" t="s">
        <v>4432</v>
      </c>
      <c r="C266" s="18" t="s">
        <v>8108</v>
      </c>
      <c r="D266" s="54">
        <v>6.55</v>
      </c>
      <c r="E266" s="15">
        <v>81.7</v>
      </c>
      <c r="F266" s="54">
        <v>535.14</v>
      </c>
      <c r="G266" s="64"/>
    </row>
    <row r="267" s="1" customFormat="1" ht="21.5" customHeight="1" spans="1:7">
      <c r="A267" s="16">
        <v>263</v>
      </c>
      <c r="B267" s="16" t="s">
        <v>4432</v>
      </c>
      <c r="C267" s="14" t="s">
        <v>4784</v>
      </c>
      <c r="D267" s="54">
        <v>6.55</v>
      </c>
      <c r="E267" s="15">
        <v>81.7</v>
      </c>
      <c r="F267" s="54">
        <v>535.14</v>
      </c>
      <c r="G267" s="65"/>
    </row>
    <row r="268" s="1" customFormat="1" ht="21.5" customHeight="1" spans="1:7">
      <c r="A268" s="16">
        <v>264</v>
      </c>
      <c r="B268" s="16" t="s">
        <v>4432</v>
      </c>
      <c r="C268" s="14" t="s">
        <v>8109</v>
      </c>
      <c r="D268" s="54">
        <v>6.55</v>
      </c>
      <c r="E268" s="15">
        <v>81.7</v>
      </c>
      <c r="F268" s="54">
        <v>535.14</v>
      </c>
      <c r="G268" s="64"/>
    </row>
    <row r="269" s="1" customFormat="1" ht="21.5" customHeight="1" spans="1:7">
      <c r="A269" s="16">
        <v>265</v>
      </c>
      <c r="B269" s="16" t="s">
        <v>4432</v>
      </c>
      <c r="C269" s="14" t="s">
        <v>7443</v>
      </c>
      <c r="D269" s="54">
        <v>1.31</v>
      </c>
      <c r="E269" s="15">
        <v>81.7</v>
      </c>
      <c r="F269" s="54">
        <v>107.03</v>
      </c>
      <c r="G269" s="64"/>
    </row>
    <row r="270" s="1" customFormat="1" ht="21.5" customHeight="1" spans="1:7">
      <c r="A270" s="16">
        <v>266</v>
      </c>
      <c r="B270" s="16" t="s">
        <v>4432</v>
      </c>
      <c r="C270" s="14" t="s">
        <v>8110</v>
      </c>
      <c r="D270" s="54">
        <v>3.93</v>
      </c>
      <c r="E270" s="15">
        <v>81.7</v>
      </c>
      <c r="F270" s="54">
        <v>321.08</v>
      </c>
      <c r="G270" s="64"/>
    </row>
    <row r="271" s="1" customFormat="1" ht="21.5" customHeight="1" spans="1:7">
      <c r="A271" s="16">
        <v>267</v>
      </c>
      <c r="B271" s="16" t="s">
        <v>4432</v>
      </c>
      <c r="C271" s="14" t="s">
        <v>8111</v>
      </c>
      <c r="D271" s="54">
        <v>2.62</v>
      </c>
      <c r="E271" s="15">
        <v>81.7</v>
      </c>
      <c r="F271" s="54">
        <v>214.05</v>
      </c>
      <c r="G271" s="64"/>
    </row>
    <row r="272" s="1" customFormat="1" ht="21.5" customHeight="1" spans="1:7">
      <c r="A272" s="16">
        <v>268</v>
      </c>
      <c r="B272" s="16" t="s">
        <v>4432</v>
      </c>
      <c r="C272" s="14" t="s">
        <v>8112</v>
      </c>
      <c r="D272" s="54">
        <v>1.31</v>
      </c>
      <c r="E272" s="15">
        <v>81.7</v>
      </c>
      <c r="F272" s="54">
        <v>107.03</v>
      </c>
      <c r="G272" s="25"/>
    </row>
    <row r="273" s="1" customFormat="1" ht="21.5" customHeight="1" spans="1:7">
      <c r="A273" s="16">
        <v>269</v>
      </c>
      <c r="B273" s="16" t="s">
        <v>4432</v>
      </c>
      <c r="C273" s="14" t="s">
        <v>8113</v>
      </c>
      <c r="D273" s="54">
        <v>1.31</v>
      </c>
      <c r="E273" s="15">
        <v>81.7</v>
      </c>
      <c r="F273" s="54">
        <v>107.03</v>
      </c>
      <c r="G273" s="64"/>
    </row>
    <row r="274" s="1" customFormat="1" ht="21.5" customHeight="1" spans="1:7">
      <c r="A274" s="16">
        <v>270</v>
      </c>
      <c r="B274" s="16" t="s">
        <v>4432</v>
      </c>
      <c r="C274" s="14" t="s">
        <v>5031</v>
      </c>
      <c r="D274" s="54">
        <v>6.55</v>
      </c>
      <c r="E274" s="15">
        <v>81.7</v>
      </c>
      <c r="F274" s="54">
        <v>535.14</v>
      </c>
      <c r="G274" s="64"/>
    </row>
    <row r="275" s="1" customFormat="1" ht="21.5" customHeight="1" spans="1:7">
      <c r="A275" s="16">
        <v>271</v>
      </c>
      <c r="B275" s="16" t="s">
        <v>4432</v>
      </c>
      <c r="C275" s="14" t="s">
        <v>8099</v>
      </c>
      <c r="D275" s="54">
        <v>6.55</v>
      </c>
      <c r="E275" s="15">
        <v>81.7</v>
      </c>
      <c r="F275" s="54">
        <v>535.14</v>
      </c>
      <c r="G275" s="64"/>
    </row>
    <row r="276" s="1" customFormat="1" ht="21.5" customHeight="1" spans="1:7">
      <c r="A276" s="16">
        <v>272</v>
      </c>
      <c r="B276" s="16" t="s">
        <v>4432</v>
      </c>
      <c r="C276" s="14" t="s">
        <v>8114</v>
      </c>
      <c r="D276" s="54">
        <v>1.31</v>
      </c>
      <c r="E276" s="15">
        <v>81.7</v>
      </c>
      <c r="F276" s="54">
        <v>107.03</v>
      </c>
      <c r="G276" s="64"/>
    </row>
    <row r="277" s="1" customFormat="1" ht="21.5" customHeight="1" spans="1:7">
      <c r="A277" s="16">
        <v>273</v>
      </c>
      <c r="B277" s="16" t="s">
        <v>4432</v>
      </c>
      <c r="C277" s="14" t="s">
        <v>8115</v>
      </c>
      <c r="D277" s="54">
        <v>6.55</v>
      </c>
      <c r="E277" s="15">
        <v>81.7</v>
      </c>
      <c r="F277" s="54">
        <v>535.14</v>
      </c>
      <c r="G277" s="64"/>
    </row>
    <row r="278" s="1" customFormat="1" ht="21.5" customHeight="1" spans="1:7">
      <c r="A278" s="16">
        <v>274</v>
      </c>
      <c r="B278" s="16" t="s">
        <v>4432</v>
      </c>
      <c r="C278" s="14" t="s">
        <v>8116</v>
      </c>
      <c r="D278" s="54">
        <v>5.24</v>
      </c>
      <c r="E278" s="15">
        <v>81.7</v>
      </c>
      <c r="F278" s="54">
        <v>428.11</v>
      </c>
      <c r="G278" s="64"/>
    </row>
    <row r="279" s="1" customFormat="1" ht="21.5" customHeight="1" spans="1:7">
      <c r="A279" s="16">
        <v>275</v>
      </c>
      <c r="B279" s="16" t="s">
        <v>4432</v>
      </c>
      <c r="C279" s="14" t="s">
        <v>5387</v>
      </c>
      <c r="D279" s="54">
        <v>7.86</v>
      </c>
      <c r="E279" s="15">
        <v>81.7</v>
      </c>
      <c r="F279" s="54">
        <v>642.16</v>
      </c>
      <c r="G279" s="64"/>
    </row>
    <row r="280" s="1" customFormat="1" ht="21.5" customHeight="1" spans="1:7">
      <c r="A280" s="16">
        <v>276</v>
      </c>
      <c r="B280" s="16" t="s">
        <v>4432</v>
      </c>
      <c r="C280" s="14" t="s">
        <v>6694</v>
      </c>
      <c r="D280" s="54">
        <v>6.55</v>
      </c>
      <c r="E280" s="15">
        <v>81.7</v>
      </c>
      <c r="F280" s="54">
        <v>535.14</v>
      </c>
      <c r="G280" s="64"/>
    </row>
    <row r="281" s="1" customFormat="1" ht="21.5" customHeight="1" spans="1:7">
      <c r="A281" s="16">
        <v>277</v>
      </c>
      <c r="B281" s="16" t="s">
        <v>4432</v>
      </c>
      <c r="C281" s="14" t="s">
        <v>8117</v>
      </c>
      <c r="D281" s="54">
        <v>3.93</v>
      </c>
      <c r="E281" s="15">
        <v>81.7</v>
      </c>
      <c r="F281" s="54">
        <v>321.08</v>
      </c>
      <c r="G281" s="64"/>
    </row>
    <row r="282" s="1" customFormat="1" ht="21.5" customHeight="1" spans="1:7">
      <c r="A282" s="16">
        <v>278</v>
      </c>
      <c r="B282" s="16" t="s">
        <v>4432</v>
      </c>
      <c r="C282" s="14" t="s">
        <v>8118</v>
      </c>
      <c r="D282" s="54">
        <v>3.93</v>
      </c>
      <c r="E282" s="15">
        <v>81.7</v>
      </c>
      <c r="F282" s="54">
        <v>321.08</v>
      </c>
      <c r="G282" s="64"/>
    </row>
    <row r="283" s="1" customFormat="1" ht="21.5" customHeight="1" spans="1:7">
      <c r="A283" s="16">
        <v>279</v>
      </c>
      <c r="B283" s="16" t="s">
        <v>4432</v>
      </c>
      <c r="C283" s="14" t="s">
        <v>8119</v>
      </c>
      <c r="D283" s="54">
        <v>5.24</v>
      </c>
      <c r="E283" s="15">
        <v>81.7</v>
      </c>
      <c r="F283" s="54">
        <v>428.11</v>
      </c>
      <c r="G283" s="64"/>
    </row>
    <row r="284" s="1" customFormat="1" ht="21.5" customHeight="1" spans="1:7">
      <c r="A284" s="16">
        <v>280</v>
      </c>
      <c r="B284" s="16" t="s">
        <v>4432</v>
      </c>
      <c r="C284" s="14" t="s">
        <v>8120</v>
      </c>
      <c r="D284" s="54">
        <v>5.24</v>
      </c>
      <c r="E284" s="15">
        <v>81.7</v>
      </c>
      <c r="F284" s="54">
        <v>428.11</v>
      </c>
      <c r="G284" s="64"/>
    </row>
    <row r="285" s="1" customFormat="1" ht="21.5" customHeight="1" spans="1:7">
      <c r="A285" s="16">
        <v>281</v>
      </c>
      <c r="B285" s="16" t="s">
        <v>4432</v>
      </c>
      <c r="C285" s="14" t="s">
        <v>8121</v>
      </c>
      <c r="D285" s="54">
        <v>6.55</v>
      </c>
      <c r="E285" s="15">
        <v>81.7</v>
      </c>
      <c r="F285" s="54">
        <v>535.14</v>
      </c>
      <c r="G285" s="64"/>
    </row>
    <row r="286" s="1" customFormat="1" ht="21.5" customHeight="1" spans="1:7">
      <c r="A286" s="16">
        <v>282</v>
      </c>
      <c r="B286" s="16" t="s">
        <v>4432</v>
      </c>
      <c r="C286" s="14" t="s">
        <v>8122</v>
      </c>
      <c r="D286" s="54">
        <v>6.55</v>
      </c>
      <c r="E286" s="15">
        <v>81.7</v>
      </c>
      <c r="F286" s="54">
        <v>535.14</v>
      </c>
      <c r="G286" s="64"/>
    </row>
    <row r="287" s="1" customFormat="1" ht="21.5" customHeight="1" spans="1:7">
      <c r="A287" s="16">
        <v>283</v>
      </c>
      <c r="B287" s="16" t="s">
        <v>4432</v>
      </c>
      <c r="C287" s="14" t="s">
        <v>8123</v>
      </c>
      <c r="D287" s="54">
        <v>5.24</v>
      </c>
      <c r="E287" s="15">
        <v>81.7</v>
      </c>
      <c r="F287" s="54">
        <v>428.11</v>
      </c>
      <c r="G287" s="65"/>
    </row>
    <row r="288" s="1" customFormat="1" ht="21.5" customHeight="1" spans="1:7">
      <c r="A288" s="16">
        <v>284</v>
      </c>
      <c r="B288" s="16" t="s">
        <v>4432</v>
      </c>
      <c r="C288" s="14" t="s">
        <v>8124</v>
      </c>
      <c r="D288" s="54">
        <v>1.31</v>
      </c>
      <c r="E288" s="15">
        <v>81.7</v>
      </c>
      <c r="F288" s="54">
        <v>107.03</v>
      </c>
      <c r="G288" s="64"/>
    </row>
    <row r="289" s="1" customFormat="1" ht="21.5" customHeight="1" spans="1:7">
      <c r="A289" s="16">
        <v>285</v>
      </c>
      <c r="B289" s="16" t="s">
        <v>4432</v>
      </c>
      <c r="C289" s="14" t="s">
        <v>8125</v>
      </c>
      <c r="D289" s="54">
        <v>3.93</v>
      </c>
      <c r="E289" s="15">
        <v>81.7</v>
      </c>
      <c r="F289" s="54">
        <v>321.08</v>
      </c>
      <c r="G289" s="64"/>
    </row>
    <row r="290" s="1" customFormat="1" ht="21.5" customHeight="1" spans="1:7">
      <c r="A290" s="16">
        <v>286</v>
      </c>
      <c r="B290" s="16" t="s">
        <v>4432</v>
      </c>
      <c r="C290" s="14" t="s">
        <v>8126</v>
      </c>
      <c r="D290" s="54">
        <v>2.62</v>
      </c>
      <c r="E290" s="15">
        <v>81.7</v>
      </c>
      <c r="F290" s="54">
        <v>214.05</v>
      </c>
      <c r="G290" s="64"/>
    </row>
    <row r="291" s="1" customFormat="1" ht="21.5" customHeight="1" spans="1:7">
      <c r="A291" s="14"/>
      <c r="B291" s="14" t="s">
        <v>2588</v>
      </c>
      <c r="C291" s="14"/>
      <c r="D291" s="54">
        <f>SUM(D5:D290)</f>
        <v>1281.97</v>
      </c>
      <c r="E291" s="54"/>
      <c r="F291" s="54">
        <v>104737.11</v>
      </c>
      <c r="G291" s="64"/>
    </row>
    <row r="292" s="1" customFormat="1" spans="1:7">
      <c r="A292" s="40" t="s">
        <v>513</v>
      </c>
      <c r="B292" s="66"/>
      <c r="C292" s="66"/>
      <c r="D292" s="66"/>
      <c r="E292" s="67"/>
      <c r="F292" s="66"/>
      <c r="G292" s="66"/>
    </row>
    <row r="293" s="1" customFormat="1" spans="1:7">
      <c r="A293" s="40" t="s">
        <v>514</v>
      </c>
      <c r="B293" s="66"/>
      <c r="C293" s="66"/>
      <c r="D293" s="66"/>
      <c r="E293" s="67"/>
      <c r="F293" s="66"/>
      <c r="G293" s="66"/>
    </row>
  </sheetData>
  <mergeCells count="1">
    <mergeCell ref="A1:G1"/>
  </mergeCells>
  <pageMargins left="0.354166666666667" right="0.275" top="0.314583333333333" bottom="0.393055555555556" header="0.275" footer="0.236111111111111"/>
  <pageSetup paperSize="9" scale="97" orientation="portrait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5"/>
  <sheetViews>
    <sheetView tabSelected="1" zoomScale="102" zoomScaleNormal="102" topLeftCell="A13" workbookViewId="0">
      <selection activeCell="J10" sqref="J10"/>
    </sheetView>
  </sheetViews>
  <sheetFormatPr defaultColWidth="9" defaultRowHeight="20" customHeight="1" outlineLevelCol="6"/>
  <cols>
    <col min="1" max="1" width="6.65833333333333" customWidth="1"/>
    <col min="2" max="2" width="11.725" customWidth="1"/>
    <col min="3" max="3" width="11.7333333333333" customWidth="1"/>
    <col min="4" max="4" width="12.125" customWidth="1"/>
    <col min="5" max="5" width="13.025" customWidth="1"/>
    <col min="6" max="6" width="19.6" customWidth="1"/>
    <col min="7" max="7" width="9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3"/>
    </row>
    <row r="2" customHeight="1" spans="1:7">
      <c r="A2" s="4" t="s">
        <v>8127</v>
      </c>
      <c r="B2" s="5"/>
      <c r="C2" s="6"/>
      <c r="D2" s="6"/>
      <c r="E2" s="6"/>
      <c r="F2" s="7"/>
      <c r="G2" s="7"/>
    </row>
    <row r="3" customHeight="1" spans="1:7">
      <c r="A3" s="8" t="s">
        <v>2662</v>
      </c>
      <c r="B3" s="8"/>
      <c r="C3" s="9"/>
      <c r="D3" s="9"/>
      <c r="E3" s="9"/>
      <c r="F3" s="10"/>
      <c r="G3" s="7"/>
    </row>
    <row r="4" ht="31" customHeight="1" spans="1:7">
      <c r="A4" s="11" t="s">
        <v>3</v>
      </c>
      <c r="B4" s="12" t="s">
        <v>4</v>
      </c>
      <c r="C4" s="11" t="s">
        <v>5</v>
      </c>
      <c r="D4" s="11" t="s">
        <v>8128</v>
      </c>
      <c r="E4" s="11" t="s">
        <v>8129</v>
      </c>
      <c r="F4" s="12" t="s">
        <v>8</v>
      </c>
      <c r="G4" s="13"/>
    </row>
    <row r="5" ht="18" customHeight="1" spans="1:7">
      <c r="A5" s="14">
        <v>1</v>
      </c>
      <c r="B5" s="14" t="s">
        <v>8130</v>
      </c>
      <c r="C5" s="15">
        <v>5.1</v>
      </c>
      <c r="D5" s="15">
        <v>81.7</v>
      </c>
      <c r="E5" s="15">
        <v>416.67</v>
      </c>
      <c r="F5" s="16"/>
      <c r="G5" s="17"/>
    </row>
    <row r="6" ht="18" customHeight="1" spans="1:7">
      <c r="A6" s="14">
        <v>2</v>
      </c>
      <c r="B6" s="14" t="s">
        <v>8131</v>
      </c>
      <c r="C6" s="15">
        <v>3.4</v>
      </c>
      <c r="D6" s="15">
        <v>81.7</v>
      </c>
      <c r="E6" s="15">
        <v>277.78</v>
      </c>
      <c r="F6" s="16"/>
      <c r="G6" s="17"/>
    </row>
    <row r="7" ht="18" customHeight="1" spans="1:7">
      <c r="A7" s="14">
        <v>3</v>
      </c>
      <c r="B7" s="14" t="s">
        <v>8132</v>
      </c>
      <c r="C7" s="15">
        <v>8.4</v>
      </c>
      <c r="D7" s="15">
        <v>81.7</v>
      </c>
      <c r="E7" s="15">
        <v>686.28</v>
      </c>
      <c r="F7" s="16"/>
      <c r="G7" s="17"/>
    </row>
    <row r="8" ht="18" customHeight="1" spans="1:7">
      <c r="A8" s="14">
        <v>4</v>
      </c>
      <c r="B8" s="14" t="s">
        <v>8133</v>
      </c>
      <c r="C8" s="15">
        <v>6.8</v>
      </c>
      <c r="D8" s="15">
        <v>81.7</v>
      </c>
      <c r="E8" s="15">
        <v>555.56</v>
      </c>
      <c r="F8" s="16"/>
      <c r="G8" s="17"/>
    </row>
    <row r="9" ht="18" customHeight="1" spans="1:7">
      <c r="A9" s="14">
        <v>5</v>
      </c>
      <c r="B9" s="14" t="s">
        <v>8134</v>
      </c>
      <c r="C9" s="15">
        <v>8.4</v>
      </c>
      <c r="D9" s="15">
        <v>81.7</v>
      </c>
      <c r="E9" s="15">
        <v>686.28</v>
      </c>
      <c r="F9" s="16"/>
      <c r="G9" s="17"/>
    </row>
    <row r="10" ht="18" customHeight="1" spans="1:7">
      <c r="A10" s="14">
        <v>6</v>
      </c>
      <c r="B10" s="14" t="s">
        <v>6565</v>
      </c>
      <c r="C10" s="15">
        <v>6.8</v>
      </c>
      <c r="D10" s="15">
        <v>81.7</v>
      </c>
      <c r="E10" s="15">
        <v>555.56</v>
      </c>
      <c r="F10" s="16"/>
      <c r="G10" s="17"/>
    </row>
    <row r="11" ht="18" customHeight="1" spans="1:7">
      <c r="A11" s="14">
        <v>7</v>
      </c>
      <c r="B11" s="14" t="s">
        <v>2855</v>
      </c>
      <c r="C11" s="15">
        <v>3.4</v>
      </c>
      <c r="D11" s="15">
        <v>81.7</v>
      </c>
      <c r="E11" s="15">
        <v>277.78</v>
      </c>
      <c r="F11" s="16"/>
      <c r="G11" s="17"/>
    </row>
    <row r="12" ht="18" customHeight="1" spans="1:7">
      <c r="A12" s="14">
        <v>8</v>
      </c>
      <c r="B12" s="14" t="s">
        <v>2855</v>
      </c>
      <c r="C12" s="15">
        <v>1.7</v>
      </c>
      <c r="D12" s="15">
        <v>81.7</v>
      </c>
      <c r="E12" s="15">
        <v>138.89</v>
      </c>
      <c r="F12" s="16"/>
      <c r="G12" s="17"/>
    </row>
    <row r="13" ht="18" customHeight="1" spans="1:7">
      <c r="A13" s="14">
        <v>9</v>
      </c>
      <c r="B13" s="14" t="s">
        <v>2392</v>
      </c>
      <c r="C13" s="15">
        <v>8.4</v>
      </c>
      <c r="D13" s="15">
        <v>81.7</v>
      </c>
      <c r="E13" s="15">
        <v>686.28</v>
      </c>
      <c r="F13" s="16"/>
      <c r="G13" s="17"/>
    </row>
    <row r="14" ht="18" customHeight="1" spans="1:7">
      <c r="A14" s="14">
        <v>10</v>
      </c>
      <c r="B14" s="14" t="s">
        <v>8135</v>
      </c>
      <c r="C14" s="15">
        <v>1.7</v>
      </c>
      <c r="D14" s="15">
        <v>81.7</v>
      </c>
      <c r="E14" s="15">
        <v>138.89</v>
      </c>
      <c r="F14" s="16"/>
      <c r="G14" s="17"/>
    </row>
    <row r="15" ht="18" customHeight="1" spans="1:7">
      <c r="A15" s="14">
        <v>11</v>
      </c>
      <c r="B15" s="14" t="s">
        <v>4633</v>
      </c>
      <c r="C15" s="15">
        <v>6.8</v>
      </c>
      <c r="D15" s="15">
        <v>81.7</v>
      </c>
      <c r="E15" s="15">
        <v>555.56</v>
      </c>
      <c r="F15" s="16"/>
      <c r="G15" s="17"/>
    </row>
    <row r="16" ht="18" customHeight="1" spans="1:7">
      <c r="A16" s="14">
        <v>12</v>
      </c>
      <c r="B16" s="14" t="s">
        <v>8136</v>
      </c>
      <c r="C16" s="15">
        <v>5.1</v>
      </c>
      <c r="D16" s="15">
        <v>81.7</v>
      </c>
      <c r="E16" s="15">
        <v>416.67</v>
      </c>
      <c r="F16" s="16"/>
      <c r="G16" s="17"/>
    </row>
    <row r="17" ht="18" customHeight="1" spans="1:7">
      <c r="A17" s="14">
        <v>13</v>
      </c>
      <c r="B17" s="14" t="s">
        <v>8137</v>
      </c>
      <c r="C17" s="15">
        <v>6.8</v>
      </c>
      <c r="D17" s="15">
        <v>81.7</v>
      </c>
      <c r="E17" s="15">
        <v>555.56</v>
      </c>
      <c r="F17" s="16"/>
      <c r="G17" s="17"/>
    </row>
    <row r="18" ht="18" customHeight="1" spans="1:7">
      <c r="A18" s="14">
        <v>14</v>
      </c>
      <c r="B18" s="14" t="s">
        <v>8138</v>
      </c>
      <c r="C18" s="15">
        <v>5.1</v>
      </c>
      <c r="D18" s="15">
        <v>81.7</v>
      </c>
      <c r="E18" s="15">
        <v>416.67</v>
      </c>
      <c r="F18" s="16"/>
      <c r="G18" s="17"/>
    </row>
    <row r="19" ht="18" customHeight="1" spans="1:7">
      <c r="A19" s="14">
        <v>15</v>
      </c>
      <c r="B19" s="14" t="s">
        <v>2054</v>
      </c>
      <c r="C19" s="15">
        <v>6.8</v>
      </c>
      <c r="D19" s="15">
        <v>81.7</v>
      </c>
      <c r="E19" s="15">
        <v>555.56</v>
      </c>
      <c r="F19" s="16"/>
      <c r="G19" s="17"/>
    </row>
    <row r="20" ht="18" customHeight="1" spans="1:7">
      <c r="A20" s="14">
        <v>16</v>
      </c>
      <c r="B20" s="14" t="s">
        <v>4437</v>
      </c>
      <c r="C20" s="15">
        <v>5.1</v>
      </c>
      <c r="D20" s="15">
        <v>81.7</v>
      </c>
      <c r="E20" s="15">
        <v>416.67</v>
      </c>
      <c r="F20" s="16"/>
      <c r="G20" s="17"/>
    </row>
    <row r="21" ht="18" customHeight="1" spans="1:7">
      <c r="A21" s="14">
        <v>17</v>
      </c>
      <c r="B21" s="14" t="s">
        <v>4496</v>
      </c>
      <c r="C21" s="15">
        <v>5.1</v>
      </c>
      <c r="D21" s="15">
        <v>81.7</v>
      </c>
      <c r="E21" s="15">
        <v>416.67</v>
      </c>
      <c r="F21" s="16"/>
      <c r="G21" s="17"/>
    </row>
    <row r="22" ht="18" customHeight="1" spans="1:7">
      <c r="A22" s="14">
        <v>18</v>
      </c>
      <c r="B22" s="14" t="s">
        <v>8139</v>
      </c>
      <c r="C22" s="15">
        <v>8.4</v>
      </c>
      <c r="D22" s="15">
        <v>81.7</v>
      </c>
      <c r="E22" s="15">
        <v>686.28</v>
      </c>
      <c r="F22" s="16"/>
      <c r="G22" s="17"/>
    </row>
    <row r="23" ht="18" customHeight="1" spans="1:7">
      <c r="A23" s="14">
        <v>19</v>
      </c>
      <c r="B23" s="14" t="s">
        <v>8140</v>
      </c>
      <c r="C23" s="15">
        <v>6.8</v>
      </c>
      <c r="D23" s="15">
        <v>81.7</v>
      </c>
      <c r="E23" s="15">
        <v>555.56</v>
      </c>
      <c r="F23" s="16"/>
      <c r="G23" s="17"/>
    </row>
    <row r="24" ht="18" customHeight="1" spans="1:7">
      <c r="A24" s="14">
        <v>20</v>
      </c>
      <c r="B24" s="14" t="s">
        <v>8141</v>
      </c>
      <c r="C24" s="15">
        <v>6.8</v>
      </c>
      <c r="D24" s="15">
        <v>81.7</v>
      </c>
      <c r="E24" s="15">
        <v>555.56</v>
      </c>
      <c r="F24" s="16"/>
      <c r="G24" s="17"/>
    </row>
    <row r="25" ht="18" customHeight="1" spans="1:7">
      <c r="A25" s="14">
        <v>21</v>
      </c>
      <c r="B25" s="14" t="s">
        <v>8141</v>
      </c>
      <c r="C25" s="15">
        <v>1.7</v>
      </c>
      <c r="D25" s="15">
        <v>81.7</v>
      </c>
      <c r="E25" s="15">
        <v>138.89</v>
      </c>
      <c r="F25" s="16"/>
      <c r="G25" s="17"/>
    </row>
    <row r="26" ht="18" customHeight="1" spans="1:7">
      <c r="A26" s="14">
        <v>22</v>
      </c>
      <c r="B26" s="14" t="s">
        <v>8142</v>
      </c>
      <c r="C26" s="15">
        <v>5.1</v>
      </c>
      <c r="D26" s="15">
        <v>81.7</v>
      </c>
      <c r="E26" s="15">
        <v>416.67</v>
      </c>
      <c r="F26" s="16"/>
      <c r="G26" s="17"/>
    </row>
    <row r="27" ht="18" customHeight="1" spans="1:7">
      <c r="A27" s="14">
        <v>23</v>
      </c>
      <c r="B27" s="14" t="s">
        <v>7325</v>
      </c>
      <c r="C27" s="15">
        <v>5.1</v>
      </c>
      <c r="D27" s="15">
        <v>81.7</v>
      </c>
      <c r="E27" s="15">
        <v>416.67</v>
      </c>
      <c r="F27" s="16"/>
      <c r="G27" s="17"/>
    </row>
    <row r="28" ht="18" customHeight="1" spans="1:7">
      <c r="A28" s="14">
        <v>24</v>
      </c>
      <c r="B28" s="14" t="s">
        <v>8143</v>
      </c>
      <c r="C28" s="15">
        <v>8.4</v>
      </c>
      <c r="D28" s="15">
        <v>81.7</v>
      </c>
      <c r="E28" s="15">
        <v>686.28</v>
      </c>
      <c r="F28" s="16"/>
      <c r="G28" s="17"/>
    </row>
    <row r="29" ht="18" customHeight="1" spans="1:7">
      <c r="A29" s="14">
        <v>25</v>
      </c>
      <c r="B29" s="14" t="s">
        <v>8144</v>
      </c>
      <c r="C29" s="15">
        <v>3.4</v>
      </c>
      <c r="D29" s="15">
        <v>81.7</v>
      </c>
      <c r="E29" s="15">
        <v>277.78</v>
      </c>
      <c r="F29" s="16"/>
      <c r="G29" s="17"/>
    </row>
    <row r="30" ht="18" customHeight="1" spans="1:7">
      <c r="A30" s="14">
        <v>26</v>
      </c>
      <c r="B30" s="14" t="s">
        <v>8145</v>
      </c>
      <c r="C30" s="15">
        <v>3.4</v>
      </c>
      <c r="D30" s="15">
        <v>81.7</v>
      </c>
      <c r="E30" s="15">
        <v>277.78</v>
      </c>
      <c r="F30" s="16"/>
      <c r="G30" s="17"/>
    </row>
    <row r="31" ht="18" customHeight="1" spans="1:7">
      <c r="A31" s="14">
        <v>27</v>
      </c>
      <c r="B31" s="14" t="s">
        <v>8146</v>
      </c>
      <c r="C31" s="15">
        <v>6.8</v>
      </c>
      <c r="D31" s="15">
        <v>81.7</v>
      </c>
      <c r="E31" s="15">
        <v>555.56</v>
      </c>
      <c r="F31" s="16"/>
      <c r="G31" s="17"/>
    </row>
    <row r="32" ht="18" customHeight="1" spans="1:7">
      <c r="A32" s="14">
        <v>28</v>
      </c>
      <c r="B32" s="14" t="s">
        <v>8147</v>
      </c>
      <c r="C32" s="15">
        <v>10.1</v>
      </c>
      <c r="D32" s="15">
        <v>81.7</v>
      </c>
      <c r="E32" s="15">
        <v>825.17</v>
      </c>
      <c r="F32" s="16"/>
      <c r="G32" s="17"/>
    </row>
    <row r="33" ht="18" customHeight="1" spans="1:7">
      <c r="A33" s="14">
        <v>29</v>
      </c>
      <c r="B33" s="18" t="s">
        <v>8148</v>
      </c>
      <c r="C33" s="15">
        <v>6.8</v>
      </c>
      <c r="D33" s="15">
        <v>81.7</v>
      </c>
      <c r="E33" s="15">
        <v>555.56</v>
      </c>
      <c r="F33" s="16"/>
      <c r="G33" s="17"/>
    </row>
    <row r="34" ht="18" customHeight="1" spans="1:7">
      <c r="A34" s="14">
        <v>30</v>
      </c>
      <c r="B34" s="14" t="s">
        <v>3512</v>
      </c>
      <c r="C34" s="15">
        <v>3.4</v>
      </c>
      <c r="D34" s="15">
        <v>81.7</v>
      </c>
      <c r="E34" s="15">
        <v>277.78</v>
      </c>
      <c r="F34" s="16"/>
      <c r="G34" s="17"/>
    </row>
    <row r="35" ht="18" customHeight="1" spans="1:7">
      <c r="A35" s="14">
        <v>31</v>
      </c>
      <c r="B35" s="14" t="s">
        <v>8149</v>
      </c>
      <c r="C35" s="15">
        <v>3.4</v>
      </c>
      <c r="D35" s="15">
        <v>81.7</v>
      </c>
      <c r="E35" s="15">
        <v>277.78</v>
      </c>
      <c r="F35" s="16"/>
      <c r="G35" s="17"/>
    </row>
    <row r="36" ht="18" customHeight="1" spans="1:7">
      <c r="A36" s="14">
        <v>32</v>
      </c>
      <c r="B36" s="14" t="s">
        <v>8150</v>
      </c>
      <c r="C36" s="15">
        <v>5.1</v>
      </c>
      <c r="D36" s="15">
        <v>81.7</v>
      </c>
      <c r="E36" s="15">
        <v>416.67</v>
      </c>
      <c r="F36" s="16"/>
      <c r="G36" s="17"/>
    </row>
    <row r="37" ht="18" customHeight="1" spans="1:7">
      <c r="A37" s="14">
        <v>33</v>
      </c>
      <c r="B37" s="14" t="s">
        <v>8151</v>
      </c>
      <c r="C37" s="15">
        <v>6.8</v>
      </c>
      <c r="D37" s="15">
        <v>81.7</v>
      </c>
      <c r="E37" s="15">
        <v>555.56</v>
      </c>
      <c r="F37" s="16"/>
      <c r="G37" s="17"/>
    </row>
    <row r="38" ht="18" customHeight="1" spans="1:7">
      <c r="A38" s="14">
        <v>34</v>
      </c>
      <c r="B38" s="14" t="s">
        <v>8152</v>
      </c>
      <c r="C38" s="15">
        <v>10.1</v>
      </c>
      <c r="D38" s="15">
        <v>81.7</v>
      </c>
      <c r="E38" s="15">
        <v>825.17</v>
      </c>
      <c r="F38" s="16"/>
      <c r="G38" s="17"/>
    </row>
    <row r="39" ht="18" customHeight="1" spans="1:7">
      <c r="A39" s="14">
        <v>35</v>
      </c>
      <c r="B39" s="14" t="s">
        <v>8153</v>
      </c>
      <c r="C39" s="15">
        <v>6.8</v>
      </c>
      <c r="D39" s="15">
        <v>81.7</v>
      </c>
      <c r="E39" s="15">
        <v>555.56</v>
      </c>
      <c r="F39" s="16"/>
      <c r="G39" s="17"/>
    </row>
    <row r="40" ht="18" customHeight="1" spans="1:7">
      <c r="A40" s="14">
        <v>36</v>
      </c>
      <c r="B40" s="14" t="s">
        <v>8153</v>
      </c>
      <c r="C40" s="15">
        <v>3.4</v>
      </c>
      <c r="D40" s="15">
        <v>81.7</v>
      </c>
      <c r="E40" s="15">
        <v>277.78</v>
      </c>
      <c r="F40" s="16"/>
      <c r="G40" s="17"/>
    </row>
    <row r="41" ht="18" customHeight="1" spans="1:7">
      <c r="A41" s="14">
        <v>37</v>
      </c>
      <c r="B41" s="14" t="s">
        <v>8154</v>
      </c>
      <c r="C41" s="15">
        <v>3.4</v>
      </c>
      <c r="D41" s="15">
        <v>81.7</v>
      </c>
      <c r="E41" s="15">
        <v>277.78</v>
      </c>
      <c r="F41" s="16"/>
      <c r="G41" s="17"/>
    </row>
    <row r="42" ht="18" customHeight="1" spans="1:7">
      <c r="A42" s="14">
        <v>38</v>
      </c>
      <c r="B42" s="14" t="s">
        <v>8155</v>
      </c>
      <c r="C42" s="15">
        <v>1.7</v>
      </c>
      <c r="D42" s="15">
        <v>81.7</v>
      </c>
      <c r="E42" s="15">
        <v>138.89</v>
      </c>
      <c r="F42" s="16"/>
      <c r="G42" s="17"/>
    </row>
    <row r="43" ht="18" customHeight="1" spans="1:7">
      <c r="A43" s="14">
        <v>39</v>
      </c>
      <c r="B43" s="14" t="s">
        <v>8156</v>
      </c>
      <c r="C43" s="15">
        <v>5.1</v>
      </c>
      <c r="D43" s="15">
        <v>81.7</v>
      </c>
      <c r="E43" s="15">
        <v>416.67</v>
      </c>
      <c r="F43" s="16"/>
      <c r="G43" s="17"/>
    </row>
    <row r="44" ht="18" customHeight="1" spans="1:7">
      <c r="A44" s="14">
        <v>40</v>
      </c>
      <c r="B44" s="14" t="s">
        <v>8157</v>
      </c>
      <c r="C44" s="15">
        <v>1.7</v>
      </c>
      <c r="D44" s="15">
        <v>81.7</v>
      </c>
      <c r="E44" s="15">
        <v>138.89</v>
      </c>
      <c r="F44" s="16"/>
      <c r="G44" s="17"/>
    </row>
    <row r="45" ht="18" customHeight="1" spans="1:7">
      <c r="A45" s="14">
        <v>41</v>
      </c>
      <c r="B45" s="14" t="s">
        <v>8158</v>
      </c>
      <c r="C45" s="15">
        <v>1.7</v>
      </c>
      <c r="D45" s="15">
        <v>81.7</v>
      </c>
      <c r="E45" s="15">
        <v>138.89</v>
      </c>
      <c r="F45" s="16"/>
      <c r="G45" s="17"/>
    </row>
    <row r="46" ht="18" customHeight="1" spans="1:7">
      <c r="A46" s="14">
        <v>42</v>
      </c>
      <c r="B46" s="14" t="s">
        <v>140</v>
      </c>
      <c r="C46" s="15">
        <v>1.7</v>
      </c>
      <c r="D46" s="15">
        <v>81.7</v>
      </c>
      <c r="E46" s="15">
        <v>138.89</v>
      </c>
      <c r="F46" s="16"/>
      <c r="G46" s="17"/>
    </row>
    <row r="47" ht="18" customHeight="1" spans="1:7">
      <c r="A47" s="14">
        <v>43</v>
      </c>
      <c r="B47" s="14" t="s">
        <v>8159</v>
      </c>
      <c r="C47" s="15">
        <v>1.7</v>
      </c>
      <c r="D47" s="15">
        <v>81.7</v>
      </c>
      <c r="E47" s="15">
        <v>138.89</v>
      </c>
      <c r="F47" s="16"/>
      <c r="G47" s="17"/>
    </row>
    <row r="48" ht="18" customHeight="1" spans="1:7">
      <c r="A48" s="14">
        <v>44</v>
      </c>
      <c r="B48" s="14" t="s">
        <v>8091</v>
      </c>
      <c r="C48" s="15">
        <v>1.7</v>
      </c>
      <c r="D48" s="15">
        <v>81.7</v>
      </c>
      <c r="E48" s="15">
        <v>138.89</v>
      </c>
      <c r="F48" s="16"/>
      <c r="G48" s="17"/>
    </row>
    <row r="49" ht="18" customHeight="1" spans="1:7">
      <c r="A49" s="14">
        <v>45</v>
      </c>
      <c r="B49" s="14" t="s">
        <v>8160</v>
      </c>
      <c r="C49" s="15">
        <v>1.7</v>
      </c>
      <c r="D49" s="15">
        <v>81.7</v>
      </c>
      <c r="E49" s="15">
        <v>138.89</v>
      </c>
      <c r="F49" s="16"/>
      <c r="G49" s="17"/>
    </row>
    <row r="50" ht="18" customHeight="1" spans="1:7">
      <c r="A50" s="14">
        <v>46</v>
      </c>
      <c r="B50" s="14" t="s">
        <v>8161</v>
      </c>
      <c r="C50" s="15">
        <v>1.7</v>
      </c>
      <c r="D50" s="15">
        <v>81.7</v>
      </c>
      <c r="E50" s="15">
        <v>138.89</v>
      </c>
      <c r="F50" s="16"/>
      <c r="G50" s="17"/>
    </row>
    <row r="51" ht="18" customHeight="1" spans="1:7">
      <c r="A51" s="14">
        <v>47</v>
      </c>
      <c r="B51" s="14" t="s">
        <v>6575</v>
      </c>
      <c r="C51" s="15">
        <v>5.1</v>
      </c>
      <c r="D51" s="15">
        <v>81.7</v>
      </c>
      <c r="E51" s="15">
        <v>416.67</v>
      </c>
      <c r="F51" s="16"/>
      <c r="G51" s="17"/>
    </row>
    <row r="52" ht="18" customHeight="1" spans="1:7">
      <c r="A52" s="14">
        <v>48</v>
      </c>
      <c r="B52" s="14" t="s">
        <v>2834</v>
      </c>
      <c r="C52" s="15">
        <v>1.7</v>
      </c>
      <c r="D52" s="15">
        <v>81.7</v>
      </c>
      <c r="E52" s="15">
        <v>138.89</v>
      </c>
      <c r="F52" s="16"/>
      <c r="G52" s="17"/>
    </row>
    <row r="53" ht="18" customHeight="1" spans="1:7">
      <c r="A53" s="14">
        <v>49</v>
      </c>
      <c r="B53" s="14" t="s">
        <v>8162</v>
      </c>
      <c r="C53" s="15">
        <v>1.7</v>
      </c>
      <c r="D53" s="15">
        <v>81.7</v>
      </c>
      <c r="E53" s="15">
        <v>138.89</v>
      </c>
      <c r="F53" s="16"/>
      <c r="G53" s="17"/>
    </row>
    <row r="54" ht="18" customHeight="1" spans="1:7">
      <c r="A54" s="14">
        <v>50</v>
      </c>
      <c r="B54" s="14" t="s">
        <v>8163</v>
      </c>
      <c r="C54" s="15">
        <v>1.7</v>
      </c>
      <c r="D54" s="15">
        <v>81.7</v>
      </c>
      <c r="E54" s="15">
        <v>138.89</v>
      </c>
      <c r="F54" s="16"/>
      <c r="G54" s="17"/>
    </row>
    <row r="55" ht="18" customHeight="1" spans="1:7">
      <c r="A55" s="14">
        <v>51</v>
      </c>
      <c r="B55" s="18" t="s">
        <v>8164</v>
      </c>
      <c r="C55" s="15">
        <v>7.4</v>
      </c>
      <c r="D55" s="15">
        <v>81.7</v>
      </c>
      <c r="E55" s="15">
        <v>604.58</v>
      </c>
      <c r="F55" s="14"/>
      <c r="G55" s="19"/>
    </row>
    <row r="56" ht="18" customHeight="1" spans="1:7">
      <c r="A56" s="14">
        <v>52</v>
      </c>
      <c r="B56" s="18" t="s">
        <v>8165</v>
      </c>
      <c r="C56" s="15">
        <v>4.47</v>
      </c>
      <c r="D56" s="15">
        <v>81.7</v>
      </c>
      <c r="E56" s="15">
        <v>365.2</v>
      </c>
      <c r="F56" s="14"/>
      <c r="G56" s="19"/>
    </row>
    <row r="57" ht="18" customHeight="1" spans="1:7">
      <c r="A57" s="14">
        <v>53</v>
      </c>
      <c r="B57" s="14" t="s">
        <v>8165</v>
      </c>
      <c r="C57" s="15">
        <v>2.98</v>
      </c>
      <c r="D57" s="15">
        <v>81.7</v>
      </c>
      <c r="E57" s="15">
        <v>243.47</v>
      </c>
      <c r="F57" s="14"/>
      <c r="G57" s="19"/>
    </row>
    <row r="58" ht="18" customHeight="1" spans="1:7">
      <c r="A58" s="14">
        <v>54</v>
      </c>
      <c r="B58" s="18" t="s">
        <v>8166</v>
      </c>
      <c r="C58" s="15">
        <v>5.96</v>
      </c>
      <c r="D58" s="15">
        <v>81.7</v>
      </c>
      <c r="E58" s="15">
        <v>486.93</v>
      </c>
      <c r="F58" s="14"/>
      <c r="G58" s="19"/>
    </row>
    <row r="59" ht="18" customHeight="1" spans="1:7">
      <c r="A59" s="14">
        <v>55</v>
      </c>
      <c r="B59" s="18" t="s">
        <v>8167</v>
      </c>
      <c r="C59" s="15">
        <v>4.47</v>
      </c>
      <c r="D59" s="15">
        <v>81.7</v>
      </c>
      <c r="E59" s="15">
        <v>365.2</v>
      </c>
      <c r="F59" s="14"/>
      <c r="G59" s="20"/>
    </row>
    <row r="60" ht="18" customHeight="1" spans="1:7">
      <c r="A60" s="14">
        <v>56</v>
      </c>
      <c r="B60" s="18" t="s">
        <v>8168</v>
      </c>
      <c r="C60" s="15">
        <v>4.47</v>
      </c>
      <c r="D60" s="15">
        <v>81.7</v>
      </c>
      <c r="E60" s="15">
        <v>365.2</v>
      </c>
      <c r="F60" s="14"/>
      <c r="G60" s="19"/>
    </row>
    <row r="61" ht="18" customHeight="1" spans="1:7">
      <c r="A61" s="14">
        <v>57</v>
      </c>
      <c r="B61" s="18" t="s">
        <v>8169</v>
      </c>
      <c r="C61" s="15">
        <v>7.4</v>
      </c>
      <c r="D61" s="15">
        <v>81.7</v>
      </c>
      <c r="E61" s="15">
        <v>604.58</v>
      </c>
      <c r="F61" s="14"/>
      <c r="G61" s="19"/>
    </row>
    <row r="62" ht="18" customHeight="1" spans="1:7">
      <c r="A62" s="14">
        <v>58</v>
      </c>
      <c r="B62" s="18" t="s">
        <v>8170</v>
      </c>
      <c r="C62" s="15">
        <v>1.49</v>
      </c>
      <c r="D62" s="15">
        <v>81.7</v>
      </c>
      <c r="E62" s="15">
        <v>121.73</v>
      </c>
      <c r="F62" s="14"/>
      <c r="G62" s="19"/>
    </row>
    <row r="63" ht="18" customHeight="1" spans="1:7">
      <c r="A63" s="14">
        <v>59</v>
      </c>
      <c r="B63" s="14" t="s">
        <v>8171</v>
      </c>
      <c r="C63" s="15">
        <v>1.49</v>
      </c>
      <c r="D63" s="15">
        <v>81.7</v>
      </c>
      <c r="E63" s="15">
        <v>121.73</v>
      </c>
      <c r="F63" s="14"/>
      <c r="G63" s="19"/>
    </row>
    <row r="64" ht="18" customHeight="1" spans="1:7">
      <c r="A64" s="14">
        <v>60</v>
      </c>
      <c r="B64" s="14" t="s">
        <v>8172</v>
      </c>
      <c r="C64" s="15">
        <v>7.4</v>
      </c>
      <c r="D64" s="15">
        <v>81.7</v>
      </c>
      <c r="E64" s="15">
        <v>604.58</v>
      </c>
      <c r="F64" s="14"/>
      <c r="G64" s="19"/>
    </row>
    <row r="65" ht="18" customHeight="1" spans="1:7">
      <c r="A65" s="14">
        <v>61</v>
      </c>
      <c r="B65" s="18" t="s">
        <v>8173</v>
      </c>
      <c r="C65" s="15">
        <v>7.4</v>
      </c>
      <c r="D65" s="15">
        <v>81.7</v>
      </c>
      <c r="E65" s="15">
        <v>604.58</v>
      </c>
      <c r="F65" s="14"/>
      <c r="G65" s="19"/>
    </row>
    <row r="66" ht="18" customHeight="1" spans="1:7">
      <c r="A66" s="14">
        <v>62</v>
      </c>
      <c r="B66" s="18" t="s">
        <v>2910</v>
      </c>
      <c r="C66" s="15">
        <v>4.47</v>
      </c>
      <c r="D66" s="15">
        <v>81.7</v>
      </c>
      <c r="E66" s="15">
        <v>365.2</v>
      </c>
      <c r="F66" s="14"/>
      <c r="G66" s="19"/>
    </row>
    <row r="67" ht="18" customHeight="1" spans="1:7">
      <c r="A67" s="14">
        <v>63</v>
      </c>
      <c r="B67" s="18" t="s">
        <v>8174</v>
      </c>
      <c r="C67" s="15">
        <v>1.49</v>
      </c>
      <c r="D67" s="15">
        <v>81.7</v>
      </c>
      <c r="E67" s="15">
        <v>121.73</v>
      </c>
      <c r="F67" s="14"/>
      <c r="G67" s="19"/>
    </row>
    <row r="68" ht="18" customHeight="1" spans="1:7">
      <c r="A68" s="14">
        <v>64</v>
      </c>
      <c r="B68" s="18" t="s">
        <v>8175</v>
      </c>
      <c r="C68" s="15">
        <v>5.96</v>
      </c>
      <c r="D68" s="15">
        <v>81.7</v>
      </c>
      <c r="E68" s="15">
        <v>486.93</v>
      </c>
      <c r="F68" s="14"/>
      <c r="G68" s="19"/>
    </row>
    <row r="69" ht="18" customHeight="1" spans="1:7">
      <c r="A69" s="14">
        <v>65</v>
      </c>
      <c r="B69" s="18" t="s">
        <v>2717</v>
      </c>
      <c r="C69" s="15">
        <v>7.4</v>
      </c>
      <c r="D69" s="15">
        <v>81.7</v>
      </c>
      <c r="E69" s="15">
        <v>604.58</v>
      </c>
      <c r="F69" s="14"/>
      <c r="G69" s="19"/>
    </row>
    <row r="70" ht="18" customHeight="1" spans="1:7">
      <c r="A70" s="14">
        <v>66</v>
      </c>
      <c r="B70" s="18" t="s">
        <v>2243</v>
      </c>
      <c r="C70" s="15">
        <v>2.98</v>
      </c>
      <c r="D70" s="15">
        <v>81.7</v>
      </c>
      <c r="E70" s="15">
        <v>243.47</v>
      </c>
      <c r="F70" s="14"/>
      <c r="G70" s="19"/>
    </row>
    <row r="71" ht="18" customHeight="1" spans="1:7">
      <c r="A71" s="14">
        <v>67</v>
      </c>
      <c r="B71" s="18" t="s">
        <v>8176</v>
      </c>
      <c r="C71" s="15">
        <v>5.96</v>
      </c>
      <c r="D71" s="15">
        <v>81.7</v>
      </c>
      <c r="E71" s="15">
        <v>486.93</v>
      </c>
      <c r="F71" s="14"/>
      <c r="G71" s="19"/>
    </row>
    <row r="72" ht="18" customHeight="1" spans="1:7">
      <c r="A72" s="14">
        <v>68</v>
      </c>
      <c r="B72" s="14" t="s">
        <v>2243</v>
      </c>
      <c r="C72" s="15">
        <v>4.47</v>
      </c>
      <c r="D72" s="15">
        <v>81.7</v>
      </c>
      <c r="E72" s="15">
        <v>365.2</v>
      </c>
      <c r="F72" s="14"/>
      <c r="G72" s="19"/>
    </row>
    <row r="73" ht="18" customHeight="1" spans="1:7">
      <c r="A73" s="14">
        <v>69</v>
      </c>
      <c r="B73" s="18" t="s">
        <v>8177</v>
      </c>
      <c r="C73" s="15">
        <v>5.96</v>
      </c>
      <c r="D73" s="15">
        <v>81.7</v>
      </c>
      <c r="E73" s="15">
        <v>486.93</v>
      </c>
      <c r="F73" s="14"/>
      <c r="G73" s="19"/>
    </row>
    <row r="74" ht="18" customHeight="1" spans="1:7">
      <c r="A74" s="14">
        <v>70</v>
      </c>
      <c r="B74" s="18" t="s">
        <v>4675</v>
      </c>
      <c r="C74" s="15">
        <v>8.83</v>
      </c>
      <c r="D74" s="15">
        <v>81.7</v>
      </c>
      <c r="E74" s="15">
        <v>721.41</v>
      </c>
      <c r="F74" s="14"/>
      <c r="G74" s="19"/>
    </row>
    <row r="75" ht="18" customHeight="1" spans="1:7">
      <c r="A75" s="14">
        <v>71</v>
      </c>
      <c r="B75" s="14" t="s">
        <v>2706</v>
      </c>
      <c r="C75" s="15">
        <v>7.4</v>
      </c>
      <c r="D75" s="15">
        <v>81.7</v>
      </c>
      <c r="E75" s="15">
        <v>604.58</v>
      </c>
      <c r="F75" s="14"/>
      <c r="G75" s="19"/>
    </row>
    <row r="76" ht="18" customHeight="1" spans="1:7">
      <c r="A76" s="14">
        <v>72</v>
      </c>
      <c r="B76" s="18" t="s">
        <v>8178</v>
      </c>
      <c r="C76" s="15">
        <v>1.49</v>
      </c>
      <c r="D76" s="15">
        <v>81.7</v>
      </c>
      <c r="E76" s="15">
        <v>121.73</v>
      </c>
      <c r="F76" s="14"/>
      <c r="G76" s="21"/>
    </row>
    <row r="77" ht="18" customHeight="1" spans="1:7">
      <c r="A77" s="14">
        <v>73</v>
      </c>
      <c r="B77" s="14" t="s">
        <v>8179</v>
      </c>
      <c r="C77" s="15">
        <v>4.47</v>
      </c>
      <c r="D77" s="15">
        <v>81.7</v>
      </c>
      <c r="E77" s="15">
        <v>365.2</v>
      </c>
      <c r="F77" s="14"/>
      <c r="G77" s="19"/>
    </row>
    <row r="78" ht="18" customHeight="1" spans="1:7">
      <c r="A78" s="14">
        <v>74</v>
      </c>
      <c r="B78" s="14" t="s">
        <v>1919</v>
      </c>
      <c r="C78" s="15">
        <v>5.96</v>
      </c>
      <c r="D78" s="15">
        <v>81.7</v>
      </c>
      <c r="E78" s="15">
        <v>486.93</v>
      </c>
      <c r="F78" s="14"/>
      <c r="G78" s="19"/>
    </row>
    <row r="79" ht="18" customHeight="1" spans="1:7">
      <c r="A79" s="14">
        <v>75</v>
      </c>
      <c r="B79" s="18" t="s">
        <v>8180</v>
      </c>
      <c r="C79" s="15">
        <v>5.96</v>
      </c>
      <c r="D79" s="15">
        <v>81.7</v>
      </c>
      <c r="E79" s="15">
        <v>486.93</v>
      </c>
      <c r="F79" s="14"/>
      <c r="G79" s="19"/>
    </row>
    <row r="80" ht="18" customHeight="1" spans="1:7">
      <c r="A80" s="14">
        <v>76</v>
      </c>
      <c r="B80" s="18" t="s">
        <v>8181</v>
      </c>
      <c r="C80" s="15">
        <v>5.96</v>
      </c>
      <c r="D80" s="15">
        <v>81.7</v>
      </c>
      <c r="E80" s="15">
        <v>486.93</v>
      </c>
      <c r="F80" s="14"/>
      <c r="G80" s="19"/>
    </row>
    <row r="81" ht="18" customHeight="1" spans="1:7">
      <c r="A81" s="14">
        <v>77</v>
      </c>
      <c r="B81" s="14" t="s">
        <v>8181</v>
      </c>
      <c r="C81" s="15">
        <v>1.49</v>
      </c>
      <c r="D81" s="15">
        <v>81.7</v>
      </c>
      <c r="E81" s="15">
        <v>121.73</v>
      </c>
      <c r="F81" s="14"/>
      <c r="G81" s="19"/>
    </row>
    <row r="82" ht="18" customHeight="1" spans="1:7">
      <c r="A82" s="14">
        <v>78</v>
      </c>
      <c r="B82" s="18" t="s">
        <v>8182</v>
      </c>
      <c r="C82" s="15">
        <v>5.96</v>
      </c>
      <c r="D82" s="15">
        <v>81.7</v>
      </c>
      <c r="E82" s="15">
        <v>486.93</v>
      </c>
      <c r="F82" s="14"/>
      <c r="G82" s="19"/>
    </row>
    <row r="83" ht="18" customHeight="1" spans="1:7">
      <c r="A83" s="14">
        <v>79</v>
      </c>
      <c r="B83" s="14" t="s">
        <v>8183</v>
      </c>
      <c r="C83" s="15">
        <v>5.96</v>
      </c>
      <c r="D83" s="15">
        <v>81.7</v>
      </c>
      <c r="E83" s="15">
        <v>486.93</v>
      </c>
      <c r="F83" s="14"/>
      <c r="G83" s="19"/>
    </row>
    <row r="84" ht="18" customHeight="1" spans="1:7">
      <c r="A84" s="14">
        <v>80</v>
      </c>
      <c r="B84" s="18" t="s">
        <v>4259</v>
      </c>
      <c r="C84" s="15">
        <v>1.49</v>
      </c>
      <c r="D84" s="15">
        <v>81.7</v>
      </c>
      <c r="E84" s="15">
        <v>121.73</v>
      </c>
      <c r="F84" s="14"/>
      <c r="G84" s="19"/>
    </row>
    <row r="85" ht="18" customHeight="1" spans="1:7">
      <c r="A85" s="14">
        <v>81</v>
      </c>
      <c r="B85" s="14" t="s">
        <v>8184</v>
      </c>
      <c r="C85" s="15">
        <v>4.47</v>
      </c>
      <c r="D85" s="15">
        <v>81.7</v>
      </c>
      <c r="E85" s="15">
        <v>365.2</v>
      </c>
      <c r="F85" s="14"/>
      <c r="G85" s="19"/>
    </row>
    <row r="86" ht="18" customHeight="1" spans="1:7">
      <c r="A86" s="14">
        <v>82</v>
      </c>
      <c r="B86" s="14" t="s">
        <v>8185</v>
      </c>
      <c r="C86" s="15">
        <v>7.4</v>
      </c>
      <c r="D86" s="15">
        <v>81.7</v>
      </c>
      <c r="E86" s="15">
        <v>604.58</v>
      </c>
      <c r="F86" s="14"/>
      <c r="G86" s="19"/>
    </row>
    <row r="87" ht="18" customHeight="1" spans="1:7">
      <c r="A87" s="14">
        <v>83</v>
      </c>
      <c r="B87" s="18" t="s">
        <v>8186</v>
      </c>
      <c r="C87" s="15">
        <v>5.96</v>
      </c>
      <c r="D87" s="15">
        <v>81.7</v>
      </c>
      <c r="E87" s="15">
        <v>486.93</v>
      </c>
      <c r="F87" s="14"/>
      <c r="G87" s="19"/>
    </row>
    <row r="88" ht="18" customHeight="1" spans="1:7">
      <c r="A88" s="14">
        <v>84</v>
      </c>
      <c r="B88" s="18" t="s">
        <v>8187</v>
      </c>
      <c r="C88" s="15">
        <v>5.96</v>
      </c>
      <c r="D88" s="15">
        <v>81.7</v>
      </c>
      <c r="E88" s="15">
        <v>486.93</v>
      </c>
      <c r="F88" s="14"/>
      <c r="G88" s="19"/>
    </row>
    <row r="89" ht="18" customHeight="1" spans="1:7">
      <c r="A89" s="14">
        <v>85</v>
      </c>
      <c r="B89" s="18" t="s">
        <v>8188</v>
      </c>
      <c r="C89" s="15">
        <v>1.49</v>
      </c>
      <c r="D89" s="15">
        <v>81.7</v>
      </c>
      <c r="E89" s="15">
        <v>121.73</v>
      </c>
      <c r="F89" s="14"/>
      <c r="G89" s="21"/>
    </row>
    <row r="90" ht="18" customHeight="1" spans="1:7">
      <c r="A90" s="14">
        <v>86</v>
      </c>
      <c r="B90" s="18" t="s">
        <v>8189</v>
      </c>
      <c r="C90" s="15">
        <v>7.4</v>
      </c>
      <c r="D90" s="15">
        <v>81.7</v>
      </c>
      <c r="E90" s="15">
        <v>604.58</v>
      </c>
      <c r="F90" s="14"/>
      <c r="G90" s="19"/>
    </row>
    <row r="91" ht="18" customHeight="1" spans="1:7">
      <c r="A91" s="14">
        <v>87</v>
      </c>
      <c r="B91" s="18" t="s">
        <v>8190</v>
      </c>
      <c r="C91" s="15">
        <v>5.96</v>
      </c>
      <c r="D91" s="15">
        <v>81.7</v>
      </c>
      <c r="E91" s="15">
        <v>486.93</v>
      </c>
      <c r="F91" s="14"/>
      <c r="G91" s="19"/>
    </row>
    <row r="92" ht="18" customHeight="1" spans="1:7">
      <c r="A92" s="14">
        <v>88</v>
      </c>
      <c r="B92" s="18" t="s">
        <v>8191</v>
      </c>
      <c r="C92" s="15">
        <v>5.96</v>
      </c>
      <c r="D92" s="15">
        <v>81.7</v>
      </c>
      <c r="E92" s="15">
        <v>486.93</v>
      </c>
      <c r="F92" s="14"/>
      <c r="G92" s="19"/>
    </row>
    <row r="93" ht="18" customHeight="1" spans="1:7">
      <c r="A93" s="14">
        <v>89</v>
      </c>
      <c r="B93" s="18" t="s">
        <v>8192</v>
      </c>
      <c r="C93" s="15">
        <v>2.98</v>
      </c>
      <c r="D93" s="15">
        <v>81.7</v>
      </c>
      <c r="E93" s="15">
        <v>243.47</v>
      </c>
      <c r="F93" s="14"/>
      <c r="G93" s="19"/>
    </row>
    <row r="94" ht="18" customHeight="1" spans="1:7">
      <c r="A94" s="14">
        <v>90</v>
      </c>
      <c r="B94" s="18" t="s">
        <v>8193</v>
      </c>
      <c r="C94" s="15">
        <v>5.96</v>
      </c>
      <c r="D94" s="15">
        <v>81.7</v>
      </c>
      <c r="E94" s="15">
        <v>486.93</v>
      </c>
      <c r="F94" s="14"/>
      <c r="G94" s="19"/>
    </row>
    <row r="95" ht="18" customHeight="1" spans="1:7">
      <c r="A95" s="14">
        <v>91</v>
      </c>
      <c r="B95" s="18" t="s">
        <v>8194</v>
      </c>
      <c r="C95" s="15">
        <v>5.96</v>
      </c>
      <c r="D95" s="15">
        <v>81.7</v>
      </c>
      <c r="E95" s="15">
        <v>486.93</v>
      </c>
      <c r="F95" s="14"/>
      <c r="G95" s="19"/>
    </row>
    <row r="96" ht="18" customHeight="1" spans="1:7">
      <c r="A96" s="14">
        <v>92</v>
      </c>
      <c r="B96" s="18" t="s">
        <v>8195</v>
      </c>
      <c r="C96" s="15">
        <v>7.4</v>
      </c>
      <c r="D96" s="15">
        <v>81.7</v>
      </c>
      <c r="E96" s="15">
        <v>604.58</v>
      </c>
      <c r="F96" s="14"/>
      <c r="G96" s="19"/>
    </row>
    <row r="97" ht="18" customHeight="1" spans="1:7">
      <c r="A97" s="14">
        <v>93</v>
      </c>
      <c r="B97" s="14" t="s">
        <v>8196</v>
      </c>
      <c r="C97" s="15">
        <v>2.98</v>
      </c>
      <c r="D97" s="15">
        <v>81.7</v>
      </c>
      <c r="E97" s="15">
        <v>243.47</v>
      </c>
      <c r="F97" s="14"/>
      <c r="G97" s="19"/>
    </row>
    <row r="98" ht="18" customHeight="1" spans="1:7">
      <c r="A98" s="14">
        <v>94</v>
      </c>
      <c r="B98" s="14" t="s">
        <v>8197</v>
      </c>
      <c r="C98" s="15">
        <v>5.96</v>
      </c>
      <c r="D98" s="15">
        <v>81.7</v>
      </c>
      <c r="E98" s="15">
        <v>486.93</v>
      </c>
      <c r="F98" s="14"/>
      <c r="G98" s="19"/>
    </row>
    <row r="99" ht="18" customHeight="1" spans="1:7">
      <c r="A99" s="14">
        <v>95</v>
      </c>
      <c r="B99" s="18" t="s">
        <v>8198</v>
      </c>
      <c r="C99" s="15">
        <v>1.49</v>
      </c>
      <c r="D99" s="15">
        <v>81.7</v>
      </c>
      <c r="E99" s="15">
        <v>121.73</v>
      </c>
      <c r="F99" s="14"/>
      <c r="G99" s="19"/>
    </row>
    <row r="100" ht="18" customHeight="1" spans="1:7">
      <c r="A100" s="14">
        <v>96</v>
      </c>
      <c r="B100" s="14" t="s">
        <v>2717</v>
      </c>
      <c r="C100" s="15">
        <v>1.49</v>
      </c>
      <c r="D100" s="15">
        <v>81.7</v>
      </c>
      <c r="E100" s="15">
        <v>121.73</v>
      </c>
      <c r="F100" s="14"/>
      <c r="G100" s="19"/>
    </row>
    <row r="101" ht="18" customHeight="1" spans="1:7">
      <c r="A101" s="14">
        <v>97</v>
      </c>
      <c r="B101" s="14" t="s">
        <v>8199</v>
      </c>
      <c r="C101" s="15">
        <v>4.47</v>
      </c>
      <c r="D101" s="15">
        <v>81.7</v>
      </c>
      <c r="E101" s="15">
        <v>365.2</v>
      </c>
      <c r="F101" s="14"/>
      <c r="G101" s="19"/>
    </row>
    <row r="102" ht="18" customHeight="1" spans="1:7">
      <c r="A102" s="14">
        <v>98</v>
      </c>
      <c r="B102" s="14" t="s">
        <v>8165</v>
      </c>
      <c r="C102" s="15">
        <v>1.49</v>
      </c>
      <c r="D102" s="15">
        <v>81.7</v>
      </c>
      <c r="E102" s="15">
        <v>121.73</v>
      </c>
      <c r="F102" s="14"/>
      <c r="G102" s="19"/>
    </row>
    <row r="103" ht="18" customHeight="1" spans="1:7">
      <c r="A103" s="14">
        <v>99</v>
      </c>
      <c r="B103" s="14" t="s">
        <v>8200</v>
      </c>
      <c r="C103" s="15">
        <v>1.49</v>
      </c>
      <c r="D103" s="15">
        <v>81.7</v>
      </c>
      <c r="E103" s="15">
        <v>121.73</v>
      </c>
      <c r="F103" s="14"/>
      <c r="G103" s="19"/>
    </row>
    <row r="104" ht="18" customHeight="1" spans="1:7">
      <c r="A104" s="14">
        <v>100</v>
      </c>
      <c r="B104" s="14" t="s">
        <v>8201</v>
      </c>
      <c r="C104" s="15">
        <v>1.49</v>
      </c>
      <c r="D104" s="15">
        <v>81.7</v>
      </c>
      <c r="E104" s="15">
        <v>121.73</v>
      </c>
      <c r="F104" s="14"/>
      <c r="G104" s="19"/>
    </row>
    <row r="105" ht="18" customHeight="1" spans="1:7">
      <c r="A105" s="14">
        <v>101</v>
      </c>
      <c r="B105" s="14" t="s">
        <v>8192</v>
      </c>
      <c r="C105" s="15">
        <v>4.47</v>
      </c>
      <c r="D105" s="15">
        <v>81.7</v>
      </c>
      <c r="E105" s="15">
        <v>365.2</v>
      </c>
      <c r="F105" s="14"/>
      <c r="G105" s="19"/>
    </row>
    <row r="106" ht="18" customHeight="1" spans="1:7">
      <c r="A106" s="14">
        <v>102</v>
      </c>
      <c r="B106" s="18" t="s">
        <v>8202</v>
      </c>
      <c r="C106" s="15">
        <v>1.49</v>
      </c>
      <c r="D106" s="15">
        <v>81.7</v>
      </c>
      <c r="E106" s="15">
        <v>121.73</v>
      </c>
      <c r="F106" s="14"/>
      <c r="G106" s="19"/>
    </row>
    <row r="107" ht="18" customHeight="1" spans="1:7">
      <c r="A107" s="14">
        <v>103</v>
      </c>
      <c r="B107" s="18" t="s">
        <v>8203</v>
      </c>
      <c r="C107" s="15">
        <v>1.49</v>
      </c>
      <c r="D107" s="15">
        <v>81.7</v>
      </c>
      <c r="E107" s="15">
        <v>121.73</v>
      </c>
      <c r="F107" s="14"/>
      <c r="G107" s="19"/>
    </row>
    <row r="108" ht="18" customHeight="1" spans="1:7">
      <c r="A108" s="14">
        <v>104</v>
      </c>
      <c r="B108" s="18" t="s">
        <v>8204</v>
      </c>
      <c r="C108" s="22">
        <v>3.56</v>
      </c>
      <c r="D108" s="15">
        <v>81.7</v>
      </c>
      <c r="E108" s="15">
        <v>290.85</v>
      </c>
      <c r="F108" s="14"/>
      <c r="G108" s="23"/>
    </row>
    <row r="109" ht="18" customHeight="1" spans="1:7">
      <c r="A109" s="14">
        <v>105</v>
      </c>
      <c r="B109" s="14" t="s">
        <v>8205</v>
      </c>
      <c r="C109" s="22">
        <v>4.75</v>
      </c>
      <c r="D109" s="15">
        <v>81.7</v>
      </c>
      <c r="E109" s="15">
        <v>388.08</v>
      </c>
      <c r="F109" s="14"/>
      <c r="G109" s="23"/>
    </row>
    <row r="110" ht="18" customHeight="1" spans="1:7">
      <c r="A110" s="14">
        <v>106</v>
      </c>
      <c r="B110" s="18" t="s">
        <v>8206</v>
      </c>
      <c r="C110" s="22">
        <v>4.75</v>
      </c>
      <c r="D110" s="15">
        <v>81.7</v>
      </c>
      <c r="E110" s="15">
        <v>388.08</v>
      </c>
      <c r="F110" s="14"/>
      <c r="G110" s="23"/>
    </row>
    <row r="111" ht="18" customHeight="1" spans="1:7">
      <c r="A111" s="14">
        <v>107</v>
      </c>
      <c r="B111" s="18" t="s">
        <v>1803</v>
      </c>
      <c r="C111" s="22">
        <v>5.95</v>
      </c>
      <c r="D111" s="15">
        <v>81.7</v>
      </c>
      <c r="E111" s="15">
        <v>486.12</v>
      </c>
      <c r="F111" s="14"/>
      <c r="G111" s="23"/>
    </row>
    <row r="112" ht="18" customHeight="1" spans="1:7">
      <c r="A112" s="14">
        <v>108</v>
      </c>
      <c r="B112" s="14" t="s">
        <v>8207</v>
      </c>
      <c r="C112" s="22">
        <v>3.56</v>
      </c>
      <c r="D112" s="15">
        <v>81.7</v>
      </c>
      <c r="E112" s="15">
        <v>290.85</v>
      </c>
      <c r="F112" s="14"/>
      <c r="G112" s="23"/>
    </row>
    <row r="113" ht="18" customHeight="1" spans="1:7">
      <c r="A113" s="14">
        <v>109</v>
      </c>
      <c r="B113" s="18" t="s">
        <v>8207</v>
      </c>
      <c r="C113" s="22">
        <v>3.56</v>
      </c>
      <c r="D113" s="15">
        <v>81.7</v>
      </c>
      <c r="E113" s="15">
        <v>290.85</v>
      </c>
      <c r="F113" s="14"/>
      <c r="G113" s="23"/>
    </row>
    <row r="114" ht="18" customHeight="1" spans="1:7">
      <c r="A114" s="14">
        <v>110</v>
      </c>
      <c r="B114" s="18" t="s">
        <v>8208</v>
      </c>
      <c r="C114" s="22">
        <v>4.75</v>
      </c>
      <c r="D114" s="15">
        <v>81.7</v>
      </c>
      <c r="E114" s="15">
        <v>388.08</v>
      </c>
      <c r="F114" s="14"/>
      <c r="G114" s="23"/>
    </row>
    <row r="115" ht="18" customHeight="1" spans="1:7">
      <c r="A115" s="14">
        <v>111</v>
      </c>
      <c r="B115" s="14" t="s">
        <v>8209</v>
      </c>
      <c r="C115" s="22">
        <v>3.56</v>
      </c>
      <c r="D115" s="15">
        <v>81.7</v>
      </c>
      <c r="E115" s="15">
        <v>290.85</v>
      </c>
      <c r="F115" s="14"/>
      <c r="G115" s="23"/>
    </row>
    <row r="116" ht="18" customHeight="1" spans="1:7">
      <c r="A116" s="14">
        <v>112</v>
      </c>
      <c r="B116" s="18" t="s">
        <v>8210</v>
      </c>
      <c r="C116" s="22">
        <v>3.56</v>
      </c>
      <c r="D116" s="15">
        <v>81.7</v>
      </c>
      <c r="E116" s="15">
        <v>290.85</v>
      </c>
      <c r="F116" s="14"/>
      <c r="G116" s="23"/>
    </row>
    <row r="117" ht="18" customHeight="1" spans="1:7">
      <c r="A117" s="14">
        <v>113</v>
      </c>
      <c r="B117" s="18" t="s">
        <v>8211</v>
      </c>
      <c r="C117" s="22">
        <v>1.18</v>
      </c>
      <c r="D117" s="15">
        <v>81.7</v>
      </c>
      <c r="E117" s="15">
        <v>96.41</v>
      </c>
      <c r="F117" s="14"/>
      <c r="G117" s="23"/>
    </row>
    <row r="118" ht="18" customHeight="1" spans="1:7">
      <c r="A118" s="14">
        <v>114</v>
      </c>
      <c r="B118" s="18" t="s">
        <v>8212</v>
      </c>
      <c r="C118" s="22">
        <v>2.37</v>
      </c>
      <c r="D118" s="15">
        <v>81.7</v>
      </c>
      <c r="E118" s="15">
        <v>193.63</v>
      </c>
      <c r="F118" s="14"/>
      <c r="G118" s="23"/>
    </row>
    <row r="119" ht="18" customHeight="1" spans="1:7">
      <c r="A119" s="14">
        <v>115</v>
      </c>
      <c r="B119" s="14" t="s">
        <v>8213</v>
      </c>
      <c r="C119" s="22">
        <v>4.75</v>
      </c>
      <c r="D119" s="15">
        <v>81.7</v>
      </c>
      <c r="E119" s="15">
        <v>388.08</v>
      </c>
      <c r="F119" s="14"/>
      <c r="G119" s="23"/>
    </row>
    <row r="120" ht="18" customHeight="1" spans="1:7">
      <c r="A120" s="14">
        <v>116</v>
      </c>
      <c r="B120" s="14" t="s">
        <v>7012</v>
      </c>
      <c r="C120" s="22">
        <v>2.37</v>
      </c>
      <c r="D120" s="15">
        <v>81.7</v>
      </c>
      <c r="E120" s="15">
        <v>193.63</v>
      </c>
      <c r="F120" s="14"/>
      <c r="G120" s="23"/>
    </row>
    <row r="121" ht="18" customHeight="1" spans="1:7">
      <c r="A121" s="14">
        <v>117</v>
      </c>
      <c r="B121" s="18" t="s">
        <v>8214</v>
      </c>
      <c r="C121" s="22">
        <v>4.75</v>
      </c>
      <c r="D121" s="15">
        <v>81.7</v>
      </c>
      <c r="E121" s="15">
        <v>388.08</v>
      </c>
      <c r="F121" s="14"/>
      <c r="G121" s="23"/>
    </row>
    <row r="122" ht="18" customHeight="1" spans="1:7">
      <c r="A122" s="14">
        <v>118</v>
      </c>
      <c r="B122" s="18" t="s">
        <v>8215</v>
      </c>
      <c r="C122" s="22">
        <v>5.95</v>
      </c>
      <c r="D122" s="15">
        <v>81.7</v>
      </c>
      <c r="E122" s="15">
        <v>486.12</v>
      </c>
      <c r="F122" s="14"/>
      <c r="G122" s="23"/>
    </row>
    <row r="123" ht="18" customHeight="1" spans="1:7">
      <c r="A123" s="14">
        <v>119</v>
      </c>
      <c r="B123" s="18" t="s">
        <v>8216</v>
      </c>
      <c r="C123" s="22">
        <v>3.56</v>
      </c>
      <c r="D123" s="15">
        <v>81.7</v>
      </c>
      <c r="E123" s="15">
        <v>290.85</v>
      </c>
      <c r="F123" s="14"/>
      <c r="G123" s="23"/>
    </row>
    <row r="124" ht="18" customHeight="1" spans="1:7">
      <c r="A124" s="14">
        <v>120</v>
      </c>
      <c r="B124" s="18" t="s">
        <v>8217</v>
      </c>
      <c r="C124" s="22">
        <v>2.37</v>
      </c>
      <c r="D124" s="15">
        <v>81.7</v>
      </c>
      <c r="E124" s="15">
        <v>193.63</v>
      </c>
      <c r="F124" s="14"/>
      <c r="G124" s="23"/>
    </row>
    <row r="125" ht="18" customHeight="1" spans="1:7">
      <c r="A125" s="14">
        <v>121</v>
      </c>
      <c r="B125" s="18" t="s">
        <v>8218</v>
      </c>
      <c r="C125" s="22">
        <v>3.56</v>
      </c>
      <c r="D125" s="15">
        <v>81.7</v>
      </c>
      <c r="E125" s="15">
        <v>290.85</v>
      </c>
      <c r="F125" s="14"/>
      <c r="G125" s="23"/>
    </row>
    <row r="126" ht="18" customHeight="1" spans="1:7">
      <c r="A126" s="14">
        <v>122</v>
      </c>
      <c r="B126" s="18" t="s">
        <v>8219</v>
      </c>
      <c r="C126" s="22">
        <v>4.75</v>
      </c>
      <c r="D126" s="15">
        <v>81.7</v>
      </c>
      <c r="E126" s="15">
        <v>388.08</v>
      </c>
      <c r="F126" s="14"/>
      <c r="G126" s="23"/>
    </row>
    <row r="127" ht="18" customHeight="1" spans="1:7">
      <c r="A127" s="14">
        <v>123</v>
      </c>
      <c r="B127" s="18" t="s">
        <v>8220</v>
      </c>
      <c r="C127" s="22">
        <v>3.56</v>
      </c>
      <c r="D127" s="15">
        <v>81.7</v>
      </c>
      <c r="E127" s="15">
        <v>290.85</v>
      </c>
      <c r="F127" s="14"/>
      <c r="G127" s="23"/>
    </row>
    <row r="128" ht="18" customHeight="1" spans="1:7">
      <c r="A128" s="14">
        <v>124</v>
      </c>
      <c r="B128" s="18" t="s">
        <v>8221</v>
      </c>
      <c r="C128" s="22">
        <v>3.56</v>
      </c>
      <c r="D128" s="15">
        <v>81.7</v>
      </c>
      <c r="E128" s="15">
        <v>290.85</v>
      </c>
      <c r="F128" s="14"/>
      <c r="G128" s="23"/>
    </row>
    <row r="129" ht="18" customHeight="1" spans="1:7">
      <c r="A129" s="14">
        <v>125</v>
      </c>
      <c r="B129" s="18" t="s">
        <v>8222</v>
      </c>
      <c r="C129" s="22">
        <v>1.18</v>
      </c>
      <c r="D129" s="15">
        <v>81.7</v>
      </c>
      <c r="E129" s="15">
        <v>96.41</v>
      </c>
      <c r="F129" s="14"/>
      <c r="G129" s="23"/>
    </row>
    <row r="130" ht="18" customHeight="1" spans="1:7">
      <c r="A130" s="14">
        <v>126</v>
      </c>
      <c r="B130" s="18" t="s">
        <v>5256</v>
      </c>
      <c r="C130" s="22">
        <v>5.95</v>
      </c>
      <c r="D130" s="15">
        <v>81.7</v>
      </c>
      <c r="E130" s="15">
        <v>486.12</v>
      </c>
      <c r="F130" s="14"/>
      <c r="G130" s="23"/>
    </row>
    <row r="131" ht="18" customHeight="1" spans="1:7">
      <c r="A131" s="14">
        <v>127</v>
      </c>
      <c r="B131" s="14" t="s">
        <v>8223</v>
      </c>
      <c r="C131" s="22">
        <v>1.18</v>
      </c>
      <c r="D131" s="15">
        <v>81.7</v>
      </c>
      <c r="E131" s="15">
        <v>96.41</v>
      </c>
      <c r="F131" s="14"/>
      <c r="G131" s="23"/>
    </row>
    <row r="132" ht="18" customHeight="1" spans="1:7">
      <c r="A132" s="14">
        <v>128</v>
      </c>
      <c r="B132" s="18" t="s">
        <v>1877</v>
      </c>
      <c r="C132" s="22">
        <v>5.95</v>
      </c>
      <c r="D132" s="15">
        <v>81.7</v>
      </c>
      <c r="E132" s="15">
        <v>486.12</v>
      </c>
      <c r="F132" s="14"/>
      <c r="G132" s="23"/>
    </row>
    <row r="133" ht="18" customHeight="1" spans="1:7">
      <c r="A133" s="14">
        <v>129</v>
      </c>
      <c r="B133" s="14" t="s">
        <v>1423</v>
      </c>
      <c r="C133" s="22">
        <v>5.95</v>
      </c>
      <c r="D133" s="15">
        <v>81.7</v>
      </c>
      <c r="E133" s="15">
        <v>486.12</v>
      </c>
      <c r="F133" s="14"/>
      <c r="G133" s="23"/>
    </row>
    <row r="134" ht="18" customHeight="1" spans="1:7">
      <c r="A134" s="14">
        <v>130</v>
      </c>
      <c r="B134" s="14" t="s">
        <v>947</v>
      </c>
      <c r="C134" s="22">
        <v>4.75</v>
      </c>
      <c r="D134" s="15">
        <v>81.7</v>
      </c>
      <c r="E134" s="15">
        <v>388.08</v>
      </c>
      <c r="F134" s="14"/>
      <c r="G134" s="23"/>
    </row>
    <row r="135" ht="18" customHeight="1" spans="1:7">
      <c r="A135" s="14">
        <v>131</v>
      </c>
      <c r="B135" s="14" t="s">
        <v>8224</v>
      </c>
      <c r="C135" s="22">
        <v>5.95</v>
      </c>
      <c r="D135" s="15">
        <v>81.7</v>
      </c>
      <c r="E135" s="15">
        <v>486.12</v>
      </c>
      <c r="F135" s="14"/>
      <c r="G135" s="23"/>
    </row>
    <row r="136" ht="18" customHeight="1" spans="1:7">
      <c r="A136" s="14">
        <v>132</v>
      </c>
      <c r="B136" s="14" t="s">
        <v>8225</v>
      </c>
      <c r="C136" s="22">
        <v>4.75</v>
      </c>
      <c r="D136" s="15">
        <v>81.7</v>
      </c>
      <c r="E136" s="15">
        <v>388.08</v>
      </c>
      <c r="F136" s="14"/>
      <c r="G136" s="23"/>
    </row>
    <row r="137" ht="18" customHeight="1" spans="1:7">
      <c r="A137" s="14">
        <v>133</v>
      </c>
      <c r="B137" s="18" t="s">
        <v>8226</v>
      </c>
      <c r="C137" s="22">
        <v>4.75</v>
      </c>
      <c r="D137" s="15">
        <v>81.7</v>
      </c>
      <c r="E137" s="15">
        <v>388.08</v>
      </c>
      <c r="F137" s="14"/>
      <c r="G137" s="23"/>
    </row>
    <row r="138" ht="18" customHeight="1" spans="1:7">
      <c r="A138" s="14">
        <v>134</v>
      </c>
      <c r="B138" s="14" t="s">
        <v>3153</v>
      </c>
      <c r="C138" s="22">
        <v>2.37</v>
      </c>
      <c r="D138" s="15">
        <v>81.7</v>
      </c>
      <c r="E138" s="15">
        <v>193.63</v>
      </c>
      <c r="F138" s="14"/>
      <c r="G138" s="23"/>
    </row>
    <row r="139" ht="18" customHeight="1" spans="1:7">
      <c r="A139" s="14">
        <v>135</v>
      </c>
      <c r="B139" s="14" t="s">
        <v>8227</v>
      </c>
      <c r="C139" s="22">
        <v>4.75</v>
      </c>
      <c r="D139" s="15">
        <v>81.7</v>
      </c>
      <c r="E139" s="15">
        <v>388.08</v>
      </c>
      <c r="F139" s="14"/>
      <c r="G139" s="23"/>
    </row>
    <row r="140" ht="18" customHeight="1" spans="1:7">
      <c r="A140" s="14">
        <v>136</v>
      </c>
      <c r="B140" s="18" t="s">
        <v>1705</v>
      </c>
      <c r="C140" s="22">
        <v>4.75</v>
      </c>
      <c r="D140" s="15">
        <v>81.7</v>
      </c>
      <c r="E140" s="15">
        <v>388.08</v>
      </c>
      <c r="F140" s="14"/>
      <c r="G140" s="23"/>
    </row>
    <row r="141" ht="18" customHeight="1" spans="1:7">
      <c r="A141" s="14">
        <v>137</v>
      </c>
      <c r="B141" s="18" t="s">
        <v>8228</v>
      </c>
      <c r="C141" s="22">
        <v>5.95</v>
      </c>
      <c r="D141" s="15">
        <v>81.7</v>
      </c>
      <c r="E141" s="15">
        <v>486.12</v>
      </c>
      <c r="F141" s="14"/>
      <c r="G141" s="23"/>
    </row>
    <row r="142" ht="18" customHeight="1" spans="1:7">
      <c r="A142" s="14">
        <v>138</v>
      </c>
      <c r="B142" s="18" t="s">
        <v>1630</v>
      </c>
      <c r="C142" s="22">
        <v>3.56</v>
      </c>
      <c r="D142" s="15">
        <v>81.7</v>
      </c>
      <c r="E142" s="15">
        <v>290.85</v>
      </c>
      <c r="F142" s="14"/>
      <c r="G142" s="23"/>
    </row>
    <row r="143" ht="18" customHeight="1" spans="1:7">
      <c r="A143" s="14">
        <v>139</v>
      </c>
      <c r="B143" s="18" t="s">
        <v>8229</v>
      </c>
      <c r="C143" s="22">
        <v>3.56</v>
      </c>
      <c r="D143" s="15">
        <v>81.7</v>
      </c>
      <c r="E143" s="15">
        <v>290.85</v>
      </c>
      <c r="F143" s="14"/>
      <c r="G143" s="23"/>
    </row>
    <row r="144" ht="18" customHeight="1" spans="1:7">
      <c r="A144" s="14">
        <v>140</v>
      </c>
      <c r="B144" s="18" t="s">
        <v>8230</v>
      </c>
      <c r="C144" s="22">
        <v>4.75</v>
      </c>
      <c r="D144" s="15">
        <v>81.7</v>
      </c>
      <c r="E144" s="15">
        <v>388.08</v>
      </c>
      <c r="F144" s="14"/>
      <c r="G144" s="23"/>
    </row>
    <row r="145" ht="18" customHeight="1" spans="1:7">
      <c r="A145" s="14">
        <v>141</v>
      </c>
      <c r="B145" s="18" t="s">
        <v>4437</v>
      </c>
      <c r="C145" s="22">
        <v>1.18</v>
      </c>
      <c r="D145" s="15">
        <v>81.7</v>
      </c>
      <c r="E145" s="15">
        <v>96.41</v>
      </c>
      <c r="F145" s="14"/>
      <c r="G145" s="23"/>
    </row>
    <row r="146" ht="18" customHeight="1" spans="1:7">
      <c r="A146" s="14">
        <v>142</v>
      </c>
      <c r="B146" s="14" t="s">
        <v>8231</v>
      </c>
      <c r="C146" s="22">
        <v>3.56</v>
      </c>
      <c r="D146" s="15">
        <v>81.7</v>
      </c>
      <c r="E146" s="15">
        <v>290.85</v>
      </c>
      <c r="F146" s="14"/>
      <c r="G146" s="23"/>
    </row>
    <row r="147" ht="18" customHeight="1" spans="1:7">
      <c r="A147" s="14">
        <v>143</v>
      </c>
      <c r="B147" s="14" t="s">
        <v>8176</v>
      </c>
      <c r="C147" s="22">
        <v>1.18</v>
      </c>
      <c r="D147" s="15">
        <v>81.7</v>
      </c>
      <c r="E147" s="15">
        <v>96.41</v>
      </c>
      <c r="F147" s="14"/>
      <c r="G147" s="23"/>
    </row>
    <row r="148" ht="18" customHeight="1" spans="1:7">
      <c r="A148" s="14">
        <v>144</v>
      </c>
      <c r="B148" s="18" t="s">
        <v>8232</v>
      </c>
      <c r="C148" s="22">
        <v>2.37</v>
      </c>
      <c r="D148" s="15">
        <v>81.7</v>
      </c>
      <c r="E148" s="15">
        <v>193.63</v>
      </c>
      <c r="F148" s="14"/>
      <c r="G148" s="23"/>
    </row>
    <row r="149" ht="18" customHeight="1" spans="1:7">
      <c r="A149" s="14">
        <v>145</v>
      </c>
      <c r="B149" s="18" t="s">
        <v>8233</v>
      </c>
      <c r="C149" s="22">
        <v>4.75</v>
      </c>
      <c r="D149" s="15">
        <v>81.7</v>
      </c>
      <c r="E149" s="15">
        <v>388.08</v>
      </c>
      <c r="F149" s="14"/>
      <c r="G149" s="23"/>
    </row>
    <row r="150" ht="18" customHeight="1" spans="1:7">
      <c r="A150" s="14">
        <v>146</v>
      </c>
      <c r="B150" s="18" t="s">
        <v>8234</v>
      </c>
      <c r="C150" s="22">
        <v>1.18</v>
      </c>
      <c r="D150" s="15">
        <v>81.7</v>
      </c>
      <c r="E150" s="15">
        <v>96.41</v>
      </c>
      <c r="F150" s="14"/>
      <c r="G150" s="23"/>
    </row>
    <row r="151" ht="18" customHeight="1" spans="1:7">
      <c r="A151" s="14">
        <v>147</v>
      </c>
      <c r="B151" s="14" t="s">
        <v>8205</v>
      </c>
      <c r="C151" s="22">
        <v>2.37</v>
      </c>
      <c r="D151" s="15">
        <v>81.7</v>
      </c>
      <c r="E151" s="15">
        <v>193.63</v>
      </c>
      <c r="F151" s="14"/>
      <c r="G151" s="23"/>
    </row>
    <row r="152" ht="18" customHeight="1" spans="1:7">
      <c r="A152" s="14">
        <v>148</v>
      </c>
      <c r="B152" s="14" t="s">
        <v>8221</v>
      </c>
      <c r="C152" s="22">
        <v>3.56</v>
      </c>
      <c r="D152" s="15">
        <v>81.7</v>
      </c>
      <c r="E152" s="15">
        <v>290.85</v>
      </c>
      <c r="F152" s="14"/>
      <c r="G152" s="23"/>
    </row>
    <row r="153" ht="18" customHeight="1" spans="1:7">
      <c r="A153" s="14">
        <v>149</v>
      </c>
      <c r="B153" s="14" t="s">
        <v>8235</v>
      </c>
      <c r="C153" s="22">
        <v>3.56</v>
      </c>
      <c r="D153" s="15">
        <v>81.7</v>
      </c>
      <c r="E153" s="15">
        <v>290.85</v>
      </c>
      <c r="F153" s="14"/>
      <c r="G153" s="23"/>
    </row>
    <row r="154" ht="18" customHeight="1" spans="1:7">
      <c r="A154" s="14">
        <v>150</v>
      </c>
      <c r="B154" s="18" t="s">
        <v>8213</v>
      </c>
      <c r="C154" s="22">
        <v>3.56</v>
      </c>
      <c r="D154" s="15">
        <v>81.7</v>
      </c>
      <c r="E154" s="15">
        <v>290.85</v>
      </c>
      <c r="F154" s="14"/>
      <c r="G154" s="23"/>
    </row>
    <row r="155" ht="18" customHeight="1" spans="1:7">
      <c r="A155" s="14">
        <v>151</v>
      </c>
      <c r="B155" s="14" t="s">
        <v>6653</v>
      </c>
      <c r="C155" s="22">
        <v>1.18</v>
      </c>
      <c r="D155" s="15">
        <v>81.7</v>
      </c>
      <c r="E155" s="15">
        <v>96.41</v>
      </c>
      <c r="F155" s="14"/>
      <c r="G155" s="23"/>
    </row>
    <row r="156" ht="18" customHeight="1" spans="1:7">
      <c r="A156" s="14">
        <v>152</v>
      </c>
      <c r="B156" s="18" t="s">
        <v>8236</v>
      </c>
      <c r="C156" s="22">
        <v>2.37</v>
      </c>
      <c r="D156" s="15">
        <v>81.7</v>
      </c>
      <c r="E156" s="15">
        <v>193.63</v>
      </c>
      <c r="F156" s="14"/>
      <c r="G156" s="23"/>
    </row>
    <row r="157" ht="18" customHeight="1" spans="1:7">
      <c r="A157" s="14">
        <v>153</v>
      </c>
      <c r="B157" s="14" t="s">
        <v>8237</v>
      </c>
      <c r="C157" s="22">
        <v>1.18</v>
      </c>
      <c r="D157" s="15">
        <v>81.7</v>
      </c>
      <c r="E157" s="15">
        <v>96.41</v>
      </c>
      <c r="F157" s="14"/>
      <c r="G157" s="23"/>
    </row>
    <row r="158" ht="18" customHeight="1" spans="1:7">
      <c r="A158" s="14">
        <v>154</v>
      </c>
      <c r="B158" s="14" t="s">
        <v>8238</v>
      </c>
      <c r="C158" s="22">
        <v>2.37</v>
      </c>
      <c r="D158" s="15">
        <v>81.7</v>
      </c>
      <c r="E158" s="15">
        <v>193.63</v>
      </c>
      <c r="F158" s="14"/>
      <c r="G158" s="23"/>
    </row>
    <row r="159" ht="18" customHeight="1" spans="1:7">
      <c r="A159" s="14">
        <v>155</v>
      </c>
      <c r="B159" s="14" t="s">
        <v>1066</v>
      </c>
      <c r="C159" s="22">
        <v>1.18</v>
      </c>
      <c r="D159" s="15">
        <v>81.7</v>
      </c>
      <c r="E159" s="15">
        <v>96.41</v>
      </c>
      <c r="F159" s="14"/>
      <c r="G159" s="23"/>
    </row>
    <row r="160" ht="18" customHeight="1" spans="1:7">
      <c r="A160" s="14">
        <v>156</v>
      </c>
      <c r="B160" s="14" t="s">
        <v>8239</v>
      </c>
      <c r="C160" s="22">
        <v>1.18</v>
      </c>
      <c r="D160" s="15">
        <v>81.7</v>
      </c>
      <c r="E160" s="15">
        <v>96.41</v>
      </c>
      <c r="F160" s="14"/>
      <c r="G160" s="23"/>
    </row>
    <row r="161" ht="18" customHeight="1" spans="1:7">
      <c r="A161" s="14">
        <v>157</v>
      </c>
      <c r="B161" s="18" t="s">
        <v>4412</v>
      </c>
      <c r="C161" s="22">
        <v>2.37</v>
      </c>
      <c r="D161" s="15">
        <v>81.7</v>
      </c>
      <c r="E161" s="15">
        <v>193.63</v>
      </c>
      <c r="F161" s="14"/>
      <c r="G161" s="23"/>
    </row>
    <row r="162" ht="18" customHeight="1" spans="1:7">
      <c r="A162" s="14">
        <v>158</v>
      </c>
      <c r="B162" s="14" t="s">
        <v>8240</v>
      </c>
      <c r="C162" s="22">
        <v>1.18</v>
      </c>
      <c r="D162" s="15">
        <v>81.7</v>
      </c>
      <c r="E162" s="15">
        <v>96.41</v>
      </c>
      <c r="F162" s="14"/>
      <c r="G162" s="23"/>
    </row>
    <row r="163" ht="18" customHeight="1" spans="1:7">
      <c r="A163" s="14">
        <v>159</v>
      </c>
      <c r="B163" s="14" t="s">
        <v>8241</v>
      </c>
      <c r="C163" s="22">
        <v>1.18</v>
      </c>
      <c r="D163" s="15">
        <v>81.7</v>
      </c>
      <c r="E163" s="15">
        <v>96.41</v>
      </c>
      <c r="F163" s="14"/>
      <c r="G163" s="23"/>
    </row>
    <row r="164" ht="18" customHeight="1" spans="1:7">
      <c r="A164" s="14">
        <v>160</v>
      </c>
      <c r="B164" s="18" t="s">
        <v>8242</v>
      </c>
      <c r="C164" s="22">
        <v>1.18</v>
      </c>
      <c r="D164" s="15">
        <v>81.7</v>
      </c>
      <c r="E164" s="15">
        <v>96.41</v>
      </c>
      <c r="F164" s="14"/>
      <c r="G164" s="23"/>
    </row>
    <row r="165" ht="18" customHeight="1" spans="1:7">
      <c r="A165" s="14">
        <v>161</v>
      </c>
      <c r="B165" s="18" t="s">
        <v>8243</v>
      </c>
      <c r="C165" s="22">
        <v>4.75</v>
      </c>
      <c r="D165" s="15">
        <v>81.7</v>
      </c>
      <c r="E165" s="15">
        <v>388.08</v>
      </c>
      <c r="F165" s="14"/>
      <c r="G165" s="23"/>
    </row>
    <row r="166" ht="18" customHeight="1" spans="1:7">
      <c r="A166" s="14">
        <v>162</v>
      </c>
      <c r="B166" s="18" t="s">
        <v>8244</v>
      </c>
      <c r="C166" s="22">
        <v>1.18</v>
      </c>
      <c r="D166" s="15">
        <v>81.7</v>
      </c>
      <c r="E166" s="15">
        <v>96.41</v>
      </c>
      <c r="F166" s="14"/>
      <c r="G166" s="23"/>
    </row>
    <row r="167" ht="18" customHeight="1" spans="1:7">
      <c r="A167" s="14">
        <v>163</v>
      </c>
      <c r="B167" s="18" t="s">
        <v>8245</v>
      </c>
      <c r="C167" s="22">
        <v>1.18</v>
      </c>
      <c r="D167" s="15">
        <v>81.7</v>
      </c>
      <c r="E167" s="15">
        <v>96.41</v>
      </c>
      <c r="F167" s="14"/>
      <c r="G167" s="23"/>
    </row>
    <row r="168" ht="18" customHeight="1" spans="1:7">
      <c r="A168" s="14">
        <v>164</v>
      </c>
      <c r="B168" s="18" t="s">
        <v>8246</v>
      </c>
      <c r="C168" s="22">
        <v>2.37</v>
      </c>
      <c r="D168" s="15">
        <v>81.7</v>
      </c>
      <c r="E168" s="15">
        <v>193.63</v>
      </c>
      <c r="F168" s="14"/>
      <c r="G168" s="23"/>
    </row>
    <row r="169" ht="18" customHeight="1" spans="1:7">
      <c r="A169" s="14">
        <v>165</v>
      </c>
      <c r="B169" s="18" t="s">
        <v>8247</v>
      </c>
      <c r="C169" s="22">
        <v>4.75</v>
      </c>
      <c r="D169" s="15">
        <v>81.7</v>
      </c>
      <c r="E169" s="15">
        <v>388.08</v>
      </c>
      <c r="F169" s="14"/>
      <c r="G169" s="23"/>
    </row>
    <row r="170" ht="18" customHeight="1" spans="1:7">
      <c r="A170" s="14">
        <v>166</v>
      </c>
      <c r="B170" s="14" t="s">
        <v>8248</v>
      </c>
      <c r="C170" s="22">
        <v>2.66</v>
      </c>
      <c r="D170" s="15">
        <v>81.7</v>
      </c>
      <c r="E170" s="15">
        <v>217.32</v>
      </c>
      <c r="F170" s="14"/>
      <c r="G170" s="23"/>
    </row>
    <row r="171" ht="18" customHeight="1" spans="1:7">
      <c r="A171" s="14">
        <v>167</v>
      </c>
      <c r="B171" s="14" t="s">
        <v>8248</v>
      </c>
      <c r="C171" s="22">
        <v>1.33</v>
      </c>
      <c r="D171" s="15">
        <v>81.7</v>
      </c>
      <c r="E171" s="15">
        <v>108.66</v>
      </c>
      <c r="F171" s="14"/>
      <c r="G171" s="23"/>
    </row>
    <row r="172" ht="18" customHeight="1" spans="1:7">
      <c r="A172" s="14">
        <v>168</v>
      </c>
      <c r="B172" s="14" t="s">
        <v>8249</v>
      </c>
      <c r="C172" s="22">
        <v>3.99</v>
      </c>
      <c r="D172" s="15">
        <v>81.7</v>
      </c>
      <c r="E172" s="15">
        <v>325.98</v>
      </c>
      <c r="F172" s="14"/>
      <c r="G172" s="23"/>
    </row>
    <row r="173" ht="18" customHeight="1" spans="1:7">
      <c r="A173" s="14">
        <v>169</v>
      </c>
      <c r="B173" s="14" t="s">
        <v>8250</v>
      </c>
      <c r="C173" s="22">
        <v>2.66</v>
      </c>
      <c r="D173" s="15">
        <v>81.7</v>
      </c>
      <c r="E173" s="15">
        <v>217.32</v>
      </c>
      <c r="F173" s="14"/>
      <c r="G173" s="23"/>
    </row>
    <row r="174" ht="18" customHeight="1" spans="1:7">
      <c r="A174" s="14">
        <v>170</v>
      </c>
      <c r="B174" s="14" t="s">
        <v>8251</v>
      </c>
      <c r="C174" s="22">
        <v>2.66</v>
      </c>
      <c r="D174" s="15">
        <v>81.7</v>
      </c>
      <c r="E174" s="15">
        <v>217.32</v>
      </c>
      <c r="F174" s="14"/>
      <c r="G174" s="23"/>
    </row>
    <row r="175" ht="18" customHeight="1" spans="1:7">
      <c r="A175" s="14">
        <v>171</v>
      </c>
      <c r="B175" s="14" t="s">
        <v>8252</v>
      </c>
      <c r="C175" s="22">
        <v>5.35</v>
      </c>
      <c r="D175" s="15">
        <v>81.7</v>
      </c>
      <c r="E175" s="15">
        <v>437.1</v>
      </c>
      <c r="F175" s="14"/>
      <c r="G175" s="23"/>
    </row>
    <row r="176" ht="18" customHeight="1" spans="1:7">
      <c r="A176" s="14">
        <v>172</v>
      </c>
      <c r="B176" s="14" t="s">
        <v>8253</v>
      </c>
      <c r="C176" s="22">
        <v>5.35</v>
      </c>
      <c r="D176" s="15">
        <v>81.7</v>
      </c>
      <c r="E176" s="15">
        <v>437.1</v>
      </c>
      <c r="F176" s="14"/>
      <c r="G176" s="23"/>
    </row>
    <row r="177" ht="18" customHeight="1" spans="1:7">
      <c r="A177" s="14">
        <v>173</v>
      </c>
      <c r="B177" s="14" t="s">
        <v>8254</v>
      </c>
      <c r="C177" s="22">
        <v>6.7</v>
      </c>
      <c r="D177" s="15">
        <v>81.7</v>
      </c>
      <c r="E177" s="15">
        <v>547.39</v>
      </c>
      <c r="F177" s="14"/>
      <c r="G177" s="23"/>
    </row>
    <row r="178" ht="18" customHeight="1" spans="1:7">
      <c r="A178" s="14">
        <v>174</v>
      </c>
      <c r="B178" s="14" t="s">
        <v>8255</v>
      </c>
      <c r="C178" s="22">
        <v>8.06</v>
      </c>
      <c r="D178" s="15">
        <v>81.7</v>
      </c>
      <c r="E178" s="15">
        <v>658.5</v>
      </c>
      <c r="F178" s="14"/>
      <c r="G178" s="23"/>
    </row>
    <row r="179" ht="18" customHeight="1" spans="1:7">
      <c r="A179" s="14">
        <v>175</v>
      </c>
      <c r="B179" s="14" t="s">
        <v>8256</v>
      </c>
      <c r="C179" s="22">
        <v>3.99</v>
      </c>
      <c r="D179" s="15">
        <v>81.7</v>
      </c>
      <c r="E179" s="15">
        <v>325.98</v>
      </c>
      <c r="F179" s="14"/>
      <c r="G179" s="23"/>
    </row>
    <row r="180" ht="18" customHeight="1" spans="1:7">
      <c r="A180" s="14">
        <v>176</v>
      </c>
      <c r="B180" s="14" t="s">
        <v>8257</v>
      </c>
      <c r="C180" s="22">
        <v>5.35</v>
      </c>
      <c r="D180" s="15">
        <v>81.7</v>
      </c>
      <c r="E180" s="15">
        <v>437.1</v>
      </c>
      <c r="F180" s="14"/>
      <c r="G180" s="23"/>
    </row>
    <row r="181" ht="18" customHeight="1" spans="1:7">
      <c r="A181" s="14">
        <v>177</v>
      </c>
      <c r="B181" s="14" t="s">
        <v>8258</v>
      </c>
      <c r="C181" s="22">
        <v>3.99</v>
      </c>
      <c r="D181" s="15">
        <v>81.7</v>
      </c>
      <c r="E181" s="15">
        <v>325.98</v>
      </c>
      <c r="F181" s="14"/>
      <c r="G181" s="23"/>
    </row>
    <row r="182" ht="18" customHeight="1" spans="1:7">
      <c r="A182" s="14">
        <v>178</v>
      </c>
      <c r="B182" s="14" t="s">
        <v>8259</v>
      </c>
      <c r="C182" s="22">
        <v>2.66</v>
      </c>
      <c r="D182" s="15">
        <v>81.7</v>
      </c>
      <c r="E182" s="15">
        <v>217.32</v>
      </c>
      <c r="F182" s="14"/>
      <c r="G182" s="23"/>
    </row>
    <row r="183" ht="18" customHeight="1" spans="1:7">
      <c r="A183" s="14">
        <v>179</v>
      </c>
      <c r="B183" s="14" t="s">
        <v>8260</v>
      </c>
      <c r="C183" s="22">
        <v>5.35</v>
      </c>
      <c r="D183" s="15">
        <v>81.7</v>
      </c>
      <c r="E183" s="15">
        <v>437.1</v>
      </c>
      <c r="F183" s="14"/>
      <c r="G183" s="23"/>
    </row>
    <row r="184" ht="18" customHeight="1" spans="1:7">
      <c r="A184" s="14">
        <v>180</v>
      </c>
      <c r="B184" s="14" t="s">
        <v>8261</v>
      </c>
      <c r="C184" s="22">
        <v>2.66</v>
      </c>
      <c r="D184" s="15">
        <v>81.7</v>
      </c>
      <c r="E184" s="15">
        <v>217.32</v>
      </c>
      <c r="F184" s="14"/>
      <c r="G184" s="23"/>
    </row>
    <row r="185" ht="18" customHeight="1" spans="1:7">
      <c r="A185" s="14">
        <v>181</v>
      </c>
      <c r="B185" s="14" t="s">
        <v>8262</v>
      </c>
      <c r="C185" s="22">
        <v>5.35</v>
      </c>
      <c r="D185" s="15">
        <v>81.7</v>
      </c>
      <c r="E185" s="15">
        <v>437.1</v>
      </c>
      <c r="F185" s="14"/>
      <c r="G185" s="23"/>
    </row>
    <row r="186" ht="18" customHeight="1" spans="1:7">
      <c r="A186" s="14">
        <v>182</v>
      </c>
      <c r="B186" s="14" t="s">
        <v>8263</v>
      </c>
      <c r="C186" s="22">
        <v>9.43</v>
      </c>
      <c r="D186" s="15">
        <v>81.7</v>
      </c>
      <c r="E186" s="15">
        <v>770.43</v>
      </c>
      <c r="F186" s="14"/>
      <c r="G186" s="23"/>
    </row>
    <row r="187" ht="18" customHeight="1" spans="1:7">
      <c r="A187" s="14">
        <v>183</v>
      </c>
      <c r="B187" s="14" t="s">
        <v>8264</v>
      </c>
      <c r="C187" s="22">
        <v>5.35</v>
      </c>
      <c r="D187" s="15">
        <v>81.7</v>
      </c>
      <c r="E187" s="15">
        <v>437.1</v>
      </c>
      <c r="F187" s="14"/>
      <c r="G187" s="23"/>
    </row>
    <row r="188" ht="18" customHeight="1" spans="1:7">
      <c r="A188" s="14">
        <v>184</v>
      </c>
      <c r="B188" s="14" t="s">
        <v>8265</v>
      </c>
      <c r="C188" s="22">
        <v>3.99</v>
      </c>
      <c r="D188" s="15">
        <v>81.7</v>
      </c>
      <c r="E188" s="15">
        <v>325.98</v>
      </c>
      <c r="F188" s="14"/>
      <c r="G188" s="23"/>
    </row>
    <row r="189" ht="18" customHeight="1" spans="1:7">
      <c r="A189" s="14">
        <v>185</v>
      </c>
      <c r="B189" s="14" t="s">
        <v>8266</v>
      </c>
      <c r="C189" s="22">
        <v>3.99</v>
      </c>
      <c r="D189" s="15">
        <v>81.7</v>
      </c>
      <c r="E189" s="15">
        <v>325.98</v>
      </c>
      <c r="F189" s="14"/>
      <c r="G189" s="23"/>
    </row>
    <row r="190" ht="18" customHeight="1" spans="1:7">
      <c r="A190" s="14">
        <v>186</v>
      </c>
      <c r="B190" s="14" t="s">
        <v>8267</v>
      </c>
      <c r="C190" s="22">
        <v>5.35</v>
      </c>
      <c r="D190" s="15">
        <v>81.7</v>
      </c>
      <c r="E190" s="15">
        <v>437.1</v>
      </c>
      <c r="F190" s="14"/>
      <c r="G190" s="23"/>
    </row>
    <row r="191" ht="18" customHeight="1" spans="1:7">
      <c r="A191" s="14">
        <v>187</v>
      </c>
      <c r="B191" s="14" t="s">
        <v>1116</v>
      </c>
      <c r="C191" s="22">
        <v>2.66</v>
      </c>
      <c r="D191" s="15">
        <v>81.7</v>
      </c>
      <c r="E191" s="15">
        <v>217.32</v>
      </c>
      <c r="F191" s="14"/>
      <c r="G191" s="23"/>
    </row>
    <row r="192" ht="18" customHeight="1" spans="1:7">
      <c r="A192" s="14">
        <v>188</v>
      </c>
      <c r="B192" s="14" t="s">
        <v>8268</v>
      </c>
      <c r="C192" s="22">
        <v>2.66</v>
      </c>
      <c r="D192" s="15">
        <v>81.7</v>
      </c>
      <c r="E192" s="15">
        <v>217.32</v>
      </c>
      <c r="F192" s="14"/>
      <c r="G192" s="23"/>
    </row>
    <row r="193" ht="18" customHeight="1" spans="1:7">
      <c r="A193" s="14">
        <v>189</v>
      </c>
      <c r="B193" s="14" t="s">
        <v>8269</v>
      </c>
      <c r="C193" s="22">
        <v>5.35</v>
      </c>
      <c r="D193" s="15">
        <v>81.7</v>
      </c>
      <c r="E193" s="15">
        <v>437.1</v>
      </c>
      <c r="F193" s="14"/>
      <c r="G193" s="23"/>
    </row>
    <row r="194" ht="18" customHeight="1" spans="1:7">
      <c r="A194" s="14">
        <v>190</v>
      </c>
      <c r="B194" s="14" t="s">
        <v>4381</v>
      </c>
      <c r="C194" s="22">
        <v>2.66</v>
      </c>
      <c r="D194" s="15">
        <v>81.7</v>
      </c>
      <c r="E194" s="15">
        <v>217.32</v>
      </c>
      <c r="F194" s="14"/>
      <c r="G194" s="23"/>
    </row>
    <row r="195" ht="18" customHeight="1" spans="1:7">
      <c r="A195" s="14">
        <v>191</v>
      </c>
      <c r="B195" s="14" t="s">
        <v>8270</v>
      </c>
      <c r="C195" s="22">
        <v>3.99</v>
      </c>
      <c r="D195" s="15">
        <v>81.7</v>
      </c>
      <c r="E195" s="15">
        <v>325.98</v>
      </c>
      <c r="F195" s="14"/>
      <c r="G195" s="23"/>
    </row>
    <row r="196" ht="18" customHeight="1" spans="1:7">
      <c r="A196" s="14">
        <v>192</v>
      </c>
      <c r="B196" s="18" t="s">
        <v>8271</v>
      </c>
      <c r="C196" s="22">
        <v>6.7</v>
      </c>
      <c r="D196" s="15">
        <v>81.7</v>
      </c>
      <c r="E196" s="15">
        <v>547.39</v>
      </c>
      <c r="F196" s="14"/>
      <c r="G196" s="23"/>
    </row>
    <row r="197" ht="18" customHeight="1" spans="1:7">
      <c r="A197" s="14">
        <v>193</v>
      </c>
      <c r="B197" s="18" t="s">
        <v>8271</v>
      </c>
      <c r="C197" s="22">
        <v>1.33</v>
      </c>
      <c r="D197" s="15">
        <v>81.7</v>
      </c>
      <c r="E197" s="15">
        <v>108.66</v>
      </c>
      <c r="F197" s="14"/>
      <c r="G197" s="23"/>
    </row>
    <row r="198" ht="18" customHeight="1" spans="1:7">
      <c r="A198" s="14">
        <v>194</v>
      </c>
      <c r="B198" s="14" t="s">
        <v>8272</v>
      </c>
      <c r="C198" s="22">
        <v>3.99</v>
      </c>
      <c r="D198" s="15">
        <v>81.7</v>
      </c>
      <c r="E198" s="15">
        <v>325.98</v>
      </c>
      <c r="F198" s="14"/>
      <c r="G198" s="23"/>
    </row>
    <row r="199" ht="18" customHeight="1" spans="1:7">
      <c r="A199" s="14">
        <v>195</v>
      </c>
      <c r="B199" s="14" t="s">
        <v>8273</v>
      </c>
      <c r="C199" s="22">
        <v>5.35</v>
      </c>
      <c r="D199" s="15">
        <v>81.7</v>
      </c>
      <c r="E199" s="15">
        <v>437.1</v>
      </c>
      <c r="F199" s="14"/>
      <c r="G199" s="23"/>
    </row>
    <row r="200" ht="18" customHeight="1" spans="1:7">
      <c r="A200" s="14">
        <v>196</v>
      </c>
      <c r="B200" s="14" t="s">
        <v>8274</v>
      </c>
      <c r="C200" s="22">
        <v>3.99</v>
      </c>
      <c r="D200" s="15">
        <v>81.7</v>
      </c>
      <c r="E200" s="15">
        <v>325.98</v>
      </c>
      <c r="F200" s="14"/>
      <c r="G200" s="23"/>
    </row>
    <row r="201" ht="18" customHeight="1" spans="1:7">
      <c r="A201" s="14">
        <v>197</v>
      </c>
      <c r="B201" s="14" t="s">
        <v>8275</v>
      </c>
      <c r="C201" s="22">
        <v>3.99</v>
      </c>
      <c r="D201" s="15">
        <v>81.7</v>
      </c>
      <c r="E201" s="15">
        <v>325.98</v>
      </c>
      <c r="F201" s="14"/>
      <c r="G201" s="23"/>
    </row>
    <row r="202" ht="18" customHeight="1" spans="1:7">
      <c r="A202" s="14">
        <v>198</v>
      </c>
      <c r="B202" s="14" t="s">
        <v>6525</v>
      </c>
      <c r="C202" s="22">
        <v>6.7</v>
      </c>
      <c r="D202" s="15">
        <v>81.7</v>
      </c>
      <c r="E202" s="15">
        <v>547.39</v>
      </c>
      <c r="F202" s="14"/>
      <c r="G202" s="23"/>
    </row>
    <row r="203" ht="18" customHeight="1" spans="1:7">
      <c r="A203" s="14">
        <v>199</v>
      </c>
      <c r="B203" s="14" t="s">
        <v>8276</v>
      </c>
      <c r="C203" s="22">
        <v>5.35</v>
      </c>
      <c r="D203" s="15">
        <v>81.7</v>
      </c>
      <c r="E203" s="15">
        <v>437.1</v>
      </c>
      <c r="F203" s="14"/>
      <c r="G203" s="23"/>
    </row>
    <row r="204" ht="18" customHeight="1" spans="1:7">
      <c r="A204" s="14">
        <v>200</v>
      </c>
      <c r="B204" s="14" t="s">
        <v>8277</v>
      </c>
      <c r="C204" s="22">
        <v>3.99</v>
      </c>
      <c r="D204" s="15">
        <v>81.7</v>
      </c>
      <c r="E204" s="15">
        <v>325.98</v>
      </c>
      <c r="F204" s="14"/>
      <c r="G204" s="23"/>
    </row>
    <row r="205" ht="18" customHeight="1" spans="1:7">
      <c r="A205" s="14">
        <v>201</v>
      </c>
      <c r="B205" s="14" t="s">
        <v>8278</v>
      </c>
      <c r="C205" s="22">
        <v>5.35</v>
      </c>
      <c r="D205" s="15">
        <v>81.7</v>
      </c>
      <c r="E205" s="15">
        <v>437.1</v>
      </c>
      <c r="F205" s="14"/>
      <c r="G205" s="23"/>
    </row>
    <row r="206" ht="18" customHeight="1" spans="1:7">
      <c r="A206" s="14">
        <v>202</v>
      </c>
      <c r="B206" s="14" t="s">
        <v>8279</v>
      </c>
      <c r="C206" s="22">
        <v>6.7</v>
      </c>
      <c r="D206" s="15">
        <v>81.7</v>
      </c>
      <c r="E206" s="15">
        <v>547.39</v>
      </c>
      <c r="F206" s="14"/>
      <c r="G206" s="23"/>
    </row>
    <row r="207" ht="18" customHeight="1" spans="1:7">
      <c r="A207" s="14">
        <v>203</v>
      </c>
      <c r="B207" s="14" t="s">
        <v>8280</v>
      </c>
      <c r="C207" s="22">
        <v>3.99</v>
      </c>
      <c r="D207" s="15">
        <v>81.7</v>
      </c>
      <c r="E207" s="15">
        <v>325.98</v>
      </c>
      <c r="F207" s="14"/>
      <c r="G207" s="23"/>
    </row>
    <row r="208" ht="18" customHeight="1" spans="1:7">
      <c r="A208" s="14">
        <v>204</v>
      </c>
      <c r="B208" s="14" t="s">
        <v>8281</v>
      </c>
      <c r="C208" s="22">
        <v>1.33</v>
      </c>
      <c r="D208" s="15">
        <v>81.7</v>
      </c>
      <c r="E208" s="15">
        <v>108.66</v>
      </c>
      <c r="F208" s="14"/>
      <c r="G208" s="23"/>
    </row>
    <row r="209" ht="18" customHeight="1" spans="1:7">
      <c r="A209" s="14">
        <v>205</v>
      </c>
      <c r="B209" s="14" t="s">
        <v>8282</v>
      </c>
      <c r="C209" s="22">
        <v>6.7</v>
      </c>
      <c r="D209" s="15">
        <v>81.7</v>
      </c>
      <c r="E209" s="15">
        <v>547.39</v>
      </c>
      <c r="F209" s="14"/>
      <c r="G209" s="23"/>
    </row>
    <row r="210" ht="18" customHeight="1" spans="1:7">
      <c r="A210" s="14">
        <v>206</v>
      </c>
      <c r="B210" s="14" t="s">
        <v>3616</v>
      </c>
      <c r="C210" s="22">
        <v>3.99</v>
      </c>
      <c r="D210" s="15">
        <v>81.7</v>
      </c>
      <c r="E210" s="15">
        <v>325.98</v>
      </c>
      <c r="F210" s="14"/>
      <c r="G210" s="23"/>
    </row>
    <row r="211" ht="18" customHeight="1" spans="1:7">
      <c r="A211" s="14">
        <v>207</v>
      </c>
      <c r="B211" s="18" t="s">
        <v>8283</v>
      </c>
      <c r="C211" s="22">
        <v>6.7</v>
      </c>
      <c r="D211" s="15">
        <v>81.7</v>
      </c>
      <c r="E211" s="15">
        <v>547.39</v>
      </c>
      <c r="F211" s="14"/>
      <c r="G211" s="23"/>
    </row>
    <row r="212" ht="18" customHeight="1" spans="1:7">
      <c r="A212" s="14">
        <v>208</v>
      </c>
      <c r="B212" s="14" t="s">
        <v>8284</v>
      </c>
      <c r="C212" s="22">
        <v>2.66</v>
      </c>
      <c r="D212" s="15">
        <v>81.7</v>
      </c>
      <c r="E212" s="15">
        <v>217.32</v>
      </c>
      <c r="F212" s="14"/>
      <c r="G212" s="23"/>
    </row>
    <row r="213" ht="18" customHeight="1" spans="1:7">
      <c r="A213" s="14">
        <v>209</v>
      </c>
      <c r="B213" s="14" t="s">
        <v>8285</v>
      </c>
      <c r="C213" s="22">
        <v>2.66</v>
      </c>
      <c r="D213" s="15">
        <v>81.7</v>
      </c>
      <c r="E213" s="15">
        <v>217.32</v>
      </c>
      <c r="F213" s="14"/>
      <c r="G213" s="23"/>
    </row>
    <row r="214" ht="18" customHeight="1" spans="1:7">
      <c r="A214" s="14">
        <v>210</v>
      </c>
      <c r="B214" s="14" t="s">
        <v>8286</v>
      </c>
      <c r="C214" s="22">
        <v>1.33</v>
      </c>
      <c r="D214" s="15">
        <v>81.7</v>
      </c>
      <c r="E214" s="15">
        <v>108.66</v>
      </c>
      <c r="F214" s="14"/>
      <c r="G214" s="23"/>
    </row>
    <row r="215" ht="18" customHeight="1" spans="1:7">
      <c r="A215" s="14">
        <v>211</v>
      </c>
      <c r="B215" s="14" t="s">
        <v>8287</v>
      </c>
      <c r="C215" s="22">
        <v>5.35</v>
      </c>
      <c r="D215" s="15">
        <v>81.7</v>
      </c>
      <c r="E215" s="15">
        <v>437.1</v>
      </c>
      <c r="F215" s="14"/>
      <c r="G215" s="23"/>
    </row>
    <row r="216" ht="18" customHeight="1" spans="1:7">
      <c r="A216" s="14">
        <v>212</v>
      </c>
      <c r="B216" s="14" t="s">
        <v>8288</v>
      </c>
      <c r="C216" s="22">
        <v>5.35</v>
      </c>
      <c r="D216" s="15">
        <v>81.7</v>
      </c>
      <c r="E216" s="15">
        <v>437.1</v>
      </c>
      <c r="F216" s="14"/>
      <c r="G216" s="23"/>
    </row>
    <row r="217" ht="18" customHeight="1" spans="1:7">
      <c r="A217" s="14">
        <v>213</v>
      </c>
      <c r="B217" s="14" t="s">
        <v>1430</v>
      </c>
      <c r="C217" s="22">
        <v>6.7</v>
      </c>
      <c r="D217" s="15">
        <v>81.7</v>
      </c>
      <c r="E217" s="15">
        <v>547.39</v>
      </c>
      <c r="F217" s="14"/>
      <c r="G217" s="23"/>
    </row>
    <row r="218" ht="18" customHeight="1" spans="1:7">
      <c r="A218" s="14">
        <v>214</v>
      </c>
      <c r="B218" s="14" t="s">
        <v>8289</v>
      </c>
      <c r="C218" s="22">
        <v>1.33</v>
      </c>
      <c r="D218" s="15">
        <v>81.7</v>
      </c>
      <c r="E218" s="15">
        <v>108.66</v>
      </c>
      <c r="F218" s="14"/>
      <c r="G218" s="23"/>
    </row>
    <row r="219" ht="18" customHeight="1" spans="1:7">
      <c r="A219" s="14">
        <v>215</v>
      </c>
      <c r="B219" s="14" t="s">
        <v>8290</v>
      </c>
      <c r="C219" s="22">
        <v>3.99</v>
      </c>
      <c r="D219" s="15">
        <v>81.7</v>
      </c>
      <c r="E219" s="15">
        <v>325.98</v>
      </c>
      <c r="F219" s="14"/>
      <c r="G219" s="23"/>
    </row>
    <row r="220" ht="18" customHeight="1" spans="1:7">
      <c r="A220" s="14">
        <v>216</v>
      </c>
      <c r="B220" s="14" t="s">
        <v>8291</v>
      </c>
      <c r="C220" s="22">
        <v>1.33</v>
      </c>
      <c r="D220" s="15">
        <v>81.7</v>
      </c>
      <c r="E220" s="15">
        <v>108.66</v>
      </c>
      <c r="F220" s="14"/>
      <c r="G220" s="23"/>
    </row>
    <row r="221" ht="18" customHeight="1" spans="1:7">
      <c r="A221" s="14">
        <v>217</v>
      </c>
      <c r="B221" s="14" t="s">
        <v>8292</v>
      </c>
      <c r="C221" s="22">
        <v>5.35</v>
      </c>
      <c r="D221" s="15">
        <v>81.7</v>
      </c>
      <c r="E221" s="15">
        <v>437.1</v>
      </c>
      <c r="F221" s="14"/>
      <c r="G221" s="23"/>
    </row>
    <row r="222" ht="18" customHeight="1" spans="1:7">
      <c r="A222" s="14">
        <v>218</v>
      </c>
      <c r="B222" s="14" t="s">
        <v>7396</v>
      </c>
      <c r="C222" s="22">
        <v>5.35</v>
      </c>
      <c r="D222" s="15">
        <v>81.7</v>
      </c>
      <c r="E222" s="15">
        <v>437.1</v>
      </c>
      <c r="F222" s="14"/>
      <c r="G222" s="23"/>
    </row>
    <row r="223" ht="18" customHeight="1" spans="1:7">
      <c r="A223" s="14">
        <v>219</v>
      </c>
      <c r="B223" s="14" t="s">
        <v>8293</v>
      </c>
      <c r="C223" s="22">
        <v>5.35</v>
      </c>
      <c r="D223" s="15">
        <v>81.7</v>
      </c>
      <c r="E223" s="15">
        <v>437.1</v>
      </c>
      <c r="F223" s="14"/>
      <c r="G223" s="23"/>
    </row>
    <row r="224" ht="18" customHeight="1" spans="1:7">
      <c r="A224" s="14">
        <v>220</v>
      </c>
      <c r="B224" s="14" t="s">
        <v>2318</v>
      </c>
      <c r="C224" s="22">
        <v>3.99</v>
      </c>
      <c r="D224" s="15">
        <v>81.7</v>
      </c>
      <c r="E224" s="15">
        <v>325.98</v>
      </c>
      <c r="F224" s="14"/>
      <c r="G224" s="23"/>
    </row>
    <row r="225" ht="18" customHeight="1" spans="1:7">
      <c r="A225" s="14">
        <v>221</v>
      </c>
      <c r="B225" s="14" t="s">
        <v>8294</v>
      </c>
      <c r="C225" s="22">
        <v>5.35</v>
      </c>
      <c r="D225" s="15">
        <v>81.7</v>
      </c>
      <c r="E225" s="15">
        <v>437.1</v>
      </c>
      <c r="F225" s="14"/>
      <c r="G225" s="23"/>
    </row>
    <row r="226" ht="18" customHeight="1" spans="1:7">
      <c r="A226" s="14">
        <v>222</v>
      </c>
      <c r="B226" s="14" t="s">
        <v>8295</v>
      </c>
      <c r="C226" s="22">
        <v>3.99</v>
      </c>
      <c r="D226" s="15">
        <v>81.7</v>
      </c>
      <c r="E226" s="15">
        <v>325.98</v>
      </c>
      <c r="F226" s="14"/>
      <c r="G226" s="23"/>
    </row>
    <row r="227" ht="18" customHeight="1" spans="1:7">
      <c r="A227" s="14">
        <v>223</v>
      </c>
      <c r="B227" s="14" t="s">
        <v>8296</v>
      </c>
      <c r="C227" s="22">
        <v>3.99</v>
      </c>
      <c r="D227" s="15">
        <v>81.7</v>
      </c>
      <c r="E227" s="15">
        <v>325.98</v>
      </c>
      <c r="F227" s="14"/>
      <c r="G227" s="23"/>
    </row>
    <row r="228" ht="18" customHeight="1" spans="1:7">
      <c r="A228" s="14">
        <v>224</v>
      </c>
      <c r="B228" s="14" t="s">
        <v>8295</v>
      </c>
      <c r="C228" s="22">
        <v>1.33</v>
      </c>
      <c r="D228" s="15">
        <v>81.7</v>
      </c>
      <c r="E228" s="15">
        <v>108.66</v>
      </c>
      <c r="F228" s="14"/>
      <c r="G228" s="23"/>
    </row>
    <row r="229" ht="18" customHeight="1" spans="1:7">
      <c r="A229" s="14">
        <v>225</v>
      </c>
      <c r="B229" s="14" t="s">
        <v>8297</v>
      </c>
      <c r="C229" s="22">
        <v>5.35</v>
      </c>
      <c r="D229" s="15">
        <v>81.7</v>
      </c>
      <c r="E229" s="15">
        <v>437.1</v>
      </c>
      <c r="F229" s="14"/>
      <c r="G229" s="23"/>
    </row>
    <row r="230" ht="18" customHeight="1" spans="1:7">
      <c r="A230" s="14">
        <v>226</v>
      </c>
      <c r="B230" s="14" t="s">
        <v>8298</v>
      </c>
      <c r="C230" s="22">
        <v>2.66</v>
      </c>
      <c r="D230" s="15">
        <v>81.7</v>
      </c>
      <c r="E230" s="15">
        <v>217.32</v>
      </c>
      <c r="F230" s="14"/>
      <c r="G230" s="23"/>
    </row>
    <row r="231" ht="18" customHeight="1" spans="1:7">
      <c r="A231" s="14">
        <v>227</v>
      </c>
      <c r="B231" s="14" t="s">
        <v>8299</v>
      </c>
      <c r="C231" s="22">
        <v>3.99</v>
      </c>
      <c r="D231" s="15">
        <v>81.7</v>
      </c>
      <c r="E231" s="15">
        <v>325.98</v>
      </c>
      <c r="F231" s="14"/>
      <c r="G231" s="23"/>
    </row>
    <row r="232" ht="18" customHeight="1" spans="1:7">
      <c r="A232" s="14">
        <v>228</v>
      </c>
      <c r="B232" s="14" t="s">
        <v>8300</v>
      </c>
      <c r="C232" s="22">
        <v>1.33</v>
      </c>
      <c r="D232" s="15">
        <v>81.7</v>
      </c>
      <c r="E232" s="15">
        <v>108.66</v>
      </c>
      <c r="F232" s="14"/>
      <c r="G232" s="23"/>
    </row>
    <row r="233" ht="18" customHeight="1" spans="1:7">
      <c r="A233" s="14">
        <v>229</v>
      </c>
      <c r="B233" s="14" t="s">
        <v>8301</v>
      </c>
      <c r="C233" s="22">
        <v>2.66</v>
      </c>
      <c r="D233" s="15">
        <v>81.7</v>
      </c>
      <c r="E233" s="15">
        <v>217.32</v>
      </c>
      <c r="F233" s="14"/>
      <c r="G233" s="23"/>
    </row>
    <row r="234" ht="18" customHeight="1" spans="1:7">
      <c r="A234" s="14">
        <v>230</v>
      </c>
      <c r="B234" s="14" t="s">
        <v>8302</v>
      </c>
      <c r="C234" s="22">
        <v>1.33</v>
      </c>
      <c r="D234" s="15">
        <v>81.7</v>
      </c>
      <c r="E234" s="15">
        <v>108.66</v>
      </c>
      <c r="F234" s="14"/>
      <c r="G234" s="23"/>
    </row>
    <row r="235" ht="18" customHeight="1" spans="1:7">
      <c r="A235" s="14">
        <v>231</v>
      </c>
      <c r="B235" s="14" t="s">
        <v>8303</v>
      </c>
      <c r="C235" s="22">
        <v>1.33</v>
      </c>
      <c r="D235" s="15">
        <v>81.7</v>
      </c>
      <c r="E235" s="15">
        <v>108.66</v>
      </c>
      <c r="F235" s="14"/>
      <c r="G235" s="23"/>
    </row>
    <row r="236" ht="18" customHeight="1" spans="1:7">
      <c r="A236" s="14">
        <v>232</v>
      </c>
      <c r="B236" s="18" t="s">
        <v>8304</v>
      </c>
      <c r="C236" s="22">
        <v>1.33</v>
      </c>
      <c r="D236" s="15">
        <v>81.7</v>
      </c>
      <c r="E236" s="15">
        <v>108.66</v>
      </c>
      <c r="F236" s="14"/>
      <c r="G236" s="23"/>
    </row>
    <row r="237" ht="18" customHeight="1" spans="1:7">
      <c r="A237" s="14">
        <v>233</v>
      </c>
      <c r="B237" s="18" t="s">
        <v>8305</v>
      </c>
      <c r="C237" s="22">
        <v>1.33</v>
      </c>
      <c r="D237" s="15">
        <v>81.7</v>
      </c>
      <c r="E237" s="15">
        <v>108.66</v>
      </c>
      <c r="F237" s="14"/>
      <c r="G237" s="23"/>
    </row>
    <row r="238" ht="18" customHeight="1" spans="1:7">
      <c r="A238" s="14">
        <v>234</v>
      </c>
      <c r="B238" s="18" t="s">
        <v>8306</v>
      </c>
      <c r="C238" s="22">
        <v>1.33</v>
      </c>
      <c r="D238" s="15">
        <v>81.7</v>
      </c>
      <c r="E238" s="15">
        <v>108.66</v>
      </c>
      <c r="F238" s="14"/>
      <c r="G238" s="23"/>
    </row>
    <row r="239" ht="18" customHeight="1" spans="1:7">
      <c r="A239" s="14">
        <v>235</v>
      </c>
      <c r="B239" s="18" t="s">
        <v>8307</v>
      </c>
      <c r="C239" s="22">
        <v>3.99</v>
      </c>
      <c r="D239" s="15">
        <v>81.7</v>
      </c>
      <c r="E239" s="15">
        <v>325.98</v>
      </c>
      <c r="F239" s="14"/>
      <c r="G239" s="23"/>
    </row>
    <row r="240" ht="18" customHeight="1" spans="1:7">
      <c r="A240" s="14">
        <v>236</v>
      </c>
      <c r="B240" s="18" t="s">
        <v>8308</v>
      </c>
      <c r="C240" s="22">
        <v>3.99</v>
      </c>
      <c r="D240" s="15">
        <v>81.7</v>
      </c>
      <c r="E240" s="15">
        <v>325.98</v>
      </c>
      <c r="F240" s="14"/>
      <c r="G240" s="23"/>
    </row>
    <row r="241" ht="18" customHeight="1" spans="1:7">
      <c r="A241" s="14">
        <v>237</v>
      </c>
      <c r="B241" s="18" t="s">
        <v>8309</v>
      </c>
      <c r="C241" s="22">
        <v>1.33</v>
      </c>
      <c r="D241" s="15">
        <v>81.7</v>
      </c>
      <c r="E241" s="15">
        <v>108.66</v>
      </c>
      <c r="F241" s="14"/>
      <c r="G241" s="23"/>
    </row>
    <row r="242" ht="18" customHeight="1" spans="1:7">
      <c r="A242" s="14">
        <v>238</v>
      </c>
      <c r="B242" s="18" t="s">
        <v>3770</v>
      </c>
      <c r="C242" s="22">
        <v>3.99</v>
      </c>
      <c r="D242" s="15">
        <v>81.7</v>
      </c>
      <c r="E242" s="15">
        <v>325.98</v>
      </c>
      <c r="F242" s="14"/>
      <c r="G242" s="23"/>
    </row>
    <row r="243" ht="18" customHeight="1" spans="1:7">
      <c r="A243" s="14">
        <v>239</v>
      </c>
      <c r="B243" s="18" t="s">
        <v>8266</v>
      </c>
      <c r="C243" s="22">
        <v>1.33</v>
      </c>
      <c r="D243" s="15">
        <v>81.7</v>
      </c>
      <c r="E243" s="15">
        <v>108.66</v>
      </c>
      <c r="F243" s="14"/>
      <c r="G243" s="23"/>
    </row>
    <row r="244" ht="18" customHeight="1" spans="1:7">
      <c r="A244" s="14">
        <v>240</v>
      </c>
      <c r="B244" s="18" t="s">
        <v>2878</v>
      </c>
      <c r="C244" s="22">
        <v>3.99</v>
      </c>
      <c r="D244" s="15">
        <v>81.7</v>
      </c>
      <c r="E244" s="15">
        <v>325.98</v>
      </c>
      <c r="F244" s="14"/>
      <c r="G244" s="23"/>
    </row>
    <row r="245" ht="18" customHeight="1" spans="1:7">
      <c r="A245" s="14">
        <v>241</v>
      </c>
      <c r="B245" s="18" t="s">
        <v>8310</v>
      </c>
      <c r="C245" s="22">
        <v>1.33</v>
      </c>
      <c r="D245" s="15">
        <v>81.7</v>
      </c>
      <c r="E245" s="15">
        <v>108.66</v>
      </c>
      <c r="F245" s="14"/>
      <c r="G245" s="23"/>
    </row>
    <row r="246" ht="18" customHeight="1" spans="1:7">
      <c r="A246" s="14">
        <v>242</v>
      </c>
      <c r="B246" s="18" t="s">
        <v>8311</v>
      </c>
      <c r="C246" s="22">
        <v>1.33</v>
      </c>
      <c r="D246" s="15">
        <v>81.7</v>
      </c>
      <c r="E246" s="15">
        <v>108.66</v>
      </c>
      <c r="F246" s="14"/>
      <c r="G246" s="23"/>
    </row>
    <row r="247" ht="18" customHeight="1" spans="1:7">
      <c r="A247" s="14">
        <v>243</v>
      </c>
      <c r="B247" s="18" t="s">
        <v>8271</v>
      </c>
      <c r="C247" s="22">
        <v>1.33</v>
      </c>
      <c r="D247" s="15">
        <v>81.7</v>
      </c>
      <c r="E247" s="15">
        <v>108.66</v>
      </c>
      <c r="F247" s="14"/>
      <c r="G247" s="23"/>
    </row>
    <row r="248" ht="18" customHeight="1" spans="1:7">
      <c r="A248" s="14">
        <v>244</v>
      </c>
      <c r="B248" s="18" t="s">
        <v>8312</v>
      </c>
      <c r="C248" s="22">
        <v>1.33</v>
      </c>
      <c r="D248" s="15">
        <v>81.7</v>
      </c>
      <c r="E248" s="15">
        <v>108.66</v>
      </c>
      <c r="F248" s="14"/>
      <c r="G248" s="23"/>
    </row>
    <row r="249" ht="18" customHeight="1" spans="1:7">
      <c r="A249" s="14">
        <v>245</v>
      </c>
      <c r="B249" s="14" t="s">
        <v>8313</v>
      </c>
      <c r="C249" s="22">
        <v>1.33</v>
      </c>
      <c r="D249" s="15">
        <v>81.7</v>
      </c>
      <c r="E249" s="15">
        <v>108.66</v>
      </c>
      <c r="F249" s="14"/>
      <c r="G249" s="23"/>
    </row>
    <row r="250" ht="18" customHeight="1" spans="1:7">
      <c r="A250" s="14">
        <v>246</v>
      </c>
      <c r="B250" s="18" t="s">
        <v>5147</v>
      </c>
      <c r="C250" s="22">
        <v>3.24</v>
      </c>
      <c r="D250" s="15">
        <v>81.7</v>
      </c>
      <c r="E250" s="15">
        <v>264.71</v>
      </c>
      <c r="F250" s="24"/>
      <c r="G250" s="23"/>
    </row>
    <row r="251" ht="18" customHeight="1" spans="1:7">
      <c r="A251" s="14">
        <v>247</v>
      </c>
      <c r="B251" s="18" t="s">
        <v>8314</v>
      </c>
      <c r="C251" s="22">
        <v>4.29</v>
      </c>
      <c r="D251" s="15">
        <v>81.7</v>
      </c>
      <c r="E251" s="15">
        <v>350.49</v>
      </c>
      <c r="F251" s="24"/>
      <c r="G251" s="23"/>
    </row>
    <row r="252" ht="18" customHeight="1" spans="1:7">
      <c r="A252" s="14">
        <v>248</v>
      </c>
      <c r="B252" s="18" t="s">
        <v>8315</v>
      </c>
      <c r="C252" s="22">
        <v>3.24</v>
      </c>
      <c r="D252" s="15">
        <v>81.7</v>
      </c>
      <c r="E252" s="15">
        <v>264.71</v>
      </c>
      <c r="F252" s="24"/>
      <c r="G252" s="23"/>
    </row>
    <row r="253" ht="18" customHeight="1" spans="1:7">
      <c r="A253" s="14">
        <v>249</v>
      </c>
      <c r="B253" s="18" t="s">
        <v>3444</v>
      </c>
      <c r="C253" s="22">
        <v>2.16</v>
      </c>
      <c r="D253" s="15">
        <v>81.7</v>
      </c>
      <c r="E253" s="15">
        <v>176.47</v>
      </c>
      <c r="F253" s="24"/>
      <c r="G253" s="23"/>
    </row>
    <row r="254" ht="18" customHeight="1" spans="1:7">
      <c r="A254" s="14">
        <v>250</v>
      </c>
      <c r="B254" s="14" t="s">
        <v>7910</v>
      </c>
      <c r="C254" s="22">
        <v>4.29</v>
      </c>
      <c r="D254" s="15">
        <v>81.7</v>
      </c>
      <c r="E254" s="15">
        <v>350.49</v>
      </c>
      <c r="F254" s="24"/>
      <c r="G254" s="23"/>
    </row>
    <row r="255" ht="18" customHeight="1" spans="1:7">
      <c r="A255" s="14">
        <v>251</v>
      </c>
      <c r="B255" s="18" t="s">
        <v>8316</v>
      </c>
      <c r="C255" s="22">
        <v>3.24</v>
      </c>
      <c r="D255" s="15">
        <v>81.7</v>
      </c>
      <c r="E255" s="15">
        <v>264.71</v>
      </c>
      <c r="F255" s="24"/>
      <c r="G255" s="23"/>
    </row>
    <row r="256" ht="18" customHeight="1" spans="1:7">
      <c r="A256" s="14">
        <v>252</v>
      </c>
      <c r="B256" s="18" t="s">
        <v>8317</v>
      </c>
      <c r="C256" s="22">
        <v>5.35</v>
      </c>
      <c r="D256" s="15">
        <v>81.7</v>
      </c>
      <c r="E256" s="15">
        <v>437.1</v>
      </c>
      <c r="F256" s="24"/>
      <c r="G256" s="23"/>
    </row>
    <row r="257" ht="18" customHeight="1" spans="1:7">
      <c r="A257" s="14">
        <v>253</v>
      </c>
      <c r="B257" s="14" t="s">
        <v>8318</v>
      </c>
      <c r="C257" s="22">
        <v>3.24</v>
      </c>
      <c r="D257" s="15">
        <v>81.7</v>
      </c>
      <c r="E257" s="15">
        <v>264.71</v>
      </c>
      <c r="F257" s="24"/>
      <c r="G257" s="23"/>
    </row>
    <row r="258" ht="18" customHeight="1" spans="1:7">
      <c r="A258" s="14">
        <v>254</v>
      </c>
      <c r="B258" s="18" t="s">
        <v>3744</v>
      </c>
      <c r="C258" s="22">
        <v>1.08</v>
      </c>
      <c r="D258" s="15">
        <v>81.7</v>
      </c>
      <c r="E258" s="15">
        <v>88.24</v>
      </c>
      <c r="F258" s="24"/>
      <c r="G258" s="23"/>
    </row>
    <row r="259" ht="18" customHeight="1" spans="1:7">
      <c r="A259" s="14">
        <v>255</v>
      </c>
      <c r="B259" s="18" t="s">
        <v>8319</v>
      </c>
      <c r="C259" s="22">
        <v>5.35</v>
      </c>
      <c r="D259" s="15">
        <v>81.7</v>
      </c>
      <c r="E259" s="15">
        <v>437.1</v>
      </c>
      <c r="F259" s="24"/>
      <c r="G259" s="23"/>
    </row>
    <row r="260" ht="18" customHeight="1" spans="1:7">
      <c r="A260" s="14">
        <v>256</v>
      </c>
      <c r="B260" s="18" t="s">
        <v>8320</v>
      </c>
      <c r="C260" s="22">
        <v>3.24</v>
      </c>
      <c r="D260" s="15">
        <v>81.7</v>
      </c>
      <c r="E260" s="15">
        <v>264.71</v>
      </c>
      <c r="F260" s="24"/>
      <c r="G260" s="23"/>
    </row>
    <row r="261" ht="18" customHeight="1" spans="1:7">
      <c r="A261" s="14">
        <v>257</v>
      </c>
      <c r="B261" s="18" t="s">
        <v>8321</v>
      </c>
      <c r="C261" s="22">
        <v>1.08</v>
      </c>
      <c r="D261" s="15">
        <v>81.7</v>
      </c>
      <c r="E261" s="15">
        <v>88.24</v>
      </c>
      <c r="F261" s="24"/>
      <c r="G261" s="23"/>
    </row>
    <row r="262" ht="18" customHeight="1" spans="1:7">
      <c r="A262" s="14">
        <v>258</v>
      </c>
      <c r="B262" s="18" t="s">
        <v>8322</v>
      </c>
      <c r="C262" s="22">
        <v>1.08</v>
      </c>
      <c r="D262" s="15">
        <v>81.7</v>
      </c>
      <c r="E262" s="15">
        <v>88.24</v>
      </c>
      <c r="F262" s="24"/>
      <c r="G262" s="23"/>
    </row>
    <row r="263" ht="18" customHeight="1" spans="1:7">
      <c r="A263" s="14">
        <v>259</v>
      </c>
      <c r="B263" s="18" t="s">
        <v>8321</v>
      </c>
      <c r="C263" s="22">
        <v>1.08</v>
      </c>
      <c r="D263" s="15">
        <v>81.7</v>
      </c>
      <c r="E263" s="15">
        <v>88.24</v>
      </c>
      <c r="F263" s="24"/>
      <c r="G263" s="23"/>
    </row>
    <row r="264" ht="18" customHeight="1" spans="1:7">
      <c r="A264" s="14">
        <v>260</v>
      </c>
      <c r="B264" s="18" t="s">
        <v>8323</v>
      </c>
      <c r="C264" s="22">
        <v>3.24</v>
      </c>
      <c r="D264" s="15">
        <v>81.7</v>
      </c>
      <c r="E264" s="15">
        <v>264.71</v>
      </c>
      <c r="F264" s="24"/>
      <c r="G264" s="23"/>
    </row>
    <row r="265" ht="18" customHeight="1" spans="1:7">
      <c r="A265" s="14">
        <v>261</v>
      </c>
      <c r="B265" s="18" t="s">
        <v>8324</v>
      </c>
      <c r="C265" s="22">
        <v>2.16</v>
      </c>
      <c r="D265" s="15">
        <v>81.7</v>
      </c>
      <c r="E265" s="15">
        <v>176.47</v>
      </c>
      <c r="F265" s="24"/>
      <c r="G265" s="23"/>
    </row>
    <row r="266" ht="18" customHeight="1" spans="1:7">
      <c r="A266" s="14">
        <v>262</v>
      </c>
      <c r="B266" s="14" t="s">
        <v>8325</v>
      </c>
      <c r="C266" s="22">
        <v>3.24</v>
      </c>
      <c r="D266" s="15">
        <v>81.7</v>
      </c>
      <c r="E266" s="15">
        <v>264.71</v>
      </c>
      <c r="F266" s="24"/>
      <c r="G266" s="23"/>
    </row>
    <row r="267" ht="18" customHeight="1" spans="1:7">
      <c r="A267" s="14">
        <v>263</v>
      </c>
      <c r="B267" s="18" t="s">
        <v>8326</v>
      </c>
      <c r="C267" s="22">
        <v>2.16</v>
      </c>
      <c r="D267" s="15">
        <v>81.7</v>
      </c>
      <c r="E267" s="15">
        <v>176.47</v>
      </c>
      <c r="F267" s="24"/>
      <c r="G267" s="23"/>
    </row>
    <row r="268" ht="18" customHeight="1" spans="1:7">
      <c r="A268" s="14">
        <v>264</v>
      </c>
      <c r="B268" s="14" t="s">
        <v>8327</v>
      </c>
      <c r="C268" s="22">
        <v>2.16</v>
      </c>
      <c r="D268" s="15">
        <v>81.7</v>
      </c>
      <c r="E268" s="15">
        <v>176.47</v>
      </c>
      <c r="F268" s="24"/>
      <c r="G268" s="23"/>
    </row>
    <row r="269" ht="18" customHeight="1" spans="1:7">
      <c r="A269" s="14">
        <v>265</v>
      </c>
      <c r="B269" s="14" t="s">
        <v>8328</v>
      </c>
      <c r="C269" s="22">
        <v>2.16</v>
      </c>
      <c r="D269" s="15">
        <v>81.7</v>
      </c>
      <c r="E269" s="15">
        <v>176.47</v>
      </c>
      <c r="F269" s="24"/>
      <c r="G269" s="23"/>
    </row>
    <row r="270" ht="18" customHeight="1" spans="1:7">
      <c r="A270" s="14">
        <v>266</v>
      </c>
      <c r="B270" s="18" t="s">
        <v>8329</v>
      </c>
      <c r="C270" s="22">
        <v>3.24</v>
      </c>
      <c r="D270" s="15">
        <v>81.7</v>
      </c>
      <c r="E270" s="15">
        <v>264.71</v>
      </c>
      <c r="F270" s="24"/>
      <c r="G270" s="23"/>
    </row>
    <row r="271" ht="18" customHeight="1" spans="1:7">
      <c r="A271" s="14">
        <v>267</v>
      </c>
      <c r="B271" s="18" t="s">
        <v>8330</v>
      </c>
      <c r="C271" s="22">
        <v>4.29</v>
      </c>
      <c r="D271" s="15">
        <v>81.7</v>
      </c>
      <c r="E271" s="15">
        <v>350.49</v>
      </c>
      <c r="F271" s="24"/>
      <c r="G271" s="23"/>
    </row>
    <row r="272" ht="18" customHeight="1" spans="1:7">
      <c r="A272" s="14">
        <v>268</v>
      </c>
      <c r="B272" s="18" t="s">
        <v>8331</v>
      </c>
      <c r="C272" s="22">
        <v>3.24</v>
      </c>
      <c r="D272" s="15">
        <v>81.7</v>
      </c>
      <c r="E272" s="15">
        <v>264.71</v>
      </c>
      <c r="F272" s="24"/>
      <c r="G272" s="23"/>
    </row>
    <row r="273" ht="18" customHeight="1" spans="1:7">
      <c r="A273" s="14">
        <v>269</v>
      </c>
      <c r="B273" s="18" t="s">
        <v>8332</v>
      </c>
      <c r="C273" s="22">
        <v>4.29</v>
      </c>
      <c r="D273" s="15">
        <v>81.7</v>
      </c>
      <c r="E273" s="15">
        <v>350.49</v>
      </c>
      <c r="F273" s="24"/>
      <c r="G273" s="23"/>
    </row>
    <row r="274" ht="18" customHeight="1" spans="1:7">
      <c r="A274" s="14">
        <v>270</v>
      </c>
      <c r="B274" s="18" t="s">
        <v>8333</v>
      </c>
      <c r="C274" s="22">
        <v>6.41</v>
      </c>
      <c r="D274" s="15">
        <v>81.7</v>
      </c>
      <c r="E274" s="15">
        <v>523.7</v>
      </c>
      <c r="F274" s="24"/>
      <c r="G274" s="23"/>
    </row>
    <row r="275" ht="18" customHeight="1" spans="1:7">
      <c r="A275" s="14">
        <v>271</v>
      </c>
      <c r="B275" s="18" t="s">
        <v>8334</v>
      </c>
      <c r="C275" s="22">
        <v>7.47</v>
      </c>
      <c r="D275" s="15">
        <v>81.7</v>
      </c>
      <c r="E275" s="15">
        <v>610.3</v>
      </c>
      <c r="F275" s="24"/>
      <c r="G275" s="23"/>
    </row>
    <row r="276" ht="18" customHeight="1" spans="1:7">
      <c r="A276" s="14">
        <v>272</v>
      </c>
      <c r="B276" s="18" t="s">
        <v>8335</v>
      </c>
      <c r="C276" s="22">
        <v>1.08</v>
      </c>
      <c r="D276" s="15">
        <v>81.7</v>
      </c>
      <c r="E276" s="15">
        <v>88.24</v>
      </c>
      <c r="F276" s="24"/>
      <c r="G276" s="23"/>
    </row>
    <row r="277" ht="18" customHeight="1" spans="1:7">
      <c r="A277" s="14">
        <v>273</v>
      </c>
      <c r="B277" s="18" t="s">
        <v>8336</v>
      </c>
      <c r="C277" s="22">
        <v>4.29</v>
      </c>
      <c r="D277" s="15">
        <v>81.7</v>
      </c>
      <c r="E277" s="15">
        <v>350.49</v>
      </c>
      <c r="F277" s="24"/>
      <c r="G277" s="23"/>
    </row>
    <row r="278" ht="18" customHeight="1" spans="1:7">
      <c r="A278" s="14">
        <v>274</v>
      </c>
      <c r="B278" s="18" t="s">
        <v>8336</v>
      </c>
      <c r="C278" s="22">
        <v>1.08</v>
      </c>
      <c r="D278" s="15">
        <v>81.7</v>
      </c>
      <c r="E278" s="15">
        <v>88.24</v>
      </c>
      <c r="F278" s="24"/>
      <c r="G278" s="23"/>
    </row>
    <row r="279" ht="18" customHeight="1" spans="1:7">
      <c r="A279" s="14">
        <v>275</v>
      </c>
      <c r="B279" s="14" t="s">
        <v>8337</v>
      </c>
      <c r="C279" s="22">
        <v>3.24</v>
      </c>
      <c r="D279" s="15">
        <v>81.7</v>
      </c>
      <c r="E279" s="15">
        <v>264.71</v>
      </c>
      <c r="F279" s="24"/>
      <c r="G279" s="23"/>
    </row>
    <row r="280" ht="18" customHeight="1" spans="1:7">
      <c r="A280" s="14">
        <v>276</v>
      </c>
      <c r="B280" s="18" t="s">
        <v>8338</v>
      </c>
      <c r="C280" s="22">
        <v>3.24</v>
      </c>
      <c r="D280" s="15">
        <v>81.7</v>
      </c>
      <c r="E280" s="15">
        <v>264.71</v>
      </c>
      <c r="F280" s="24"/>
      <c r="G280" s="23"/>
    </row>
    <row r="281" ht="18" customHeight="1" spans="1:7">
      <c r="A281" s="14">
        <v>277</v>
      </c>
      <c r="B281" s="18" t="s">
        <v>8338</v>
      </c>
      <c r="C281" s="22">
        <v>1.08</v>
      </c>
      <c r="D281" s="15">
        <v>81.7</v>
      </c>
      <c r="E281" s="15">
        <v>88.24</v>
      </c>
      <c r="F281" s="24"/>
      <c r="G281" s="23"/>
    </row>
    <row r="282" ht="18" customHeight="1" spans="1:7">
      <c r="A282" s="14">
        <v>278</v>
      </c>
      <c r="B282" s="18" t="s">
        <v>8339</v>
      </c>
      <c r="C282" s="22">
        <v>5.35</v>
      </c>
      <c r="D282" s="15">
        <v>81.7</v>
      </c>
      <c r="E282" s="15">
        <v>437.1</v>
      </c>
      <c r="F282" s="24"/>
      <c r="G282" s="23"/>
    </row>
    <row r="283" ht="18" customHeight="1" spans="1:7">
      <c r="A283" s="14">
        <v>279</v>
      </c>
      <c r="B283" s="18" t="s">
        <v>8303</v>
      </c>
      <c r="C283" s="22">
        <v>2.16</v>
      </c>
      <c r="D283" s="15">
        <v>81.7</v>
      </c>
      <c r="E283" s="15">
        <v>176.47</v>
      </c>
      <c r="F283" s="24"/>
      <c r="G283" s="23"/>
    </row>
    <row r="284" ht="18" customHeight="1" spans="1:7">
      <c r="A284" s="14">
        <v>280</v>
      </c>
      <c r="B284" s="18" t="s">
        <v>8340</v>
      </c>
      <c r="C284" s="22">
        <v>3.24</v>
      </c>
      <c r="D284" s="15">
        <v>81.7</v>
      </c>
      <c r="E284" s="15">
        <v>264.71</v>
      </c>
      <c r="F284" s="24"/>
      <c r="G284" s="23"/>
    </row>
    <row r="285" ht="18" customHeight="1" spans="1:7">
      <c r="A285" s="14">
        <v>281</v>
      </c>
      <c r="B285" s="18" t="s">
        <v>8341</v>
      </c>
      <c r="C285" s="22">
        <v>3.24</v>
      </c>
      <c r="D285" s="15">
        <v>81.7</v>
      </c>
      <c r="E285" s="15">
        <v>264.71</v>
      </c>
      <c r="F285" s="24"/>
      <c r="G285" s="23"/>
    </row>
    <row r="286" ht="18" customHeight="1" spans="1:7">
      <c r="A286" s="14">
        <v>282</v>
      </c>
      <c r="B286" s="18" t="s">
        <v>8342</v>
      </c>
      <c r="C286" s="22">
        <v>1.08</v>
      </c>
      <c r="D286" s="15">
        <v>81.7</v>
      </c>
      <c r="E286" s="15">
        <v>88.24</v>
      </c>
      <c r="F286" s="24"/>
      <c r="G286" s="23"/>
    </row>
    <row r="287" ht="18" customHeight="1" spans="1:7">
      <c r="A287" s="14">
        <v>283</v>
      </c>
      <c r="B287" s="18" t="s">
        <v>8343</v>
      </c>
      <c r="C287" s="22">
        <v>2.16</v>
      </c>
      <c r="D287" s="15">
        <v>81.7</v>
      </c>
      <c r="E287" s="15">
        <v>176.47</v>
      </c>
      <c r="F287" s="24"/>
      <c r="G287" s="23"/>
    </row>
    <row r="288" ht="18" customHeight="1" spans="1:7">
      <c r="A288" s="14">
        <v>284</v>
      </c>
      <c r="B288" s="18" t="s">
        <v>8344</v>
      </c>
      <c r="C288" s="22">
        <v>4.29</v>
      </c>
      <c r="D288" s="15">
        <v>81.7</v>
      </c>
      <c r="E288" s="15">
        <v>350.49</v>
      </c>
      <c r="F288" s="24"/>
      <c r="G288" s="23"/>
    </row>
    <row r="289" ht="18" customHeight="1" spans="1:7">
      <c r="A289" s="14">
        <v>285</v>
      </c>
      <c r="B289" s="14" t="s">
        <v>8345</v>
      </c>
      <c r="C289" s="22">
        <v>7.46</v>
      </c>
      <c r="D289" s="15">
        <v>81.7</v>
      </c>
      <c r="E289" s="15">
        <v>609.48</v>
      </c>
      <c r="F289" s="24"/>
      <c r="G289" s="23"/>
    </row>
    <row r="290" ht="18" customHeight="1" spans="1:7">
      <c r="A290" s="14">
        <v>286</v>
      </c>
      <c r="B290" s="14" t="s">
        <v>8346</v>
      </c>
      <c r="C290" s="22">
        <v>4.29</v>
      </c>
      <c r="D290" s="15">
        <v>81.7</v>
      </c>
      <c r="E290" s="15">
        <v>350.49</v>
      </c>
      <c r="F290" s="24"/>
      <c r="G290" s="23"/>
    </row>
    <row r="291" ht="18" customHeight="1" spans="1:7">
      <c r="A291" s="14">
        <v>287</v>
      </c>
      <c r="B291" s="14" t="s">
        <v>8347</v>
      </c>
      <c r="C291" s="22">
        <v>2.16</v>
      </c>
      <c r="D291" s="15">
        <v>81.7</v>
      </c>
      <c r="E291" s="15">
        <v>176.47</v>
      </c>
      <c r="F291" s="24"/>
      <c r="G291" s="23"/>
    </row>
    <row r="292" ht="18" customHeight="1" spans="1:7">
      <c r="A292" s="14">
        <v>288</v>
      </c>
      <c r="B292" s="18" t="s">
        <v>8348</v>
      </c>
      <c r="C292" s="22">
        <v>6.41</v>
      </c>
      <c r="D292" s="15">
        <v>81.7</v>
      </c>
      <c r="E292" s="15">
        <v>523.7</v>
      </c>
      <c r="F292" s="24"/>
      <c r="G292" s="23"/>
    </row>
    <row r="293" ht="18" customHeight="1" spans="1:7">
      <c r="A293" s="14">
        <v>289</v>
      </c>
      <c r="B293" s="18" t="s">
        <v>8349</v>
      </c>
      <c r="C293" s="22">
        <v>4.29</v>
      </c>
      <c r="D293" s="15">
        <v>81.7</v>
      </c>
      <c r="E293" s="15">
        <v>350.49</v>
      </c>
      <c r="F293" s="24"/>
      <c r="G293" s="23"/>
    </row>
    <row r="294" ht="18" customHeight="1" spans="1:7">
      <c r="A294" s="14">
        <v>290</v>
      </c>
      <c r="B294" s="18" t="s">
        <v>8350</v>
      </c>
      <c r="C294" s="22">
        <v>2.16</v>
      </c>
      <c r="D294" s="15">
        <v>81.7</v>
      </c>
      <c r="E294" s="15">
        <v>176.47</v>
      </c>
      <c r="F294" s="24"/>
      <c r="G294" s="23"/>
    </row>
    <row r="295" ht="18" customHeight="1" spans="1:7">
      <c r="A295" s="14">
        <v>291</v>
      </c>
      <c r="B295" s="14" t="s">
        <v>8351</v>
      </c>
      <c r="C295" s="22">
        <v>4.29</v>
      </c>
      <c r="D295" s="15">
        <v>81.7</v>
      </c>
      <c r="E295" s="15">
        <v>350.49</v>
      </c>
      <c r="F295" s="24"/>
      <c r="G295" s="23"/>
    </row>
    <row r="296" ht="18" customHeight="1" spans="1:7">
      <c r="A296" s="14">
        <v>292</v>
      </c>
      <c r="B296" s="18" t="s">
        <v>8352</v>
      </c>
      <c r="C296" s="22">
        <v>2.16</v>
      </c>
      <c r="D296" s="15">
        <v>81.7</v>
      </c>
      <c r="E296" s="15">
        <v>176.47</v>
      </c>
      <c r="F296" s="24"/>
      <c r="G296" s="23"/>
    </row>
    <row r="297" ht="18" customHeight="1" spans="1:7">
      <c r="A297" s="14">
        <v>293</v>
      </c>
      <c r="B297" s="14" t="s">
        <v>7774</v>
      </c>
      <c r="C297" s="22">
        <v>4.29</v>
      </c>
      <c r="D297" s="15">
        <v>81.7</v>
      </c>
      <c r="E297" s="15">
        <v>350.49</v>
      </c>
      <c r="F297" s="24"/>
      <c r="G297" s="23"/>
    </row>
    <row r="298" ht="18" customHeight="1" spans="1:7">
      <c r="A298" s="14">
        <v>294</v>
      </c>
      <c r="B298" s="18" t="s">
        <v>8353</v>
      </c>
      <c r="C298" s="22">
        <v>4.29</v>
      </c>
      <c r="D298" s="15">
        <v>81.7</v>
      </c>
      <c r="E298" s="15">
        <v>350.49</v>
      </c>
      <c r="F298" s="24"/>
      <c r="G298" s="23"/>
    </row>
    <row r="299" ht="18" customHeight="1" spans="1:7">
      <c r="A299" s="14">
        <v>295</v>
      </c>
      <c r="B299" s="18" t="s">
        <v>8354</v>
      </c>
      <c r="C299" s="22">
        <v>1.08</v>
      </c>
      <c r="D299" s="15">
        <v>81.7</v>
      </c>
      <c r="E299" s="15">
        <v>88.24</v>
      </c>
      <c r="F299" s="24"/>
      <c r="G299" s="23"/>
    </row>
    <row r="300" ht="18" customHeight="1" spans="1:7">
      <c r="A300" s="14">
        <v>296</v>
      </c>
      <c r="B300" s="18" t="s">
        <v>8355</v>
      </c>
      <c r="C300" s="22">
        <v>5.35</v>
      </c>
      <c r="D300" s="15">
        <v>81.7</v>
      </c>
      <c r="E300" s="15">
        <v>437.1</v>
      </c>
      <c r="F300" s="24"/>
      <c r="G300" s="23"/>
    </row>
    <row r="301" ht="18" customHeight="1" spans="1:7">
      <c r="A301" s="14">
        <v>297</v>
      </c>
      <c r="B301" s="18" t="s">
        <v>8356</v>
      </c>
      <c r="C301" s="22">
        <v>1.08</v>
      </c>
      <c r="D301" s="15">
        <v>81.7</v>
      </c>
      <c r="E301" s="15">
        <v>88.24</v>
      </c>
      <c r="F301" s="24"/>
      <c r="G301" s="23"/>
    </row>
    <row r="302" ht="18" customHeight="1" spans="1:7">
      <c r="A302" s="14">
        <v>298</v>
      </c>
      <c r="B302" s="14" t="s">
        <v>8357</v>
      </c>
      <c r="C302" s="22">
        <v>5.35</v>
      </c>
      <c r="D302" s="15">
        <v>81.7</v>
      </c>
      <c r="E302" s="15">
        <v>437.1</v>
      </c>
      <c r="F302" s="24"/>
      <c r="G302" s="23"/>
    </row>
    <row r="303" ht="18" customHeight="1" spans="1:7">
      <c r="A303" s="14">
        <v>299</v>
      </c>
      <c r="B303" s="14" t="s">
        <v>8358</v>
      </c>
      <c r="C303" s="22">
        <v>4.29</v>
      </c>
      <c r="D303" s="15">
        <v>81.7</v>
      </c>
      <c r="E303" s="15">
        <v>350.49</v>
      </c>
      <c r="F303" s="24"/>
      <c r="G303" s="23"/>
    </row>
    <row r="304" ht="18" customHeight="1" spans="1:7">
      <c r="A304" s="14">
        <v>300</v>
      </c>
      <c r="B304" s="14" t="s">
        <v>654</v>
      </c>
      <c r="C304" s="22">
        <v>2.16</v>
      </c>
      <c r="D304" s="15">
        <v>81.7</v>
      </c>
      <c r="E304" s="15">
        <v>176.47</v>
      </c>
      <c r="F304" s="24"/>
      <c r="G304" s="23"/>
    </row>
    <row r="305" ht="18" customHeight="1" spans="1:7">
      <c r="A305" s="14">
        <v>301</v>
      </c>
      <c r="B305" s="18" t="s">
        <v>8358</v>
      </c>
      <c r="C305" s="22">
        <v>1.08</v>
      </c>
      <c r="D305" s="15">
        <v>81.7</v>
      </c>
      <c r="E305" s="15">
        <v>88.24</v>
      </c>
      <c r="F305" s="24"/>
      <c r="G305" s="23"/>
    </row>
    <row r="306" ht="18" customHeight="1" spans="1:7">
      <c r="A306" s="14">
        <v>302</v>
      </c>
      <c r="B306" s="18" t="s">
        <v>5231</v>
      </c>
      <c r="C306" s="22">
        <v>3.24</v>
      </c>
      <c r="D306" s="15">
        <v>81.7</v>
      </c>
      <c r="E306" s="15">
        <v>264.71</v>
      </c>
      <c r="F306" s="24"/>
      <c r="G306" s="23"/>
    </row>
    <row r="307" ht="18" customHeight="1" spans="1:7">
      <c r="A307" s="14">
        <v>303</v>
      </c>
      <c r="B307" s="18" t="s">
        <v>895</v>
      </c>
      <c r="C307" s="22">
        <v>5.35</v>
      </c>
      <c r="D307" s="15">
        <v>81.7</v>
      </c>
      <c r="E307" s="15">
        <v>437.1</v>
      </c>
      <c r="F307" s="24"/>
      <c r="G307" s="23"/>
    </row>
    <row r="308" ht="18" customHeight="1" spans="1:7">
      <c r="A308" s="14">
        <v>304</v>
      </c>
      <c r="B308" s="18" t="s">
        <v>8208</v>
      </c>
      <c r="C308" s="22">
        <v>3.24</v>
      </c>
      <c r="D308" s="15">
        <v>81.7</v>
      </c>
      <c r="E308" s="15">
        <v>264.71</v>
      </c>
      <c r="F308" s="24"/>
      <c r="G308" s="23"/>
    </row>
    <row r="309" ht="18" customHeight="1" spans="1:7">
      <c r="A309" s="14">
        <v>305</v>
      </c>
      <c r="B309" s="14" t="s">
        <v>8359</v>
      </c>
      <c r="C309" s="22">
        <v>6.41</v>
      </c>
      <c r="D309" s="15">
        <v>81.7</v>
      </c>
      <c r="E309" s="15">
        <v>523.7</v>
      </c>
      <c r="F309" s="24"/>
      <c r="G309" s="23"/>
    </row>
    <row r="310" ht="18" customHeight="1" spans="1:7">
      <c r="A310" s="14">
        <v>306</v>
      </c>
      <c r="B310" s="14" t="s">
        <v>3937</v>
      </c>
      <c r="C310" s="22">
        <v>5.35</v>
      </c>
      <c r="D310" s="15">
        <v>81.7</v>
      </c>
      <c r="E310" s="15">
        <v>437.1</v>
      </c>
      <c r="F310" s="24"/>
      <c r="G310" s="23"/>
    </row>
    <row r="311" ht="18" customHeight="1" spans="1:7">
      <c r="A311" s="14">
        <v>307</v>
      </c>
      <c r="B311" s="18" t="s">
        <v>3316</v>
      </c>
      <c r="C311" s="22">
        <v>2.16</v>
      </c>
      <c r="D311" s="15">
        <v>81.7</v>
      </c>
      <c r="E311" s="15">
        <v>176.47</v>
      </c>
      <c r="F311" s="24"/>
      <c r="G311" s="23"/>
    </row>
    <row r="312" ht="18" customHeight="1" spans="1:7">
      <c r="A312" s="14">
        <v>308</v>
      </c>
      <c r="B312" s="14" t="s">
        <v>8360</v>
      </c>
      <c r="C312" s="22">
        <v>4.29</v>
      </c>
      <c r="D312" s="15">
        <v>81.7</v>
      </c>
      <c r="E312" s="15">
        <v>350.49</v>
      </c>
      <c r="F312" s="24"/>
      <c r="G312" s="23"/>
    </row>
    <row r="313" ht="18" customHeight="1" spans="1:7">
      <c r="A313" s="14">
        <v>309</v>
      </c>
      <c r="B313" s="18" t="s">
        <v>8361</v>
      </c>
      <c r="C313" s="22">
        <v>1.08</v>
      </c>
      <c r="D313" s="15">
        <v>81.7</v>
      </c>
      <c r="E313" s="15">
        <v>88.24</v>
      </c>
      <c r="F313" s="24"/>
      <c r="G313" s="23"/>
    </row>
    <row r="314" ht="18" customHeight="1" spans="1:7">
      <c r="A314" s="14">
        <v>310</v>
      </c>
      <c r="B314" s="18" t="s">
        <v>8362</v>
      </c>
      <c r="C314" s="22">
        <v>1.08</v>
      </c>
      <c r="D314" s="15">
        <v>81.7</v>
      </c>
      <c r="E314" s="15">
        <v>88.24</v>
      </c>
      <c r="F314" s="24"/>
      <c r="G314" s="23"/>
    </row>
    <row r="315" ht="18" customHeight="1" spans="1:7">
      <c r="A315" s="14">
        <v>311</v>
      </c>
      <c r="B315" s="18" t="s">
        <v>2394</v>
      </c>
      <c r="C315" s="22">
        <v>1.08</v>
      </c>
      <c r="D315" s="15">
        <v>81.7</v>
      </c>
      <c r="E315" s="15">
        <v>88.24</v>
      </c>
      <c r="F315" s="24"/>
      <c r="G315" s="23"/>
    </row>
    <row r="316" ht="18" customHeight="1" spans="1:7">
      <c r="A316" s="14">
        <v>312</v>
      </c>
      <c r="B316" s="14" t="s">
        <v>7945</v>
      </c>
      <c r="C316" s="22">
        <v>2.16</v>
      </c>
      <c r="D316" s="15">
        <v>81.7</v>
      </c>
      <c r="E316" s="15">
        <v>176.47</v>
      </c>
      <c r="F316" s="24"/>
      <c r="G316" s="23"/>
    </row>
    <row r="317" ht="18" customHeight="1" spans="1:7">
      <c r="A317" s="14">
        <v>313</v>
      </c>
      <c r="B317" s="14" t="s">
        <v>8363</v>
      </c>
      <c r="C317" s="22">
        <v>2.16</v>
      </c>
      <c r="D317" s="15">
        <v>81.7</v>
      </c>
      <c r="E317" s="15">
        <v>176.47</v>
      </c>
      <c r="F317" s="24"/>
      <c r="G317" s="23"/>
    </row>
    <row r="318" ht="18" customHeight="1" spans="1:7">
      <c r="A318" s="14">
        <v>314</v>
      </c>
      <c r="B318" s="18" t="s">
        <v>569</v>
      </c>
      <c r="C318" s="22">
        <v>1.08</v>
      </c>
      <c r="D318" s="15">
        <v>81.7</v>
      </c>
      <c r="E318" s="15">
        <v>88.24</v>
      </c>
      <c r="F318" s="24"/>
      <c r="G318" s="23"/>
    </row>
    <row r="319" ht="18" customHeight="1" spans="1:7">
      <c r="A319" s="14">
        <v>315</v>
      </c>
      <c r="B319" s="18" t="s">
        <v>8364</v>
      </c>
      <c r="C319" s="22">
        <v>1.08</v>
      </c>
      <c r="D319" s="15">
        <v>81.7</v>
      </c>
      <c r="E319" s="15">
        <v>88.24</v>
      </c>
      <c r="F319" s="24"/>
      <c r="G319" s="23"/>
    </row>
    <row r="320" ht="18" customHeight="1" spans="1:7">
      <c r="A320" s="14">
        <v>316</v>
      </c>
      <c r="B320" s="14" t="s">
        <v>8365</v>
      </c>
      <c r="C320" s="22">
        <v>3.24</v>
      </c>
      <c r="D320" s="15">
        <v>81.7</v>
      </c>
      <c r="E320" s="15">
        <v>264.71</v>
      </c>
      <c r="F320" s="24"/>
      <c r="G320" s="23"/>
    </row>
    <row r="321" ht="18" customHeight="1" spans="1:7">
      <c r="A321" s="14">
        <v>317</v>
      </c>
      <c r="B321" s="18" t="s">
        <v>8366</v>
      </c>
      <c r="C321" s="22">
        <v>3.24</v>
      </c>
      <c r="D321" s="15">
        <v>81.7</v>
      </c>
      <c r="E321" s="15">
        <v>264.71</v>
      </c>
      <c r="F321" s="24"/>
      <c r="G321" s="23"/>
    </row>
    <row r="322" ht="18" customHeight="1" spans="1:7">
      <c r="A322" s="14">
        <v>318</v>
      </c>
      <c r="B322" s="18" t="s">
        <v>8367</v>
      </c>
      <c r="C322" s="22">
        <v>1.08</v>
      </c>
      <c r="D322" s="15">
        <v>81.7</v>
      </c>
      <c r="E322" s="15">
        <v>88.24</v>
      </c>
      <c r="F322" s="24"/>
      <c r="G322" s="23"/>
    </row>
    <row r="323" ht="18" customHeight="1" spans="1:7">
      <c r="A323" s="14">
        <v>319</v>
      </c>
      <c r="B323" s="18" t="s">
        <v>8368</v>
      </c>
      <c r="C323" s="22">
        <v>1.08</v>
      </c>
      <c r="D323" s="15">
        <v>81.7</v>
      </c>
      <c r="E323" s="15">
        <v>88.24</v>
      </c>
      <c r="F323" s="24"/>
      <c r="G323" s="23"/>
    </row>
    <row r="324" ht="18" customHeight="1" spans="1:7">
      <c r="A324" s="14">
        <v>320</v>
      </c>
      <c r="B324" s="14" t="s">
        <v>8327</v>
      </c>
      <c r="C324" s="22">
        <v>2.16</v>
      </c>
      <c r="D324" s="15">
        <v>81.7</v>
      </c>
      <c r="E324" s="15">
        <v>176.47</v>
      </c>
      <c r="F324" s="24"/>
      <c r="G324" s="23"/>
    </row>
    <row r="325" ht="18" customHeight="1" spans="1:7">
      <c r="A325" s="14">
        <v>321</v>
      </c>
      <c r="B325" s="14" t="s">
        <v>8327</v>
      </c>
      <c r="C325" s="22">
        <v>1.08</v>
      </c>
      <c r="D325" s="15">
        <v>81.7</v>
      </c>
      <c r="E325" s="15">
        <v>88.24</v>
      </c>
      <c r="F325" s="24"/>
      <c r="G325" s="23"/>
    </row>
    <row r="326" ht="18" customHeight="1" spans="1:7">
      <c r="A326" s="14">
        <v>322</v>
      </c>
      <c r="B326" s="18" t="s">
        <v>8369</v>
      </c>
      <c r="C326" s="22">
        <v>1.08</v>
      </c>
      <c r="D326" s="15">
        <v>81.7</v>
      </c>
      <c r="E326" s="15">
        <v>88.24</v>
      </c>
      <c r="F326" s="24"/>
      <c r="G326" s="23"/>
    </row>
    <row r="327" ht="18" customHeight="1" spans="1:7">
      <c r="A327" s="14">
        <v>323</v>
      </c>
      <c r="B327" s="18" t="s">
        <v>8370</v>
      </c>
      <c r="C327" s="22">
        <v>1.08</v>
      </c>
      <c r="D327" s="15">
        <v>81.7</v>
      </c>
      <c r="E327" s="15">
        <v>88.24</v>
      </c>
      <c r="F327" s="24"/>
      <c r="G327" s="23"/>
    </row>
    <row r="328" ht="18" customHeight="1" spans="1:7">
      <c r="A328" s="14">
        <v>324</v>
      </c>
      <c r="B328" s="14" t="s">
        <v>5212</v>
      </c>
      <c r="C328" s="22">
        <v>3.24</v>
      </c>
      <c r="D328" s="15">
        <v>81.7</v>
      </c>
      <c r="E328" s="15">
        <v>264.71</v>
      </c>
      <c r="F328" s="24"/>
      <c r="G328" s="23"/>
    </row>
    <row r="329" ht="18" customHeight="1" spans="1:7">
      <c r="A329" s="14">
        <v>325</v>
      </c>
      <c r="B329" s="14" t="s">
        <v>5147</v>
      </c>
      <c r="C329" s="22">
        <v>1.08</v>
      </c>
      <c r="D329" s="15">
        <v>81.7</v>
      </c>
      <c r="E329" s="15">
        <v>88.24</v>
      </c>
      <c r="F329" s="24"/>
      <c r="G329" s="23"/>
    </row>
    <row r="330" ht="18" customHeight="1" spans="1:7">
      <c r="A330" s="14">
        <v>326</v>
      </c>
      <c r="B330" s="14" t="s">
        <v>5147</v>
      </c>
      <c r="C330" s="22">
        <v>1.08</v>
      </c>
      <c r="D330" s="15">
        <v>81.7</v>
      </c>
      <c r="E330" s="15">
        <v>88.24</v>
      </c>
      <c r="F330" s="24"/>
      <c r="G330" s="23"/>
    </row>
    <row r="331" ht="18" customHeight="1" spans="1:7">
      <c r="A331" s="14">
        <v>327</v>
      </c>
      <c r="B331" s="14" t="s">
        <v>5147</v>
      </c>
      <c r="C331" s="22">
        <v>2.16</v>
      </c>
      <c r="D331" s="15">
        <v>81.7</v>
      </c>
      <c r="E331" s="15">
        <v>176.47</v>
      </c>
      <c r="F331" s="24"/>
      <c r="G331" s="23"/>
    </row>
    <row r="332" ht="18" customHeight="1" spans="1:7">
      <c r="A332" s="14">
        <v>328</v>
      </c>
      <c r="B332" s="14" t="s">
        <v>8371</v>
      </c>
      <c r="C332" s="15">
        <v>3.17</v>
      </c>
      <c r="D332" s="15">
        <v>81.7</v>
      </c>
      <c r="E332" s="15">
        <v>258.99</v>
      </c>
      <c r="F332" s="14"/>
      <c r="G332" s="23"/>
    </row>
    <row r="333" ht="18" customHeight="1" spans="1:7">
      <c r="A333" s="14">
        <v>329</v>
      </c>
      <c r="B333" s="14" t="s">
        <v>8372</v>
      </c>
      <c r="C333" s="15">
        <v>3.17</v>
      </c>
      <c r="D333" s="15">
        <v>81.7</v>
      </c>
      <c r="E333" s="15">
        <v>258.99</v>
      </c>
      <c r="F333" s="14"/>
      <c r="G333" s="23"/>
    </row>
    <row r="334" ht="18" customHeight="1" spans="1:7">
      <c r="A334" s="14">
        <v>330</v>
      </c>
      <c r="B334" s="18" t="s">
        <v>8373</v>
      </c>
      <c r="C334" s="15">
        <v>1.56</v>
      </c>
      <c r="D334" s="15">
        <v>81.7</v>
      </c>
      <c r="E334" s="15">
        <v>127.45</v>
      </c>
      <c r="F334" s="14"/>
      <c r="G334" s="23"/>
    </row>
    <row r="335" ht="18" customHeight="1" spans="1:7">
      <c r="A335" s="14">
        <v>331</v>
      </c>
      <c r="B335" s="14" t="s">
        <v>8374</v>
      </c>
      <c r="C335" s="15">
        <v>3.17</v>
      </c>
      <c r="D335" s="15">
        <v>81.7</v>
      </c>
      <c r="E335" s="15">
        <v>258.99</v>
      </c>
      <c r="F335" s="14"/>
      <c r="G335" s="23"/>
    </row>
    <row r="336" ht="18" customHeight="1" spans="1:7">
      <c r="A336" s="14">
        <v>332</v>
      </c>
      <c r="B336" s="14" t="s">
        <v>8375</v>
      </c>
      <c r="C336" s="15">
        <v>2.34</v>
      </c>
      <c r="D336" s="15">
        <v>81.7</v>
      </c>
      <c r="E336" s="15">
        <v>191.18</v>
      </c>
      <c r="F336" s="14"/>
      <c r="G336" s="23"/>
    </row>
    <row r="337" ht="18" customHeight="1" spans="1:7">
      <c r="A337" s="14">
        <v>333</v>
      </c>
      <c r="B337" s="14" t="s">
        <v>8376</v>
      </c>
      <c r="C337" s="15">
        <v>1.56</v>
      </c>
      <c r="D337" s="15">
        <v>81.7</v>
      </c>
      <c r="E337" s="15">
        <v>127.45</v>
      </c>
      <c r="F337" s="14"/>
      <c r="G337" s="23"/>
    </row>
    <row r="338" ht="18" customHeight="1" spans="1:7">
      <c r="A338" s="14">
        <v>334</v>
      </c>
      <c r="B338" s="14" t="s">
        <v>8377</v>
      </c>
      <c r="C338" s="15">
        <v>2.34</v>
      </c>
      <c r="D338" s="15">
        <v>81.7</v>
      </c>
      <c r="E338" s="15">
        <v>191.18</v>
      </c>
      <c r="F338" s="14"/>
      <c r="G338" s="23"/>
    </row>
    <row r="339" ht="18" customHeight="1" spans="1:7">
      <c r="A339" s="14">
        <v>335</v>
      </c>
      <c r="B339" s="14" t="s">
        <v>8378</v>
      </c>
      <c r="C339" s="15">
        <v>2.34</v>
      </c>
      <c r="D339" s="15">
        <v>81.7</v>
      </c>
      <c r="E339" s="15">
        <v>191.18</v>
      </c>
      <c r="F339" s="14"/>
      <c r="G339" s="23"/>
    </row>
    <row r="340" ht="18" customHeight="1" spans="1:7">
      <c r="A340" s="14">
        <v>336</v>
      </c>
      <c r="B340" s="14" t="s">
        <v>8379</v>
      </c>
      <c r="C340" s="15">
        <v>3.17</v>
      </c>
      <c r="D340" s="15">
        <v>81.7</v>
      </c>
      <c r="E340" s="15">
        <v>258.99</v>
      </c>
      <c r="F340" s="14"/>
      <c r="G340" s="23"/>
    </row>
    <row r="341" ht="18" customHeight="1" spans="1:7">
      <c r="A341" s="14">
        <v>337</v>
      </c>
      <c r="B341" s="14" t="s">
        <v>8380</v>
      </c>
      <c r="C341" s="15">
        <v>3.95</v>
      </c>
      <c r="D341" s="15">
        <v>81.7</v>
      </c>
      <c r="E341" s="15">
        <v>322.72</v>
      </c>
      <c r="F341" s="14"/>
      <c r="G341" s="23"/>
    </row>
    <row r="342" ht="18" customHeight="1" spans="1:7">
      <c r="A342" s="14">
        <v>338</v>
      </c>
      <c r="B342" s="14" t="s">
        <v>8381</v>
      </c>
      <c r="C342" s="15">
        <v>2.34</v>
      </c>
      <c r="D342" s="15">
        <v>81.7</v>
      </c>
      <c r="E342" s="15">
        <v>191.18</v>
      </c>
      <c r="F342" s="14"/>
      <c r="G342" s="23"/>
    </row>
    <row r="343" ht="18" customHeight="1" spans="1:7">
      <c r="A343" s="14">
        <v>339</v>
      </c>
      <c r="B343" s="14" t="s">
        <v>8382</v>
      </c>
      <c r="C343" s="15">
        <v>2.34</v>
      </c>
      <c r="D343" s="15">
        <v>81.7</v>
      </c>
      <c r="E343" s="15">
        <v>191.18</v>
      </c>
      <c r="F343" s="14"/>
      <c r="G343" s="23"/>
    </row>
    <row r="344" ht="18" customHeight="1" spans="1:7">
      <c r="A344" s="14">
        <v>340</v>
      </c>
      <c r="B344" s="14" t="s">
        <v>8383</v>
      </c>
      <c r="C344" s="15">
        <v>2.34</v>
      </c>
      <c r="D344" s="15">
        <v>81.7</v>
      </c>
      <c r="E344" s="15">
        <v>191.18</v>
      </c>
      <c r="F344" s="14"/>
      <c r="G344" s="23"/>
    </row>
    <row r="345" ht="18" customHeight="1" spans="1:7">
      <c r="A345" s="14">
        <v>341</v>
      </c>
      <c r="B345" s="14" t="s">
        <v>8384</v>
      </c>
      <c r="C345" s="15">
        <v>1.56</v>
      </c>
      <c r="D345" s="15">
        <v>81.7</v>
      </c>
      <c r="E345" s="15">
        <v>127.45</v>
      </c>
      <c r="F345" s="14"/>
      <c r="G345" s="23"/>
    </row>
    <row r="346" ht="18" customHeight="1" spans="1:7">
      <c r="A346" s="14">
        <v>342</v>
      </c>
      <c r="B346" s="14" t="s">
        <v>8385</v>
      </c>
      <c r="C346" s="15">
        <v>3.17</v>
      </c>
      <c r="D346" s="15">
        <v>81.7</v>
      </c>
      <c r="E346" s="15">
        <v>258.99</v>
      </c>
      <c r="F346" s="14"/>
      <c r="G346" s="23"/>
    </row>
    <row r="347" ht="18" customHeight="1" spans="1:7">
      <c r="A347" s="14">
        <v>343</v>
      </c>
      <c r="B347" s="14" t="s">
        <v>8386</v>
      </c>
      <c r="C347" s="15">
        <v>1.56</v>
      </c>
      <c r="D347" s="15">
        <v>81.7</v>
      </c>
      <c r="E347" s="15">
        <v>127.45</v>
      </c>
      <c r="F347" s="14"/>
      <c r="G347" s="23"/>
    </row>
    <row r="348" ht="18" customHeight="1" spans="1:7">
      <c r="A348" s="14">
        <v>344</v>
      </c>
      <c r="B348" s="14" t="s">
        <v>8387</v>
      </c>
      <c r="C348" s="15">
        <v>2.34</v>
      </c>
      <c r="D348" s="15">
        <v>81.7</v>
      </c>
      <c r="E348" s="15">
        <v>191.18</v>
      </c>
      <c r="F348" s="14"/>
      <c r="G348" s="23"/>
    </row>
    <row r="349" ht="18" customHeight="1" spans="1:7">
      <c r="A349" s="14">
        <v>345</v>
      </c>
      <c r="B349" s="14" t="s">
        <v>8388</v>
      </c>
      <c r="C349" s="15">
        <v>1.56</v>
      </c>
      <c r="D349" s="15">
        <v>81.7</v>
      </c>
      <c r="E349" s="15">
        <v>127.45</v>
      </c>
      <c r="F349" s="14"/>
      <c r="G349" s="23"/>
    </row>
    <row r="350" ht="18" customHeight="1" spans="1:7">
      <c r="A350" s="14">
        <v>346</v>
      </c>
      <c r="B350" s="14" t="s">
        <v>8389</v>
      </c>
      <c r="C350" s="15">
        <v>0.78</v>
      </c>
      <c r="D350" s="15">
        <v>81.7</v>
      </c>
      <c r="E350" s="15">
        <v>63.73</v>
      </c>
      <c r="F350" s="14"/>
      <c r="G350" s="23"/>
    </row>
    <row r="351" ht="18" customHeight="1" spans="1:7">
      <c r="A351" s="14">
        <v>347</v>
      </c>
      <c r="B351" s="14" t="s">
        <v>8390</v>
      </c>
      <c r="C351" s="15">
        <v>0.78</v>
      </c>
      <c r="D351" s="15">
        <v>81.7</v>
      </c>
      <c r="E351" s="15">
        <v>63.73</v>
      </c>
      <c r="F351" s="14"/>
      <c r="G351" s="23"/>
    </row>
    <row r="352" ht="18" customHeight="1" spans="1:7">
      <c r="A352" s="14">
        <v>348</v>
      </c>
      <c r="B352" s="14" t="s">
        <v>8391</v>
      </c>
      <c r="C352" s="15">
        <v>2.34</v>
      </c>
      <c r="D352" s="15">
        <v>81.7</v>
      </c>
      <c r="E352" s="15">
        <v>191.18</v>
      </c>
      <c r="F352" s="14"/>
      <c r="G352" s="23"/>
    </row>
    <row r="353" ht="18" customHeight="1" spans="1:7">
      <c r="A353" s="14">
        <v>349</v>
      </c>
      <c r="B353" s="14" t="s">
        <v>8392</v>
      </c>
      <c r="C353" s="15">
        <v>1.56</v>
      </c>
      <c r="D353" s="15">
        <v>81.7</v>
      </c>
      <c r="E353" s="15">
        <v>127.45</v>
      </c>
      <c r="F353" s="14"/>
      <c r="G353" s="23"/>
    </row>
    <row r="354" ht="18" customHeight="1" spans="1:7">
      <c r="A354" s="14">
        <v>350</v>
      </c>
      <c r="B354" s="14" t="s">
        <v>8393</v>
      </c>
      <c r="C354" s="15">
        <v>3.17</v>
      </c>
      <c r="D354" s="15">
        <v>81.7</v>
      </c>
      <c r="E354" s="15">
        <v>258.99</v>
      </c>
      <c r="F354" s="14"/>
      <c r="G354" s="23"/>
    </row>
    <row r="355" ht="18" customHeight="1" spans="1:7">
      <c r="A355" s="14">
        <v>351</v>
      </c>
      <c r="B355" s="14" t="s">
        <v>8394</v>
      </c>
      <c r="C355" s="15">
        <v>1.56</v>
      </c>
      <c r="D355" s="15">
        <v>81.7</v>
      </c>
      <c r="E355" s="15">
        <v>127.45</v>
      </c>
      <c r="F355" s="14"/>
      <c r="G355" s="23"/>
    </row>
    <row r="356" ht="18" customHeight="1" spans="1:7">
      <c r="A356" s="14">
        <v>352</v>
      </c>
      <c r="B356" s="14" t="s">
        <v>8395</v>
      </c>
      <c r="C356" s="15">
        <v>3.17</v>
      </c>
      <c r="D356" s="15">
        <v>81.7</v>
      </c>
      <c r="E356" s="15">
        <v>258.99</v>
      </c>
      <c r="F356" s="14"/>
      <c r="G356" s="23"/>
    </row>
    <row r="357" ht="18" customHeight="1" spans="1:7">
      <c r="A357" s="14">
        <v>353</v>
      </c>
      <c r="B357" s="14" t="s">
        <v>8396</v>
      </c>
      <c r="C357" s="15">
        <v>2.34</v>
      </c>
      <c r="D357" s="15">
        <v>81.7</v>
      </c>
      <c r="E357" s="15">
        <v>191.18</v>
      </c>
      <c r="F357" s="14"/>
      <c r="G357" s="23"/>
    </row>
    <row r="358" ht="18" customHeight="1" spans="1:7">
      <c r="A358" s="14">
        <v>354</v>
      </c>
      <c r="B358" s="14" t="s">
        <v>8397</v>
      </c>
      <c r="C358" s="15">
        <v>3.17</v>
      </c>
      <c r="D358" s="15">
        <v>81.7</v>
      </c>
      <c r="E358" s="15">
        <v>258.99</v>
      </c>
      <c r="F358" s="14"/>
      <c r="G358" s="23"/>
    </row>
    <row r="359" ht="18" customHeight="1" spans="1:7">
      <c r="A359" s="14">
        <v>355</v>
      </c>
      <c r="B359" s="14" t="s">
        <v>8398</v>
      </c>
      <c r="C359" s="15">
        <v>3.95</v>
      </c>
      <c r="D359" s="15">
        <v>81.7</v>
      </c>
      <c r="E359" s="15">
        <v>322.72</v>
      </c>
      <c r="F359" s="14"/>
      <c r="G359" s="23"/>
    </row>
    <row r="360" ht="18" customHeight="1" spans="1:7">
      <c r="A360" s="14">
        <v>356</v>
      </c>
      <c r="B360" s="14" t="s">
        <v>8399</v>
      </c>
      <c r="C360" s="15">
        <v>4.72</v>
      </c>
      <c r="D360" s="15">
        <v>81.7</v>
      </c>
      <c r="E360" s="15">
        <v>385.62</v>
      </c>
      <c r="F360" s="14"/>
      <c r="G360" s="23"/>
    </row>
    <row r="361" ht="18" customHeight="1" spans="1:7">
      <c r="A361" s="14">
        <v>357</v>
      </c>
      <c r="B361" s="14" t="s">
        <v>8400</v>
      </c>
      <c r="C361" s="15">
        <v>1.56</v>
      </c>
      <c r="D361" s="15">
        <v>81.7</v>
      </c>
      <c r="E361" s="15">
        <v>127.45</v>
      </c>
      <c r="F361" s="14"/>
      <c r="G361" s="23"/>
    </row>
    <row r="362" ht="18" customHeight="1" spans="1:7">
      <c r="A362" s="14">
        <v>358</v>
      </c>
      <c r="B362" s="14" t="s">
        <v>8401</v>
      </c>
      <c r="C362" s="15">
        <v>3.17</v>
      </c>
      <c r="D362" s="15">
        <v>81.7</v>
      </c>
      <c r="E362" s="15">
        <v>258.99</v>
      </c>
      <c r="F362" s="14"/>
      <c r="G362" s="23"/>
    </row>
    <row r="363" ht="18" customHeight="1" spans="1:7">
      <c r="A363" s="14">
        <v>359</v>
      </c>
      <c r="B363" s="14" t="s">
        <v>8402</v>
      </c>
      <c r="C363" s="15">
        <v>2.34</v>
      </c>
      <c r="D363" s="15">
        <v>81.7</v>
      </c>
      <c r="E363" s="15">
        <v>191.18</v>
      </c>
      <c r="F363" s="14"/>
      <c r="G363" s="23"/>
    </row>
    <row r="364" ht="18" customHeight="1" spans="1:7">
      <c r="A364" s="14">
        <v>360</v>
      </c>
      <c r="B364" s="14" t="s">
        <v>8403</v>
      </c>
      <c r="C364" s="15">
        <v>1.56</v>
      </c>
      <c r="D364" s="15">
        <v>81.7</v>
      </c>
      <c r="E364" s="15">
        <v>127.45</v>
      </c>
      <c r="F364" s="14"/>
      <c r="G364" s="23"/>
    </row>
    <row r="365" ht="18" customHeight="1" spans="1:7">
      <c r="A365" s="14">
        <v>361</v>
      </c>
      <c r="B365" s="14" t="s">
        <v>8404</v>
      </c>
      <c r="C365" s="15">
        <v>3.17</v>
      </c>
      <c r="D365" s="15">
        <v>81.7</v>
      </c>
      <c r="E365" s="15">
        <v>258.99</v>
      </c>
      <c r="F365" s="14"/>
      <c r="G365" s="23"/>
    </row>
    <row r="366" ht="18" customHeight="1" spans="1:7">
      <c r="A366" s="14">
        <v>362</v>
      </c>
      <c r="B366" s="14" t="s">
        <v>8391</v>
      </c>
      <c r="C366" s="15">
        <v>0.78</v>
      </c>
      <c r="D366" s="15">
        <v>81.7</v>
      </c>
      <c r="E366" s="15">
        <v>63.73</v>
      </c>
      <c r="F366" s="14"/>
      <c r="G366" s="23"/>
    </row>
    <row r="367" ht="18" customHeight="1" spans="1:7">
      <c r="A367" s="14">
        <v>363</v>
      </c>
      <c r="B367" s="14" t="s">
        <v>8405</v>
      </c>
      <c r="C367" s="15">
        <v>1.56</v>
      </c>
      <c r="D367" s="15">
        <v>81.7</v>
      </c>
      <c r="E367" s="15">
        <v>127.45</v>
      </c>
      <c r="F367" s="14"/>
      <c r="G367" s="23"/>
    </row>
    <row r="368" ht="18" customHeight="1" spans="1:7">
      <c r="A368" s="14">
        <v>364</v>
      </c>
      <c r="B368" s="14" t="s">
        <v>8406</v>
      </c>
      <c r="C368" s="15">
        <v>2.34</v>
      </c>
      <c r="D368" s="15">
        <v>81.7</v>
      </c>
      <c r="E368" s="15">
        <v>191.18</v>
      </c>
      <c r="F368" s="14"/>
      <c r="G368" s="23"/>
    </row>
    <row r="369" ht="18" customHeight="1" spans="1:7">
      <c r="A369" s="14">
        <v>365</v>
      </c>
      <c r="B369" s="14" t="s">
        <v>8407</v>
      </c>
      <c r="C369" s="15">
        <v>2.34</v>
      </c>
      <c r="D369" s="15">
        <v>81.7</v>
      </c>
      <c r="E369" s="15">
        <v>191.18</v>
      </c>
      <c r="F369" s="14"/>
      <c r="G369" s="23"/>
    </row>
    <row r="370" ht="18" customHeight="1" spans="1:7">
      <c r="A370" s="14">
        <v>366</v>
      </c>
      <c r="B370" s="14" t="s">
        <v>8408</v>
      </c>
      <c r="C370" s="15">
        <v>3.17</v>
      </c>
      <c r="D370" s="15">
        <v>81.7</v>
      </c>
      <c r="E370" s="15">
        <v>258.99</v>
      </c>
      <c r="F370" s="14"/>
      <c r="G370" s="23"/>
    </row>
    <row r="371" ht="18" customHeight="1" spans="1:7">
      <c r="A371" s="14">
        <v>367</v>
      </c>
      <c r="B371" s="14" t="s">
        <v>8409</v>
      </c>
      <c r="C371" s="15">
        <v>1.56</v>
      </c>
      <c r="D371" s="15">
        <v>81.7</v>
      </c>
      <c r="E371" s="15">
        <v>127.45</v>
      </c>
      <c r="F371" s="14"/>
      <c r="G371" s="23"/>
    </row>
    <row r="372" ht="18" customHeight="1" spans="1:7">
      <c r="A372" s="14">
        <v>368</v>
      </c>
      <c r="B372" s="14" t="s">
        <v>8410</v>
      </c>
      <c r="C372" s="15">
        <v>2.34</v>
      </c>
      <c r="D372" s="15">
        <v>81.7</v>
      </c>
      <c r="E372" s="15">
        <v>191.18</v>
      </c>
      <c r="F372" s="14"/>
      <c r="G372" s="23"/>
    </row>
    <row r="373" ht="18" customHeight="1" spans="1:7">
      <c r="A373" s="14">
        <v>369</v>
      </c>
      <c r="B373" s="14" t="s">
        <v>8411</v>
      </c>
      <c r="C373" s="15">
        <v>2.34</v>
      </c>
      <c r="D373" s="15">
        <v>81.7</v>
      </c>
      <c r="E373" s="15">
        <v>191.18</v>
      </c>
      <c r="F373" s="14"/>
      <c r="G373" s="23"/>
    </row>
    <row r="374" ht="18" customHeight="1" spans="1:7">
      <c r="A374" s="14">
        <v>370</v>
      </c>
      <c r="B374" s="14" t="s">
        <v>8412</v>
      </c>
      <c r="C374" s="15">
        <v>3.17</v>
      </c>
      <c r="D374" s="15">
        <v>81.7</v>
      </c>
      <c r="E374" s="15">
        <v>258.99</v>
      </c>
      <c r="F374" s="14"/>
      <c r="G374" s="23"/>
    </row>
    <row r="375" ht="18" customHeight="1" spans="1:7">
      <c r="A375" s="14">
        <v>371</v>
      </c>
      <c r="B375" s="14" t="s">
        <v>8412</v>
      </c>
      <c r="C375" s="15">
        <v>2.34</v>
      </c>
      <c r="D375" s="15">
        <v>81.7</v>
      </c>
      <c r="E375" s="15">
        <v>191.18</v>
      </c>
      <c r="F375" s="14"/>
      <c r="G375" s="23"/>
    </row>
    <row r="376" ht="18" customHeight="1" spans="1:7">
      <c r="A376" s="14">
        <v>372</v>
      </c>
      <c r="B376" s="14" t="s">
        <v>8413</v>
      </c>
      <c r="C376" s="15">
        <v>3.17</v>
      </c>
      <c r="D376" s="15">
        <v>81.7</v>
      </c>
      <c r="E376" s="15">
        <v>258.99</v>
      </c>
      <c r="F376" s="14"/>
      <c r="G376" s="23"/>
    </row>
    <row r="377" ht="18" customHeight="1" spans="1:7">
      <c r="A377" s="14">
        <v>373</v>
      </c>
      <c r="B377" s="14" t="s">
        <v>8414</v>
      </c>
      <c r="C377" s="15">
        <v>2.34</v>
      </c>
      <c r="D377" s="15">
        <v>81.7</v>
      </c>
      <c r="E377" s="15">
        <v>191.18</v>
      </c>
      <c r="F377" s="14"/>
      <c r="G377" s="23"/>
    </row>
    <row r="378" ht="18" customHeight="1" spans="1:7">
      <c r="A378" s="14">
        <v>374</v>
      </c>
      <c r="B378" s="14" t="s">
        <v>8415</v>
      </c>
      <c r="C378" s="15">
        <v>2.34</v>
      </c>
      <c r="D378" s="15">
        <v>81.7</v>
      </c>
      <c r="E378" s="15">
        <v>191.18</v>
      </c>
      <c r="F378" s="14"/>
      <c r="G378" s="23"/>
    </row>
    <row r="379" ht="18" customHeight="1" spans="1:7">
      <c r="A379" s="14">
        <v>375</v>
      </c>
      <c r="B379" s="14" t="s">
        <v>8416</v>
      </c>
      <c r="C379" s="15">
        <v>2.34</v>
      </c>
      <c r="D379" s="15">
        <v>81.7</v>
      </c>
      <c r="E379" s="15">
        <v>191.18</v>
      </c>
      <c r="F379" s="14"/>
      <c r="G379" s="23"/>
    </row>
    <row r="380" ht="18" customHeight="1" spans="1:7">
      <c r="A380" s="14">
        <v>376</v>
      </c>
      <c r="B380" s="14" t="s">
        <v>8417</v>
      </c>
      <c r="C380" s="15">
        <v>2.34</v>
      </c>
      <c r="D380" s="15">
        <v>81.7</v>
      </c>
      <c r="E380" s="15">
        <v>191.18</v>
      </c>
      <c r="F380" s="25"/>
      <c r="G380" s="23"/>
    </row>
    <row r="381" ht="18" customHeight="1" spans="1:7">
      <c r="A381" s="14">
        <v>377</v>
      </c>
      <c r="B381" s="14" t="s">
        <v>8418</v>
      </c>
      <c r="C381" s="15">
        <v>3.17</v>
      </c>
      <c r="D381" s="15">
        <v>81.7</v>
      </c>
      <c r="E381" s="15">
        <v>258.99</v>
      </c>
      <c r="F381" s="14"/>
      <c r="G381" s="23"/>
    </row>
    <row r="382" ht="18" customHeight="1" spans="1:7">
      <c r="A382" s="14">
        <v>378</v>
      </c>
      <c r="B382" s="14" t="s">
        <v>8419</v>
      </c>
      <c r="C382" s="15">
        <v>3.17</v>
      </c>
      <c r="D382" s="15">
        <v>81.7</v>
      </c>
      <c r="E382" s="15">
        <v>258.99</v>
      </c>
      <c r="F382" s="14"/>
      <c r="G382" s="23"/>
    </row>
    <row r="383" ht="18" customHeight="1" spans="1:7">
      <c r="A383" s="14">
        <v>379</v>
      </c>
      <c r="B383" s="14" t="s">
        <v>8420</v>
      </c>
      <c r="C383" s="15">
        <v>1.56</v>
      </c>
      <c r="D383" s="15">
        <v>81.7</v>
      </c>
      <c r="E383" s="15">
        <v>127.45</v>
      </c>
      <c r="F383" s="14"/>
      <c r="G383" s="23"/>
    </row>
    <row r="384" ht="18" customHeight="1" spans="1:7">
      <c r="A384" s="14">
        <v>380</v>
      </c>
      <c r="B384" s="14" t="s">
        <v>8421</v>
      </c>
      <c r="C384" s="15">
        <v>2.34</v>
      </c>
      <c r="D384" s="15">
        <v>81.7</v>
      </c>
      <c r="E384" s="15">
        <v>191.18</v>
      </c>
      <c r="F384" s="14"/>
      <c r="G384" s="23"/>
    </row>
    <row r="385" ht="18" customHeight="1" spans="1:7">
      <c r="A385" s="14">
        <v>381</v>
      </c>
      <c r="B385" s="14" t="s">
        <v>846</v>
      </c>
      <c r="C385" s="15">
        <v>2.34</v>
      </c>
      <c r="D385" s="15">
        <v>81.7</v>
      </c>
      <c r="E385" s="15">
        <v>191.18</v>
      </c>
      <c r="F385" s="14"/>
      <c r="G385" s="23"/>
    </row>
    <row r="386" ht="18" customHeight="1" spans="1:7">
      <c r="A386" s="14">
        <v>382</v>
      </c>
      <c r="B386" s="14" t="s">
        <v>846</v>
      </c>
      <c r="C386" s="15">
        <v>1.56</v>
      </c>
      <c r="D386" s="15">
        <v>81.7</v>
      </c>
      <c r="E386" s="15">
        <v>127.45</v>
      </c>
      <c r="F386" s="14"/>
      <c r="G386" s="23"/>
    </row>
    <row r="387" ht="18" customHeight="1" spans="1:7">
      <c r="A387" s="14">
        <v>383</v>
      </c>
      <c r="B387" s="14" t="s">
        <v>1532</v>
      </c>
      <c r="C387" s="15">
        <v>3.17</v>
      </c>
      <c r="D387" s="15">
        <v>81.7</v>
      </c>
      <c r="E387" s="15">
        <v>258.99</v>
      </c>
      <c r="F387" s="14"/>
      <c r="G387" s="23"/>
    </row>
    <row r="388" ht="18" customHeight="1" spans="1:7">
      <c r="A388" s="14">
        <v>384</v>
      </c>
      <c r="B388" s="14" t="s">
        <v>8422</v>
      </c>
      <c r="C388" s="15">
        <v>2.34</v>
      </c>
      <c r="D388" s="15">
        <v>81.7</v>
      </c>
      <c r="E388" s="15">
        <v>191.18</v>
      </c>
      <c r="F388" s="14"/>
      <c r="G388" s="23"/>
    </row>
    <row r="389" ht="18" customHeight="1" spans="1:7">
      <c r="A389" s="14">
        <v>385</v>
      </c>
      <c r="B389" s="14" t="s">
        <v>2181</v>
      </c>
      <c r="C389" s="15">
        <v>1.56</v>
      </c>
      <c r="D389" s="15">
        <v>81.7</v>
      </c>
      <c r="E389" s="15">
        <v>127.45</v>
      </c>
      <c r="F389" s="14"/>
      <c r="G389" s="23"/>
    </row>
    <row r="390" ht="18" customHeight="1" spans="1:7">
      <c r="A390" s="14">
        <v>386</v>
      </c>
      <c r="B390" s="14" t="s">
        <v>8423</v>
      </c>
      <c r="C390" s="15">
        <v>3.95</v>
      </c>
      <c r="D390" s="15">
        <v>81.7</v>
      </c>
      <c r="E390" s="15">
        <v>322.72</v>
      </c>
      <c r="F390" s="14"/>
      <c r="G390" s="23"/>
    </row>
    <row r="391" ht="18" customHeight="1" spans="1:7">
      <c r="A391" s="14">
        <v>387</v>
      </c>
      <c r="B391" s="14" t="s">
        <v>8424</v>
      </c>
      <c r="C391" s="15">
        <v>1.56</v>
      </c>
      <c r="D391" s="15">
        <v>81.7</v>
      </c>
      <c r="E391" s="15">
        <v>127.45</v>
      </c>
      <c r="F391" s="14"/>
      <c r="G391" s="23"/>
    </row>
    <row r="392" ht="18" customHeight="1" spans="1:7">
      <c r="A392" s="14">
        <v>388</v>
      </c>
      <c r="B392" s="14" t="s">
        <v>8425</v>
      </c>
      <c r="C392" s="15">
        <v>3.17</v>
      </c>
      <c r="D392" s="15">
        <v>81.7</v>
      </c>
      <c r="E392" s="15">
        <v>258.99</v>
      </c>
      <c r="F392" s="14"/>
      <c r="G392" s="23"/>
    </row>
    <row r="393" ht="18" customHeight="1" spans="1:7">
      <c r="A393" s="14">
        <v>389</v>
      </c>
      <c r="B393" s="14" t="s">
        <v>8426</v>
      </c>
      <c r="C393" s="15">
        <v>1.56</v>
      </c>
      <c r="D393" s="15">
        <v>81.7</v>
      </c>
      <c r="E393" s="15">
        <v>127.45</v>
      </c>
      <c r="F393" s="14"/>
      <c r="G393" s="23"/>
    </row>
    <row r="394" ht="18" customHeight="1" spans="1:7">
      <c r="A394" s="14">
        <v>390</v>
      </c>
      <c r="B394" s="14" t="s">
        <v>8427</v>
      </c>
      <c r="C394" s="15">
        <v>2.34</v>
      </c>
      <c r="D394" s="15">
        <v>81.7</v>
      </c>
      <c r="E394" s="15">
        <v>191.18</v>
      </c>
      <c r="F394" s="14"/>
      <c r="G394" s="23"/>
    </row>
    <row r="395" ht="18" customHeight="1" spans="1:7">
      <c r="A395" s="14">
        <v>391</v>
      </c>
      <c r="B395" s="14" t="s">
        <v>8428</v>
      </c>
      <c r="C395" s="15">
        <v>2.34</v>
      </c>
      <c r="D395" s="15">
        <v>81.7</v>
      </c>
      <c r="E395" s="15">
        <v>191.18</v>
      </c>
      <c r="F395" s="14"/>
      <c r="G395" s="23"/>
    </row>
    <row r="396" ht="18" customHeight="1" spans="1:7">
      <c r="A396" s="14">
        <v>392</v>
      </c>
      <c r="B396" s="14" t="s">
        <v>8429</v>
      </c>
      <c r="C396" s="15">
        <v>3.17</v>
      </c>
      <c r="D396" s="15">
        <v>81.7</v>
      </c>
      <c r="E396" s="15">
        <v>258.99</v>
      </c>
      <c r="F396" s="14"/>
      <c r="G396" s="23"/>
    </row>
    <row r="397" ht="18" customHeight="1" spans="1:7">
      <c r="A397" s="14">
        <v>393</v>
      </c>
      <c r="B397" s="14" t="s">
        <v>2504</v>
      </c>
      <c r="C397" s="15">
        <v>3.17</v>
      </c>
      <c r="D397" s="15">
        <v>81.7</v>
      </c>
      <c r="E397" s="15">
        <v>258.99</v>
      </c>
      <c r="F397" s="14"/>
      <c r="G397" s="23"/>
    </row>
    <row r="398" ht="18" customHeight="1" spans="1:7">
      <c r="A398" s="14">
        <v>394</v>
      </c>
      <c r="B398" s="14" t="s">
        <v>8430</v>
      </c>
      <c r="C398" s="15">
        <v>1.56</v>
      </c>
      <c r="D398" s="15">
        <v>81.7</v>
      </c>
      <c r="E398" s="15">
        <v>127.45</v>
      </c>
      <c r="F398" s="14"/>
      <c r="G398" s="23"/>
    </row>
    <row r="399" ht="18" customHeight="1" spans="1:7">
      <c r="A399" s="14">
        <v>395</v>
      </c>
      <c r="B399" s="14" t="s">
        <v>8431</v>
      </c>
      <c r="C399" s="15">
        <v>3.17</v>
      </c>
      <c r="D399" s="15">
        <v>81.7</v>
      </c>
      <c r="E399" s="15">
        <v>258.99</v>
      </c>
      <c r="F399" s="14"/>
      <c r="G399" s="23"/>
    </row>
    <row r="400" ht="18" customHeight="1" spans="1:7">
      <c r="A400" s="14">
        <v>396</v>
      </c>
      <c r="B400" s="14" t="s">
        <v>8432</v>
      </c>
      <c r="C400" s="15">
        <v>2.34</v>
      </c>
      <c r="D400" s="15">
        <v>81.7</v>
      </c>
      <c r="E400" s="15">
        <v>191.18</v>
      </c>
      <c r="F400" s="14"/>
      <c r="G400" s="23"/>
    </row>
    <row r="401" ht="18" customHeight="1" spans="1:7">
      <c r="A401" s="14">
        <v>397</v>
      </c>
      <c r="B401" s="14" t="s">
        <v>8433</v>
      </c>
      <c r="C401" s="15">
        <v>0.78</v>
      </c>
      <c r="D401" s="15">
        <v>81.7</v>
      </c>
      <c r="E401" s="15">
        <v>63.73</v>
      </c>
      <c r="F401" s="14"/>
      <c r="G401" s="23"/>
    </row>
    <row r="402" ht="18" customHeight="1" spans="1:7">
      <c r="A402" s="14">
        <v>398</v>
      </c>
      <c r="B402" s="14" t="s">
        <v>8433</v>
      </c>
      <c r="C402" s="15">
        <v>1.56</v>
      </c>
      <c r="D402" s="15">
        <v>81.7</v>
      </c>
      <c r="E402" s="15">
        <v>127.45</v>
      </c>
      <c r="F402" s="14"/>
      <c r="G402" s="23"/>
    </row>
    <row r="403" ht="18" customHeight="1" spans="1:7">
      <c r="A403" s="14">
        <v>399</v>
      </c>
      <c r="B403" s="14" t="s">
        <v>5406</v>
      </c>
      <c r="C403" s="15">
        <v>2.34</v>
      </c>
      <c r="D403" s="15">
        <v>81.7</v>
      </c>
      <c r="E403" s="15">
        <v>191.18</v>
      </c>
      <c r="F403" s="14"/>
      <c r="G403" s="23"/>
    </row>
    <row r="404" ht="18" customHeight="1" spans="1:7">
      <c r="A404" s="14">
        <v>400</v>
      </c>
      <c r="B404" s="14" t="s">
        <v>7644</v>
      </c>
      <c r="C404" s="15">
        <v>3.17</v>
      </c>
      <c r="D404" s="15">
        <v>81.7</v>
      </c>
      <c r="E404" s="15">
        <v>258.99</v>
      </c>
      <c r="F404" s="14"/>
      <c r="G404" s="23"/>
    </row>
    <row r="405" ht="18" customHeight="1" spans="1:7">
      <c r="A405" s="14">
        <v>401</v>
      </c>
      <c r="B405" s="14" t="s">
        <v>8433</v>
      </c>
      <c r="C405" s="15">
        <v>0.78</v>
      </c>
      <c r="D405" s="15">
        <v>81.7</v>
      </c>
      <c r="E405" s="15">
        <v>63.73</v>
      </c>
      <c r="F405" s="14"/>
      <c r="G405" s="23"/>
    </row>
    <row r="406" ht="18" customHeight="1" spans="1:7">
      <c r="A406" s="14">
        <v>402</v>
      </c>
      <c r="B406" s="14" t="s">
        <v>8434</v>
      </c>
      <c r="C406" s="15">
        <v>3.17</v>
      </c>
      <c r="D406" s="15">
        <v>81.7</v>
      </c>
      <c r="E406" s="15">
        <v>258.99</v>
      </c>
      <c r="F406" s="14"/>
      <c r="G406" s="23"/>
    </row>
    <row r="407" ht="18" customHeight="1" spans="1:7">
      <c r="A407" s="14">
        <v>403</v>
      </c>
      <c r="B407" s="14" t="s">
        <v>8435</v>
      </c>
      <c r="C407" s="15">
        <v>2.34</v>
      </c>
      <c r="D407" s="15">
        <v>81.7</v>
      </c>
      <c r="E407" s="15">
        <v>191.18</v>
      </c>
      <c r="F407" s="14"/>
      <c r="G407" s="23"/>
    </row>
    <row r="408" ht="18" customHeight="1" spans="1:7">
      <c r="A408" s="14">
        <v>404</v>
      </c>
      <c r="B408" s="14" t="s">
        <v>560</v>
      </c>
      <c r="C408" s="15">
        <v>0.78</v>
      </c>
      <c r="D408" s="15">
        <v>81.7</v>
      </c>
      <c r="E408" s="15">
        <v>63.73</v>
      </c>
      <c r="F408" s="14"/>
      <c r="G408" s="23"/>
    </row>
    <row r="409" ht="18" customHeight="1" spans="1:7">
      <c r="A409" s="14">
        <v>405</v>
      </c>
      <c r="B409" s="14" t="s">
        <v>8436</v>
      </c>
      <c r="C409" s="15">
        <v>2.34</v>
      </c>
      <c r="D409" s="15">
        <v>81.7</v>
      </c>
      <c r="E409" s="15">
        <v>191.18</v>
      </c>
      <c r="F409" s="14"/>
      <c r="G409" s="23"/>
    </row>
    <row r="410" ht="18" customHeight="1" spans="1:7">
      <c r="A410" s="14">
        <v>406</v>
      </c>
      <c r="B410" s="14" t="s">
        <v>8437</v>
      </c>
      <c r="C410" s="15">
        <v>1.56</v>
      </c>
      <c r="D410" s="15">
        <v>81.7</v>
      </c>
      <c r="E410" s="15">
        <v>127.45</v>
      </c>
      <c r="F410" s="14"/>
      <c r="G410" s="23"/>
    </row>
    <row r="411" ht="18" customHeight="1" spans="1:7">
      <c r="A411" s="14">
        <v>407</v>
      </c>
      <c r="B411" s="14" t="s">
        <v>8438</v>
      </c>
      <c r="C411" s="15">
        <v>1.56</v>
      </c>
      <c r="D411" s="15">
        <v>81.7</v>
      </c>
      <c r="E411" s="15">
        <v>127.45</v>
      </c>
      <c r="F411" s="14"/>
      <c r="G411" s="23"/>
    </row>
    <row r="412" ht="18" customHeight="1" spans="1:7">
      <c r="A412" s="14">
        <v>408</v>
      </c>
      <c r="B412" s="14" t="s">
        <v>8439</v>
      </c>
      <c r="C412" s="15">
        <v>0.78</v>
      </c>
      <c r="D412" s="15">
        <v>81.7</v>
      </c>
      <c r="E412" s="15">
        <v>63.73</v>
      </c>
      <c r="F412" s="14"/>
      <c r="G412" s="23"/>
    </row>
    <row r="413" ht="18" customHeight="1" spans="1:7">
      <c r="A413" s="14">
        <v>409</v>
      </c>
      <c r="B413" s="14" t="s">
        <v>8440</v>
      </c>
      <c r="C413" s="15">
        <v>3.95</v>
      </c>
      <c r="D413" s="15">
        <v>81.7</v>
      </c>
      <c r="E413" s="15">
        <v>322.72</v>
      </c>
      <c r="F413" s="14"/>
      <c r="G413" s="23"/>
    </row>
    <row r="414" ht="18" customHeight="1" spans="1:7">
      <c r="A414" s="14">
        <v>410</v>
      </c>
      <c r="B414" s="14" t="s">
        <v>8441</v>
      </c>
      <c r="C414" s="15">
        <v>2.34</v>
      </c>
      <c r="D414" s="15">
        <v>81.7</v>
      </c>
      <c r="E414" s="15">
        <v>191.18</v>
      </c>
      <c r="F414" s="14"/>
      <c r="G414" s="23"/>
    </row>
    <row r="415" ht="18" customHeight="1" spans="1:7">
      <c r="A415" s="14">
        <v>411</v>
      </c>
      <c r="B415" s="14" t="s">
        <v>1951</v>
      </c>
      <c r="C415" s="15">
        <v>2.34</v>
      </c>
      <c r="D415" s="15">
        <v>81.7</v>
      </c>
      <c r="E415" s="15">
        <v>191.18</v>
      </c>
      <c r="F415" s="25"/>
      <c r="G415" s="23"/>
    </row>
    <row r="416" ht="18" customHeight="1" spans="1:7">
      <c r="A416" s="14">
        <v>412</v>
      </c>
      <c r="B416" s="14" t="s">
        <v>8442</v>
      </c>
      <c r="C416" s="15">
        <v>0.78</v>
      </c>
      <c r="D416" s="15">
        <v>81.7</v>
      </c>
      <c r="E416" s="15">
        <v>63.73</v>
      </c>
      <c r="F416" s="14"/>
      <c r="G416" s="23"/>
    </row>
    <row r="417" ht="18" customHeight="1" spans="1:7">
      <c r="A417" s="14">
        <v>413</v>
      </c>
      <c r="B417" s="14" t="s">
        <v>8443</v>
      </c>
      <c r="C417" s="15">
        <v>0.78</v>
      </c>
      <c r="D417" s="15">
        <v>81.7</v>
      </c>
      <c r="E417" s="15">
        <v>63.73</v>
      </c>
      <c r="F417" s="14"/>
      <c r="G417" s="23"/>
    </row>
    <row r="418" ht="18" customHeight="1" spans="1:7">
      <c r="A418" s="14">
        <v>414</v>
      </c>
      <c r="B418" s="14" t="s">
        <v>8427</v>
      </c>
      <c r="C418" s="15">
        <v>1.56</v>
      </c>
      <c r="D418" s="15">
        <v>81.7</v>
      </c>
      <c r="E418" s="15">
        <v>127.45</v>
      </c>
      <c r="F418" s="14"/>
      <c r="G418" s="23"/>
    </row>
    <row r="419" ht="18" customHeight="1" spans="1:7">
      <c r="A419" s="14">
        <v>415</v>
      </c>
      <c r="B419" s="14" t="s">
        <v>8426</v>
      </c>
      <c r="C419" s="15">
        <v>0.78</v>
      </c>
      <c r="D419" s="15">
        <v>81.7</v>
      </c>
      <c r="E419" s="15">
        <v>63.73</v>
      </c>
      <c r="F419" s="14"/>
      <c r="G419" s="23"/>
    </row>
    <row r="420" ht="18" customHeight="1" spans="1:7">
      <c r="A420" s="14">
        <v>416</v>
      </c>
      <c r="B420" s="14" t="s">
        <v>8444</v>
      </c>
      <c r="C420" s="15">
        <v>0.78</v>
      </c>
      <c r="D420" s="15">
        <v>81.7</v>
      </c>
      <c r="E420" s="15">
        <v>63.73</v>
      </c>
      <c r="F420" s="14"/>
      <c r="G420" s="23"/>
    </row>
    <row r="421" ht="18" customHeight="1" spans="1:7">
      <c r="A421" s="14">
        <v>417</v>
      </c>
      <c r="B421" s="14" t="s">
        <v>8445</v>
      </c>
      <c r="C421" s="15">
        <v>1.56</v>
      </c>
      <c r="D421" s="15">
        <v>81.7</v>
      </c>
      <c r="E421" s="15">
        <v>127.45</v>
      </c>
      <c r="F421" s="14"/>
      <c r="G421" s="23"/>
    </row>
    <row r="422" ht="18" customHeight="1" spans="1:7">
      <c r="A422" s="14">
        <v>418</v>
      </c>
      <c r="B422" s="14" t="s">
        <v>8446</v>
      </c>
      <c r="C422" s="15">
        <v>0.78</v>
      </c>
      <c r="D422" s="15">
        <v>81.7</v>
      </c>
      <c r="E422" s="15">
        <v>63.73</v>
      </c>
      <c r="F422" s="14"/>
      <c r="G422" s="23"/>
    </row>
    <row r="423" ht="18" customHeight="1" spans="1:7">
      <c r="A423" s="14">
        <v>419</v>
      </c>
      <c r="B423" s="14" t="s">
        <v>8447</v>
      </c>
      <c r="C423" s="15">
        <v>0.78</v>
      </c>
      <c r="D423" s="15">
        <v>81.7</v>
      </c>
      <c r="E423" s="15">
        <v>63.73</v>
      </c>
      <c r="F423" s="14"/>
      <c r="G423" s="23"/>
    </row>
    <row r="424" ht="18" customHeight="1" spans="1:7">
      <c r="A424" s="14">
        <v>420</v>
      </c>
      <c r="B424" s="14" t="s">
        <v>8404</v>
      </c>
      <c r="C424" s="15">
        <v>1.56</v>
      </c>
      <c r="D424" s="15">
        <v>81.7</v>
      </c>
      <c r="E424" s="15">
        <v>127.45</v>
      </c>
      <c r="F424" s="14"/>
      <c r="G424" s="23"/>
    </row>
    <row r="425" ht="18" customHeight="1" spans="1:7">
      <c r="A425" s="14">
        <v>421</v>
      </c>
      <c r="B425" s="14" t="s">
        <v>8448</v>
      </c>
      <c r="C425" s="15">
        <v>0.78</v>
      </c>
      <c r="D425" s="15">
        <v>81.7</v>
      </c>
      <c r="E425" s="15">
        <v>63.73</v>
      </c>
      <c r="F425" s="14"/>
      <c r="G425" s="23"/>
    </row>
    <row r="426" ht="18" customHeight="1" spans="1:7">
      <c r="A426" s="14">
        <v>422</v>
      </c>
      <c r="B426" s="14" t="s">
        <v>8449</v>
      </c>
      <c r="C426" s="15">
        <v>0.78</v>
      </c>
      <c r="D426" s="15">
        <v>81.7</v>
      </c>
      <c r="E426" s="15">
        <v>63.73</v>
      </c>
      <c r="F426" s="14"/>
      <c r="G426" s="23"/>
    </row>
    <row r="427" ht="18" customHeight="1" spans="1:7">
      <c r="A427" s="14">
        <v>423</v>
      </c>
      <c r="B427" s="14" t="s">
        <v>8450</v>
      </c>
      <c r="C427" s="15">
        <v>0.78</v>
      </c>
      <c r="D427" s="15">
        <v>81.7</v>
      </c>
      <c r="E427" s="15">
        <v>63.73</v>
      </c>
      <c r="F427" s="14"/>
      <c r="G427" s="23"/>
    </row>
    <row r="428" ht="18" customHeight="1" spans="1:7">
      <c r="A428" s="14">
        <v>424</v>
      </c>
      <c r="B428" s="14" t="s">
        <v>8451</v>
      </c>
      <c r="C428" s="15">
        <v>1.56</v>
      </c>
      <c r="D428" s="15">
        <v>81.7</v>
      </c>
      <c r="E428" s="15">
        <v>127.45</v>
      </c>
      <c r="F428" s="14"/>
      <c r="G428" s="23"/>
    </row>
    <row r="429" ht="18" customHeight="1" spans="1:7">
      <c r="A429" s="14">
        <v>425</v>
      </c>
      <c r="B429" s="14" t="s">
        <v>8452</v>
      </c>
      <c r="C429" s="15">
        <v>2.34</v>
      </c>
      <c r="D429" s="15">
        <v>81.7</v>
      </c>
      <c r="E429" s="15">
        <v>191.18</v>
      </c>
      <c r="F429" s="14"/>
      <c r="G429" s="23"/>
    </row>
    <row r="430" ht="18" customHeight="1" spans="1:7">
      <c r="A430" s="14">
        <v>426</v>
      </c>
      <c r="B430" s="14" t="s">
        <v>8453</v>
      </c>
      <c r="C430" s="15">
        <v>0.78</v>
      </c>
      <c r="D430" s="15">
        <v>81.7</v>
      </c>
      <c r="E430" s="15">
        <v>63.73</v>
      </c>
      <c r="F430" s="14"/>
      <c r="G430" s="23"/>
    </row>
    <row r="431" ht="18" customHeight="1" spans="1:7">
      <c r="A431" s="14">
        <v>427</v>
      </c>
      <c r="B431" s="18" t="s">
        <v>8454</v>
      </c>
      <c r="C431" s="22">
        <v>3.93</v>
      </c>
      <c r="D431" s="15">
        <v>81.7</v>
      </c>
      <c r="E431" s="15">
        <v>321.08</v>
      </c>
      <c r="F431" s="14"/>
      <c r="G431" s="23"/>
    </row>
    <row r="432" ht="18" customHeight="1" spans="1:7">
      <c r="A432" s="14">
        <v>428</v>
      </c>
      <c r="B432" s="18" t="s">
        <v>8455</v>
      </c>
      <c r="C432" s="22">
        <v>1.56</v>
      </c>
      <c r="D432" s="15">
        <v>81.7</v>
      </c>
      <c r="E432" s="15">
        <v>127.45</v>
      </c>
      <c r="F432" s="14"/>
      <c r="G432" s="23"/>
    </row>
    <row r="433" ht="18" customHeight="1" spans="1:7">
      <c r="A433" s="14">
        <v>429</v>
      </c>
      <c r="B433" s="14" t="s">
        <v>8456</v>
      </c>
      <c r="C433" s="22">
        <v>3.15</v>
      </c>
      <c r="D433" s="15">
        <v>81.7</v>
      </c>
      <c r="E433" s="15">
        <v>257.36</v>
      </c>
      <c r="F433" s="14"/>
      <c r="G433" s="23"/>
    </row>
    <row r="434" ht="18" customHeight="1" spans="1:7">
      <c r="A434" s="14">
        <v>430</v>
      </c>
      <c r="B434" s="14" t="s">
        <v>4521</v>
      </c>
      <c r="C434" s="22">
        <v>3.15</v>
      </c>
      <c r="D434" s="15">
        <v>81.7</v>
      </c>
      <c r="E434" s="15">
        <v>257.36</v>
      </c>
      <c r="F434" s="14"/>
      <c r="G434" s="23"/>
    </row>
    <row r="435" ht="18" customHeight="1" spans="1:7">
      <c r="A435" s="14">
        <v>431</v>
      </c>
      <c r="B435" s="18" t="s">
        <v>3213</v>
      </c>
      <c r="C435" s="22">
        <v>1.56</v>
      </c>
      <c r="D435" s="15">
        <v>81.7</v>
      </c>
      <c r="E435" s="15">
        <v>127.45</v>
      </c>
      <c r="F435" s="14"/>
      <c r="G435" s="23"/>
    </row>
    <row r="436" ht="18" customHeight="1" spans="1:7">
      <c r="A436" s="14">
        <v>432</v>
      </c>
      <c r="B436" s="18" t="s">
        <v>8457</v>
      </c>
      <c r="C436" s="22">
        <v>3.15</v>
      </c>
      <c r="D436" s="15">
        <v>81.7</v>
      </c>
      <c r="E436" s="15">
        <v>257.36</v>
      </c>
      <c r="F436" s="14"/>
      <c r="G436" s="23"/>
    </row>
    <row r="437" ht="18" customHeight="1" spans="1:7">
      <c r="A437" s="14">
        <v>433</v>
      </c>
      <c r="B437" s="14" t="s">
        <v>8458</v>
      </c>
      <c r="C437" s="22">
        <v>1.56</v>
      </c>
      <c r="D437" s="15">
        <v>81.7</v>
      </c>
      <c r="E437" s="15">
        <v>127.45</v>
      </c>
      <c r="F437" s="14"/>
      <c r="G437" s="23"/>
    </row>
    <row r="438" ht="18" customHeight="1" spans="1:7">
      <c r="A438" s="14">
        <v>434</v>
      </c>
      <c r="B438" s="14" t="s">
        <v>8458</v>
      </c>
      <c r="C438" s="22">
        <v>4.71</v>
      </c>
      <c r="D438" s="15">
        <v>81.7</v>
      </c>
      <c r="E438" s="15">
        <v>384.81</v>
      </c>
      <c r="F438" s="14"/>
      <c r="G438" s="23"/>
    </row>
    <row r="439" ht="18" customHeight="1" spans="1:7">
      <c r="A439" s="14">
        <v>435</v>
      </c>
      <c r="B439" s="14" t="s">
        <v>8459</v>
      </c>
      <c r="C439" s="22">
        <v>3.15</v>
      </c>
      <c r="D439" s="15">
        <v>81.7</v>
      </c>
      <c r="E439" s="15">
        <v>257.36</v>
      </c>
      <c r="F439" s="14"/>
      <c r="G439" s="23"/>
    </row>
    <row r="440" ht="18" customHeight="1" spans="1:7">
      <c r="A440" s="14">
        <v>436</v>
      </c>
      <c r="B440" s="18" t="s">
        <v>8460</v>
      </c>
      <c r="C440" s="22">
        <v>4.71</v>
      </c>
      <c r="D440" s="15">
        <v>81.7</v>
      </c>
      <c r="E440" s="15">
        <v>384.81</v>
      </c>
      <c r="F440" s="14"/>
      <c r="G440" s="23"/>
    </row>
    <row r="441" ht="18" customHeight="1" spans="1:7">
      <c r="A441" s="14">
        <v>437</v>
      </c>
      <c r="B441" s="18" t="s">
        <v>8461</v>
      </c>
      <c r="C441" s="22">
        <v>1.56</v>
      </c>
      <c r="D441" s="15">
        <v>81.7</v>
      </c>
      <c r="E441" s="15">
        <v>127.45</v>
      </c>
      <c r="F441" s="14"/>
      <c r="G441" s="23"/>
    </row>
    <row r="442" ht="18" customHeight="1" spans="1:7">
      <c r="A442" s="14">
        <v>438</v>
      </c>
      <c r="B442" s="14" t="s">
        <v>8462</v>
      </c>
      <c r="C442" s="22">
        <v>2.34</v>
      </c>
      <c r="D442" s="15">
        <v>81.7</v>
      </c>
      <c r="E442" s="15">
        <v>191.18</v>
      </c>
      <c r="F442" s="14"/>
      <c r="G442" s="23"/>
    </row>
    <row r="443" ht="18" customHeight="1" spans="1:7">
      <c r="A443" s="14">
        <v>439</v>
      </c>
      <c r="B443" s="14" t="s">
        <v>2417</v>
      </c>
      <c r="C443" s="22">
        <v>1.56</v>
      </c>
      <c r="D443" s="15">
        <v>81.7</v>
      </c>
      <c r="E443" s="15">
        <v>127.45</v>
      </c>
      <c r="F443" s="14"/>
      <c r="G443" s="23"/>
    </row>
    <row r="444" ht="18" customHeight="1" spans="1:7">
      <c r="A444" s="14">
        <v>440</v>
      </c>
      <c r="B444" s="18" t="s">
        <v>8463</v>
      </c>
      <c r="C444" s="22">
        <v>2.34</v>
      </c>
      <c r="D444" s="15">
        <v>81.7</v>
      </c>
      <c r="E444" s="15">
        <v>191.18</v>
      </c>
      <c r="F444" s="14"/>
      <c r="G444" s="23"/>
    </row>
    <row r="445" ht="18" customHeight="1" spans="1:7">
      <c r="A445" s="14">
        <v>441</v>
      </c>
      <c r="B445" s="18" t="s">
        <v>8464</v>
      </c>
      <c r="C445" s="22">
        <v>2.34</v>
      </c>
      <c r="D445" s="15">
        <v>81.7</v>
      </c>
      <c r="E445" s="15">
        <v>191.18</v>
      </c>
      <c r="F445" s="14"/>
      <c r="G445" s="23"/>
    </row>
    <row r="446" ht="18" customHeight="1" spans="1:7">
      <c r="A446" s="14">
        <v>442</v>
      </c>
      <c r="B446" s="14" t="s">
        <v>8465</v>
      </c>
      <c r="C446" s="22">
        <v>3.93</v>
      </c>
      <c r="D446" s="15">
        <v>81.7</v>
      </c>
      <c r="E446" s="15">
        <v>321.08</v>
      </c>
      <c r="F446" s="14"/>
      <c r="G446" s="23"/>
    </row>
    <row r="447" ht="18" customHeight="1" spans="1:7">
      <c r="A447" s="14">
        <v>443</v>
      </c>
      <c r="B447" s="14" t="s">
        <v>8466</v>
      </c>
      <c r="C447" s="22">
        <v>3.93</v>
      </c>
      <c r="D447" s="15">
        <v>81.7</v>
      </c>
      <c r="E447" s="15">
        <v>321.08</v>
      </c>
      <c r="F447" s="14"/>
      <c r="G447" s="23"/>
    </row>
    <row r="448" ht="18" customHeight="1" spans="1:7">
      <c r="A448" s="14">
        <v>444</v>
      </c>
      <c r="B448" s="18" t="s">
        <v>8467</v>
      </c>
      <c r="C448" s="22">
        <v>4.71</v>
      </c>
      <c r="D448" s="15">
        <v>81.7</v>
      </c>
      <c r="E448" s="15">
        <v>384.81</v>
      </c>
      <c r="F448" s="14"/>
      <c r="G448" s="23"/>
    </row>
    <row r="449" ht="18" customHeight="1" spans="1:7">
      <c r="A449" s="14">
        <v>445</v>
      </c>
      <c r="B449" s="14" t="s">
        <v>8468</v>
      </c>
      <c r="C449" s="22">
        <v>3.15</v>
      </c>
      <c r="D449" s="15">
        <v>81.7</v>
      </c>
      <c r="E449" s="15">
        <v>257.36</v>
      </c>
      <c r="F449" s="14"/>
      <c r="G449" s="23"/>
    </row>
    <row r="450" ht="18" customHeight="1" spans="1:7">
      <c r="A450" s="14">
        <v>446</v>
      </c>
      <c r="B450" s="14" t="s">
        <v>763</v>
      </c>
      <c r="C450" s="22">
        <v>3.15</v>
      </c>
      <c r="D450" s="15">
        <v>81.7</v>
      </c>
      <c r="E450" s="15">
        <v>257.36</v>
      </c>
      <c r="F450" s="14"/>
      <c r="G450" s="23"/>
    </row>
    <row r="451" ht="18" customHeight="1" spans="1:7">
      <c r="A451" s="14">
        <v>447</v>
      </c>
      <c r="B451" s="14" t="s">
        <v>8469</v>
      </c>
      <c r="C451" s="22">
        <v>3.15</v>
      </c>
      <c r="D451" s="15">
        <v>81.7</v>
      </c>
      <c r="E451" s="15">
        <v>257.36</v>
      </c>
      <c r="F451" s="14"/>
      <c r="G451" s="23"/>
    </row>
    <row r="452" ht="18" customHeight="1" spans="1:7">
      <c r="A452" s="14">
        <v>448</v>
      </c>
      <c r="B452" s="18" t="s">
        <v>8470</v>
      </c>
      <c r="C452" s="22">
        <v>1.56</v>
      </c>
      <c r="D452" s="15">
        <v>81.7</v>
      </c>
      <c r="E452" s="15">
        <v>127.45</v>
      </c>
      <c r="F452" s="14"/>
      <c r="G452" s="23"/>
    </row>
    <row r="453" ht="18" customHeight="1" spans="1:7">
      <c r="A453" s="14">
        <v>449</v>
      </c>
      <c r="B453" s="18" t="s">
        <v>8471</v>
      </c>
      <c r="C453" s="22">
        <v>0.78</v>
      </c>
      <c r="D453" s="15">
        <v>81.7</v>
      </c>
      <c r="E453" s="15">
        <v>63.73</v>
      </c>
      <c r="F453" s="14"/>
      <c r="G453" s="23"/>
    </row>
    <row r="454" ht="18" customHeight="1" spans="1:7">
      <c r="A454" s="14">
        <v>450</v>
      </c>
      <c r="B454" s="18" t="s">
        <v>1307</v>
      </c>
      <c r="C454" s="22">
        <v>1.56</v>
      </c>
      <c r="D454" s="15">
        <v>81.7</v>
      </c>
      <c r="E454" s="15">
        <v>127.45</v>
      </c>
      <c r="F454" s="14"/>
      <c r="G454" s="23"/>
    </row>
    <row r="455" ht="18" customHeight="1" spans="1:7">
      <c r="A455" s="14">
        <v>451</v>
      </c>
      <c r="B455" s="14" t="s">
        <v>8472</v>
      </c>
      <c r="C455" s="22">
        <v>4.71</v>
      </c>
      <c r="D455" s="15">
        <v>81.7</v>
      </c>
      <c r="E455" s="15">
        <v>384.81</v>
      </c>
      <c r="F455" s="14"/>
      <c r="G455" s="23"/>
    </row>
    <row r="456" ht="18" customHeight="1" spans="1:7">
      <c r="A456" s="14">
        <v>452</v>
      </c>
      <c r="B456" s="14" t="s">
        <v>8473</v>
      </c>
      <c r="C456" s="22">
        <v>3.93</v>
      </c>
      <c r="D456" s="15">
        <v>81.7</v>
      </c>
      <c r="E456" s="15">
        <v>321.08</v>
      </c>
      <c r="F456" s="14"/>
      <c r="G456" s="23"/>
    </row>
    <row r="457" ht="18" customHeight="1" spans="1:7">
      <c r="A457" s="14">
        <v>453</v>
      </c>
      <c r="B457" s="18" t="s">
        <v>8474</v>
      </c>
      <c r="C457" s="22">
        <v>1.56</v>
      </c>
      <c r="D457" s="15">
        <v>81.7</v>
      </c>
      <c r="E457" s="15">
        <v>127.45</v>
      </c>
      <c r="F457" s="14"/>
      <c r="G457" s="23"/>
    </row>
    <row r="458" ht="18" customHeight="1" spans="1:7">
      <c r="A458" s="14">
        <v>454</v>
      </c>
      <c r="B458" s="14" t="s">
        <v>8475</v>
      </c>
      <c r="C458" s="22">
        <v>1.56</v>
      </c>
      <c r="D458" s="15">
        <v>81.7</v>
      </c>
      <c r="E458" s="15">
        <v>127.45</v>
      </c>
      <c r="F458" s="14"/>
      <c r="G458" s="23"/>
    </row>
    <row r="459" ht="18" customHeight="1" spans="1:7">
      <c r="A459" s="14">
        <v>455</v>
      </c>
      <c r="B459" s="14" t="s">
        <v>8476</v>
      </c>
      <c r="C459" s="22">
        <v>3.15</v>
      </c>
      <c r="D459" s="15">
        <v>81.7</v>
      </c>
      <c r="E459" s="15">
        <v>257.36</v>
      </c>
      <c r="F459" s="14"/>
      <c r="G459" s="23"/>
    </row>
    <row r="460" ht="18" customHeight="1" spans="1:7">
      <c r="A460" s="14">
        <v>456</v>
      </c>
      <c r="B460" s="14" t="s">
        <v>8477</v>
      </c>
      <c r="C460" s="22">
        <v>3.15</v>
      </c>
      <c r="D460" s="15">
        <v>81.7</v>
      </c>
      <c r="E460" s="15">
        <v>257.36</v>
      </c>
      <c r="F460" s="14"/>
      <c r="G460" s="23"/>
    </row>
    <row r="461" ht="18" customHeight="1" spans="1:7">
      <c r="A461" s="14">
        <v>457</v>
      </c>
      <c r="B461" s="14" t="s">
        <v>1264</v>
      </c>
      <c r="C461" s="22">
        <v>0.78</v>
      </c>
      <c r="D461" s="15">
        <v>81.7</v>
      </c>
      <c r="E461" s="15">
        <v>63.73</v>
      </c>
      <c r="F461" s="14"/>
      <c r="G461" s="23"/>
    </row>
    <row r="462" ht="18" customHeight="1" spans="1:7">
      <c r="A462" s="14">
        <v>458</v>
      </c>
      <c r="B462" s="14" t="s">
        <v>8478</v>
      </c>
      <c r="C462" s="22">
        <v>3.93</v>
      </c>
      <c r="D462" s="15">
        <v>81.7</v>
      </c>
      <c r="E462" s="15">
        <v>321.08</v>
      </c>
      <c r="F462" s="14"/>
      <c r="G462" s="23"/>
    </row>
    <row r="463" ht="18" customHeight="1" spans="1:7">
      <c r="A463" s="14">
        <v>459</v>
      </c>
      <c r="B463" s="14" t="s">
        <v>8479</v>
      </c>
      <c r="C463" s="22">
        <v>3.93</v>
      </c>
      <c r="D463" s="15">
        <v>81.7</v>
      </c>
      <c r="E463" s="15">
        <v>321.08</v>
      </c>
      <c r="F463" s="14"/>
      <c r="G463" s="23"/>
    </row>
    <row r="464" ht="18" customHeight="1" spans="1:7">
      <c r="A464" s="14">
        <v>460</v>
      </c>
      <c r="B464" s="18" t="s">
        <v>8480</v>
      </c>
      <c r="C464" s="22">
        <v>0.78</v>
      </c>
      <c r="D464" s="15">
        <v>81.7</v>
      </c>
      <c r="E464" s="15">
        <v>63.73</v>
      </c>
      <c r="F464" s="14"/>
      <c r="G464" s="23"/>
    </row>
    <row r="465" ht="18" customHeight="1" spans="1:7">
      <c r="A465" s="14">
        <v>461</v>
      </c>
      <c r="B465" s="14" t="s">
        <v>8478</v>
      </c>
      <c r="C465" s="22">
        <v>0.78</v>
      </c>
      <c r="D465" s="15">
        <v>81.7</v>
      </c>
      <c r="E465" s="15">
        <v>63.73</v>
      </c>
      <c r="F465" s="14"/>
      <c r="G465" s="23"/>
    </row>
    <row r="466" ht="18" customHeight="1" spans="1:7">
      <c r="A466" s="14">
        <v>462</v>
      </c>
      <c r="B466" s="18" t="s">
        <v>2595</v>
      </c>
      <c r="C466" s="22">
        <v>1.56</v>
      </c>
      <c r="D466" s="15">
        <v>81.7</v>
      </c>
      <c r="E466" s="15">
        <v>127.45</v>
      </c>
      <c r="F466" s="14"/>
      <c r="G466" s="23"/>
    </row>
    <row r="467" ht="18" customHeight="1" spans="1:7">
      <c r="A467" s="14">
        <v>463</v>
      </c>
      <c r="B467" s="18" t="s">
        <v>5144</v>
      </c>
      <c r="C467" s="22">
        <v>3.93</v>
      </c>
      <c r="D467" s="15">
        <v>81.7</v>
      </c>
      <c r="E467" s="15">
        <v>321.08</v>
      </c>
      <c r="F467" s="14"/>
      <c r="G467" s="23"/>
    </row>
    <row r="468" ht="18" customHeight="1" spans="1:7">
      <c r="A468" s="14">
        <v>464</v>
      </c>
      <c r="B468" s="18" t="s">
        <v>5144</v>
      </c>
      <c r="C468" s="22">
        <v>0.78</v>
      </c>
      <c r="D468" s="15">
        <v>81.7</v>
      </c>
      <c r="E468" s="15">
        <v>63.73</v>
      </c>
      <c r="F468" s="14"/>
      <c r="G468" s="23"/>
    </row>
    <row r="469" ht="18" customHeight="1" spans="1:7">
      <c r="A469" s="14">
        <v>465</v>
      </c>
      <c r="B469" s="14" t="s">
        <v>8481</v>
      </c>
      <c r="C469" s="22">
        <v>2.34</v>
      </c>
      <c r="D469" s="15">
        <v>81.7</v>
      </c>
      <c r="E469" s="15">
        <v>191.18</v>
      </c>
      <c r="F469" s="14"/>
      <c r="G469" s="23"/>
    </row>
    <row r="470" ht="18" customHeight="1" spans="1:7">
      <c r="A470" s="14">
        <v>466</v>
      </c>
      <c r="B470" s="14" t="s">
        <v>1617</v>
      </c>
      <c r="C470" s="22">
        <v>3.15</v>
      </c>
      <c r="D470" s="15">
        <v>81.7</v>
      </c>
      <c r="E470" s="15">
        <v>257.36</v>
      </c>
      <c r="F470" s="14"/>
      <c r="G470" s="23"/>
    </row>
    <row r="471" ht="18" customHeight="1" spans="1:7">
      <c r="A471" s="14">
        <v>467</v>
      </c>
      <c r="B471" s="18" t="s">
        <v>8482</v>
      </c>
      <c r="C471" s="22">
        <v>0.78</v>
      </c>
      <c r="D471" s="15">
        <v>81.7</v>
      </c>
      <c r="E471" s="15">
        <v>63.73</v>
      </c>
      <c r="F471" s="14"/>
      <c r="G471" s="23"/>
    </row>
    <row r="472" ht="18" customHeight="1" spans="1:7">
      <c r="A472" s="14">
        <v>468</v>
      </c>
      <c r="B472" s="18" t="s">
        <v>8483</v>
      </c>
      <c r="C472" s="22">
        <v>1.56</v>
      </c>
      <c r="D472" s="15">
        <v>81.7</v>
      </c>
      <c r="E472" s="15">
        <v>127.45</v>
      </c>
      <c r="F472" s="14"/>
      <c r="G472" s="23"/>
    </row>
    <row r="473" ht="18" customHeight="1" spans="1:7">
      <c r="A473" s="14">
        <v>469</v>
      </c>
      <c r="B473" s="26" t="s">
        <v>1646</v>
      </c>
      <c r="C473" s="22">
        <v>0.78</v>
      </c>
      <c r="D473" s="15">
        <v>81.7</v>
      </c>
      <c r="E473" s="15">
        <v>63.73</v>
      </c>
      <c r="F473" s="14"/>
      <c r="G473" s="23"/>
    </row>
    <row r="474" ht="18" customHeight="1" spans="1:7">
      <c r="A474" s="14">
        <v>470</v>
      </c>
      <c r="B474" s="18" t="s">
        <v>8484</v>
      </c>
      <c r="C474" s="22">
        <v>1.56</v>
      </c>
      <c r="D474" s="15">
        <v>81.7</v>
      </c>
      <c r="E474" s="15">
        <v>127.45</v>
      </c>
      <c r="F474" s="14"/>
      <c r="G474" s="23"/>
    </row>
    <row r="475" ht="18" customHeight="1" spans="1:7">
      <c r="A475" s="14">
        <v>471</v>
      </c>
      <c r="B475" s="14" t="s">
        <v>8485</v>
      </c>
      <c r="C475" s="22">
        <v>2.34</v>
      </c>
      <c r="D475" s="15">
        <v>81.7</v>
      </c>
      <c r="E475" s="15">
        <v>191.18</v>
      </c>
      <c r="F475" s="14"/>
      <c r="G475" s="23"/>
    </row>
    <row r="476" ht="18" customHeight="1" spans="1:7">
      <c r="A476" s="14">
        <v>472</v>
      </c>
      <c r="B476" s="18" t="s">
        <v>8486</v>
      </c>
      <c r="C476" s="22">
        <v>1.56</v>
      </c>
      <c r="D476" s="15">
        <v>81.7</v>
      </c>
      <c r="E476" s="15">
        <v>127.45</v>
      </c>
      <c r="F476" s="14"/>
      <c r="G476" s="23"/>
    </row>
    <row r="477" ht="18" customHeight="1" spans="1:7">
      <c r="A477" s="14">
        <v>473</v>
      </c>
      <c r="B477" s="18" t="s">
        <v>8487</v>
      </c>
      <c r="C477" s="22">
        <v>2.34</v>
      </c>
      <c r="D477" s="15">
        <v>81.7</v>
      </c>
      <c r="E477" s="15">
        <v>191.18</v>
      </c>
      <c r="F477" s="14"/>
      <c r="G477" s="23"/>
    </row>
    <row r="478" ht="18" customHeight="1" spans="1:7">
      <c r="A478" s="14">
        <v>474</v>
      </c>
      <c r="B478" s="14" t="s">
        <v>8488</v>
      </c>
      <c r="C478" s="22">
        <v>1.56</v>
      </c>
      <c r="D478" s="15">
        <v>81.7</v>
      </c>
      <c r="E478" s="15">
        <v>127.45</v>
      </c>
      <c r="F478" s="14"/>
      <c r="G478" s="23"/>
    </row>
    <row r="479" ht="18" customHeight="1" spans="1:7">
      <c r="A479" s="14">
        <v>475</v>
      </c>
      <c r="B479" s="18" t="s">
        <v>7088</v>
      </c>
      <c r="C479" s="22">
        <v>0.78</v>
      </c>
      <c r="D479" s="15">
        <v>81.7</v>
      </c>
      <c r="E479" s="15">
        <v>63.73</v>
      </c>
      <c r="F479" s="14"/>
      <c r="G479" s="23"/>
    </row>
    <row r="480" ht="18" customHeight="1" spans="1:7">
      <c r="A480" s="14">
        <v>476</v>
      </c>
      <c r="B480" s="18" t="s">
        <v>8489</v>
      </c>
      <c r="C480" s="22">
        <v>0.78</v>
      </c>
      <c r="D480" s="15">
        <v>81.7</v>
      </c>
      <c r="E480" s="15">
        <v>63.73</v>
      </c>
      <c r="F480" s="14"/>
      <c r="G480" s="23"/>
    </row>
    <row r="481" ht="18" customHeight="1" spans="1:7">
      <c r="A481" s="14">
        <v>477</v>
      </c>
      <c r="B481" s="18" t="s">
        <v>8490</v>
      </c>
      <c r="C481" s="22">
        <v>0.78</v>
      </c>
      <c r="D481" s="15">
        <v>81.7</v>
      </c>
      <c r="E481" s="15">
        <v>63.73</v>
      </c>
      <c r="F481" s="14"/>
      <c r="G481" s="23"/>
    </row>
    <row r="482" ht="18" customHeight="1" spans="1:7">
      <c r="A482" s="14">
        <v>478</v>
      </c>
      <c r="B482" s="18" t="s">
        <v>3065</v>
      </c>
      <c r="C482" s="22">
        <v>0.78</v>
      </c>
      <c r="D482" s="15">
        <v>81.7</v>
      </c>
      <c r="E482" s="15">
        <v>63.73</v>
      </c>
      <c r="F482" s="14"/>
      <c r="G482" s="23"/>
    </row>
    <row r="483" ht="18" customHeight="1" spans="1:7">
      <c r="A483" s="14">
        <v>479</v>
      </c>
      <c r="B483" s="14" t="s">
        <v>8491</v>
      </c>
      <c r="C483" s="22">
        <v>0.78</v>
      </c>
      <c r="D483" s="15">
        <v>81.7</v>
      </c>
      <c r="E483" s="15">
        <v>63.73</v>
      </c>
      <c r="F483" s="14"/>
      <c r="G483" s="23"/>
    </row>
    <row r="484" ht="18" customHeight="1" spans="1:7">
      <c r="A484" s="14">
        <v>480</v>
      </c>
      <c r="B484" s="18" t="s">
        <v>8492</v>
      </c>
      <c r="C484" s="22">
        <v>3.93</v>
      </c>
      <c r="D484" s="15">
        <v>81.7</v>
      </c>
      <c r="E484" s="15">
        <v>321.08</v>
      </c>
      <c r="F484" s="14"/>
      <c r="G484" s="23"/>
    </row>
    <row r="485" ht="18" customHeight="1" spans="1:7">
      <c r="A485" s="14">
        <v>481</v>
      </c>
      <c r="B485" s="18" t="s">
        <v>8493</v>
      </c>
      <c r="C485" s="22">
        <v>0.78</v>
      </c>
      <c r="D485" s="15">
        <v>81.7</v>
      </c>
      <c r="E485" s="15">
        <v>63.73</v>
      </c>
      <c r="F485" s="14"/>
      <c r="G485" s="23"/>
    </row>
    <row r="486" ht="18" customHeight="1" spans="1:7">
      <c r="A486" s="14">
        <v>482</v>
      </c>
      <c r="B486" s="18" t="s">
        <v>8475</v>
      </c>
      <c r="C486" s="22">
        <v>0.78</v>
      </c>
      <c r="D486" s="15">
        <v>81.7</v>
      </c>
      <c r="E486" s="15">
        <v>63.73</v>
      </c>
      <c r="F486" s="14"/>
      <c r="G486" s="23"/>
    </row>
    <row r="487" ht="18" customHeight="1" spans="1:7">
      <c r="A487" s="14">
        <v>483</v>
      </c>
      <c r="B487" s="18" t="s">
        <v>8494</v>
      </c>
      <c r="C487" s="22">
        <v>0.78</v>
      </c>
      <c r="D487" s="15">
        <v>81.7</v>
      </c>
      <c r="E487" s="15">
        <v>63.73</v>
      </c>
      <c r="F487" s="14"/>
      <c r="G487" s="23"/>
    </row>
    <row r="488" ht="18" customHeight="1" spans="1:7">
      <c r="A488" s="14">
        <v>484</v>
      </c>
      <c r="B488" s="18" t="s">
        <v>8495</v>
      </c>
      <c r="C488" s="22">
        <v>0.78</v>
      </c>
      <c r="D488" s="15">
        <v>81.7</v>
      </c>
      <c r="E488" s="15">
        <v>63.73</v>
      </c>
      <c r="F488" s="14"/>
      <c r="G488" s="23"/>
    </row>
    <row r="489" ht="18" customHeight="1" spans="1:7">
      <c r="A489" s="14">
        <v>485</v>
      </c>
      <c r="B489" s="18" t="s">
        <v>8496</v>
      </c>
      <c r="C489" s="22">
        <v>0.78</v>
      </c>
      <c r="D489" s="15">
        <v>81.7</v>
      </c>
      <c r="E489" s="15">
        <v>63.73</v>
      </c>
      <c r="F489" s="14"/>
      <c r="G489" s="23"/>
    </row>
    <row r="490" ht="18" customHeight="1" spans="1:7">
      <c r="A490" s="14">
        <v>486</v>
      </c>
      <c r="B490" s="18" t="s">
        <v>8497</v>
      </c>
      <c r="C490" s="22">
        <v>0.78</v>
      </c>
      <c r="D490" s="15">
        <v>81.7</v>
      </c>
      <c r="E490" s="15">
        <v>63.73</v>
      </c>
      <c r="F490" s="14"/>
      <c r="G490" s="23"/>
    </row>
    <row r="491" ht="18" customHeight="1" spans="1:7">
      <c r="A491" s="14">
        <v>487</v>
      </c>
      <c r="B491" s="18" t="s">
        <v>8498</v>
      </c>
      <c r="C491" s="15">
        <v>3.43</v>
      </c>
      <c r="D491" s="15">
        <v>81.7</v>
      </c>
      <c r="E491" s="15">
        <v>280.23</v>
      </c>
      <c r="F491" s="14"/>
      <c r="G491" s="23"/>
    </row>
    <row r="492" ht="18" customHeight="1" spans="1:7">
      <c r="A492" s="14">
        <v>488</v>
      </c>
      <c r="B492" s="18" t="s">
        <v>8499</v>
      </c>
      <c r="C492" s="15">
        <v>2.28</v>
      </c>
      <c r="D492" s="15">
        <v>81.7</v>
      </c>
      <c r="E492" s="15">
        <v>186.28</v>
      </c>
      <c r="F492" s="14"/>
      <c r="G492" s="23"/>
    </row>
    <row r="493" ht="18" customHeight="1" spans="1:7">
      <c r="A493" s="14">
        <v>489</v>
      </c>
      <c r="B493" s="18" t="s">
        <v>8500</v>
      </c>
      <c r="C493" s="15">
        <v>4.56</v>
      </c>
      <c r="D493" s="15">
        <v>81.7</v>
      </c>
      <c r="E493" s="15">
        <v>372.55</v>
      </c>
      <c r="F493" s="14"/>
      <c r="G493" s="23"/>
    </row>
    <row r="494" ht="18" customHeight="1" spans="1:7">
      <c r="A494" s="14">
        <v>490</v>
      </c>
      <c r="B494" s="14" t="s">
        <v>8501</v>
      </c>
      <c r="C494" s="15">
        <v>2.28</v>
      </c>
      <c r="D494" s="15">
        <v>81.7</v>
      </c>
      <c r="E494" s="15">
        <v>186.28</v>
      </c>
      <c r="F494" s="14"/>
      <c r="G494" s="23"/>
    </row>
    <row r="495" ht="18" customHeight="1" spans="1:7">
      <c r="A495" s="14">
        <v>491</v>
      </c>
      <c r="B495" s="14" t="s">
        <v>8502</v>
      </c>
      <c r="C495" s="15">
        <v>3.43</v>
      </c>
      <c r="D495" s="15">
        <v>81.7</v>
      </c>
      <c r="E495" s="15">
        <v>280.23</v>
      </c>
      <c r="F495" s="14"/>
      <c r="G495" s="23"/>
    </row>
    <row r="496" ht="18" customHeight="1" spans="1:7">
      <c r="A496" s="14">
        <v>492</v>
      </c>
      <c r="B496" s="18" t="s">
        <v>8500</v>
      </c>
      <c r="C496" s="15">
        <v>1.14</v>
      </c>
      <c r="D496" s="15">
        <v>81.7</v>
      </c>
      <c r="E496" s="15">
        <v>93.14</v>
      </c>
      <c r="F496" s="14"/>
      <c r="G496" s="23"/>
    </row>
    <row r="497" ht="18" customHeight="1" spans="1:7">
      <c r="A497" s="14">
        <v>493</v>
      </c>
      <c r="B497" s="26" t="s">
        <v>8503</v>
      </c>
      <c r="C497" s="15">
        <v>5.7</v>
      </c>
      <c r="D497" s="15">
        <v>81.7</v>
      </c>
      <c r="E497" s="15">
        <v>465.69</v>
      </c>
      <c r="F497" s="14"/>
      <c r="G497" s="23"/>
    </row>
    <row r="498" ht="18" customHeight="1" spans="1:7">
      <c r="A498" s="14">
        <v>494</v>
      </c>
      <c r="B498" s="18" t="s">
        <v>8504</v>
      </c>
      <c r="C498" s="15">
        <v>4.56</v>
      </c>
      <c r="D498" s="15">
        <v>81.7</v>
      </c>
      <c r="E498" s="15">
        <v>372.55</v>
      </c>
      <c r="F498" s="14"/>
      <c r="G498" s="23"/>
    </row>
    <row r="499" ht="18" customHeight="1" spans="1:7">
      <c r="A499" s="14">
        <v>495</v>
      </c>
      <c r="B499" s="14" t="s">
        <v>2275</v>
      </c>
      <c r="C499" s="15">
        <v>4.56</v>
      </c>
      <c r="D499" s="15">
        <v>81.7</v>
      </c>
      <c r="E499" s="15">
        <v>372.55</v>
      </c>
      <c r="F499" s="14"/>
      <c r="G499" s="23"/>
    </row>
    <row r="500" ht="18" customHeight="1" spans="1:7">
      <c r="A500" s="14">
        <v>496</v>
      </c>
      <c r="B500" s="18" t="s">
        <v>8505</v>
      </c>
      <c r="C500" s="15">
        <v>3.43</v>
      </c>
      <c r="D500" s="15">
        <v>81.7</v>
      </c>
      <c r="E500" s="15">
        <v>280.23</v>
      </c>
      <c r="F500" s="14"/>
      <c r="G500" s="23"/>
    </row>
    <row r="501" ht="18" customHeight="1" spans="1:7">
      <c r="A501" s="14">
        <v>497</v>
      </c>
      <c r="B501" s="18" t="s">
        <v>8506</v>
      </c>
      <c r="C501" s="15">
        <v>3.43</v>
      </c>
      <c r="D501" s="15">
        <v>81.7</v>
      </c>
      <c r="E501" s="15">
        <v>280.23</v>
      </c>
      <c r="F501" s="14"/>
      <c r="G501" s="23"/>
    </row>
    <row r="502" ht="18" customHeight="1" spans="1:7">
      <c r="A502" s="14">
        <v>498</v>
      </c>
      <c r="B502" s="18" t="s">
        <v>7201</v>
      </c>
      <c r="C502" s="15">
        <v>1.14</v>
      </c>
      <c r="D502" s="15">
        <v>81.7</v>
      </c>
      <c r="E502" s="15">
        <v>93.14</v>
      </c>
      <c r="F502" s="14"/>
      <c r="G502" s="23"/>
    </row>
    <row r="503" ht="18" customHeight="1" spans="1:7">
      <c r="A503" s="14">
        <v>499</v>
      </c>
      <c r="B503" s="18" t="s">
        <v>8507</v>
      </c>
      <c r="C503" s="15">
        <v>3.43</v>
      </c>
      <c r="D503" s="15">
        <v>81.7</v>
      </c>
      <c r="E503" s="15">
        <v>280.23</v>
      </c>
      <c r="F503" s="14"/>
      <c r="G503" s="23"/>
    </row>
    <row r="504" ht="18" customHeight="1" spans="1:7">
      <c r="A504" s="14">
        <v>500</v>
      </c>
      <c r="B504" s="18" t="s">
        <v>8508</v>
      </c>
      <c r="C504" s="15">
        <v>5.7</v>
      </c>
      <c r="D504" s="15">
        <v>81.7</v>
      </c>
      <c r="E504" s="15">
        <v>465.69</v>
      </c>
      <c r="F504" s="14"/>
      <c r="G504" s="23"/>
    </row>
    <row r="505" ht="18" customHeight="1" spans="1:7">
      <c r="A505" s="14">
        <v>501</v>
      </c>
      <c r="B505" s="18" t="s">
        <v>8509</v>
      </c>
      <c r="C505" s="15">
        <v>4.56</v>
      </c>
      <c r="D505" s="15">
        <v>81.7</v>
      </c>
      <c r="E505" s="15">
        <v>372.55</v>
      </c>
      <c r="F505" s="14"/>
      <c r="G505" s="23"/>
    </row>
    <row r="506" ht="18" customHeight="1" spans="1:7">
      <c r="A506" s="14">
        <v>502</v>
      </c>
      <c r="B506" s="18" t="s">
        <v>8510</v>
      </c>
      <c r="C506" s="15">
        <v>4.56</v>
      </c>
      <c r="D506" s="15">
        <v>81.7</v>
      </c>
      <c r="E506" s="15">
        <v>372.55</v>
      </c>
      <c r="F506" s="14"/>
      <c r="G506" s="23"/>
    </row>
    <row r="507" ht="18" customHeight="1" spans="1:7">
      <c r="A507" s="14">
        <v>503</v>
      </c>
      <c r="B507" s="18" t="s">
        <v>8511</v>
      </c>
      <c r="C507" s="15">
        <v>4.56</v>
      </c>
      <c r="D507" s="15">
        <v>81.7</v>
      </c>
      <c r="E507" s="15">
        <v>372.55</v>
      </c>
      <c r="F507" s="14"/>
      <c r="G507" s="23"/>
    </row>
    <row r="508" ht="18" customHeight="1" spans="1:7">
      <c r="A508" s="14">
        <v>504</v>
      </c>
      <c r="B508" s="18" t="s">
        <v>8512</v>
      </c>
      <c r="C508" s="15">
        <v>3.43</v>
      </c>
      <c r="D508" s="15">
        <v>81.7</v>
      </c>
      <c r="E508" s="15">
        <v>280.23</v>
      </c>
      <c r="F508" s="14"/>
      <c r="G508" s="23"/>
    </row>
    <row r="509" ht="18" customHeight="1" spans="1:7">
      <c r="A509" s="14">
        <v>505</v>
      </c>
      <c r="B509" s="18" t="s">
        <v>8513</v>
      </c>
      <c r="C509" s="15">
        <v>4.56</v>
      </c>
      <c r="D509" s="15">
        <v>81.7</v>
      </c>
      <c r="E509" s="15">
        <v>372.55</v>
      </c>
      <c r="F509" s="14"/>
      <c r="G509" s="23"/>
    </row>
    <row r="510" ht="18" customHeight="1" spans="1:7">
      <c r="A510" s="14">
        <v>506</v>
      </c>
      <c r="B510" s="14" t="s">
        <v>8514</v>
      </c>
      <c r="C510" s="15">
        <v>5.7</v>
      </c>
      <c r="D510" s="15">
        <v>81.7</v>
      </c>
      <c r="E510" s="15">
        <v>465.69</v>
      </c>
      <c r="F510" s="14"/>
      <c r="G510" s="23"/>
    </row>
    <row r="511" ht="18" customHeight="1" spans="1:7">
      <c r="A511" s="14">
        <v>507</v>
      </c>
      <c r="B511" s="18" t="s">
        <v>8515</v>
      </c>
      <c r="C511" s="15">
        <v>3.43</v>
      </c>
      <c r="D511" s="15">
        <v>81.7</v>
      </c>
      <c r="E511" s="15">
        <v>280.23</v>
      </c>
      <c r="F511" s="14"/>
      <c r="G511" s="23"/>
    </row>
    <row r="512" ht="18" customHeight="1" spans="1:7">
      <c r="A512" s="14">
        <v>508</v>
      </c>
      <c r="B512" s="18" t="s">
        <v>8516</v>
      </c>
      <c r="C512" s="15">
        <v>1.14</v>
      </c>
      <c r="D512" s="15">
        <v>81.7</v>
      </c>
      <c r="E512" s="15">
        <v>93.14</v>
      </c>
      <c r="F512" s="14"/>
      <c r="G512" s="23"/>
    </row>
    <row r="513" ht="18" customHeight="1" spans="1:7">
      <c r="A513" s="14">
        <v>509</v>
      </c>
      <c r="B513" s="14" t="s">
        <v>8517</v>
      </c>
      <c r="C513" s="15">
        <v>4.56</v>
      </c>
      <c r="D513" s="15">
        <v>81.7</v>
      </c>
      <c r="E513" s="15">
        <v>372.55</v>
      </c>
      <c r="F513" s="14"/>
      <c r="G513" s="23"/>
    </row>
    <row r="514" ht="18" customHeight="1" spans="1:7">
      <c r="A514" s="14">
        <v>510</v>
      </c>
      <c r="B514" s="14" t="s">
        <v>8518</v>
      </c>
      <c r="C514" s="15">
        <v>4.56</v>
      </c>
      <c r="D514" s="15">
        <v>81.7</v>
      </c>
      <c r="E514" s="15">
        <v>372.55</v>
      </c>
      <c r="F514" s="14"/>
      <c r="G514" s="23"/>
    </row>
    <row r="515" ht="18" customHeight="1" spans="1:7">
      <c r="A515" s="14">
        <v>511</v>
      </c>
      <c r="B515" s="18" t="s">
        <v>8519</v>
      </c>
      <c r="C515" s="15">
        <v>4.56</v>
      </c>
      <c r="D515" s="15">
        <v>81.7</v>
      </c>
      <c r="E515" s="15">
        <v>372.55</v>
      </c>
      <c r="F515" s="14"/>
      <c r="G515" s="23"/>
    </row>
    <row r="516" ht="18" customHeight="1" spans="1:7">
      <c r="A516" s="14">
        <v>512</v>
      </c>
      <c r="B516" s="18" t="s">
        <v>8520</v>
      </c>
      <c r="C516" s="15">
        <v>1.14</v>
      </c>
      <c r="D516" s="15">
        <v>81.7</v>
      </c>
      <c r="E516" s="15">
        <v>93.14</v>
      </c>
      <c r="F516" s="14"/>
      <c r="G516" s="23"/>
    </row>
    <row r="517" ht="18" customHeight="1" spans="1:7">
      <c r="A517" s="14">
        <v>513</v>
      </c>
      <c r="B517" s="18" t="s">
        <v>8521</v>
      </c>
      <c r="C517" s="15">
        <v>4.56</v>
      </c>
      <c r="D517" s="15">
        <v>81.7</v>
      </c>
      <c r="E517" s="15">
        <v>372.55</v>
      </c>
      <c r="F517" s="14"/>
      <c r="G517" s="23"/>
    </row>
    <row r="518" ht="18" customHeight="1" spans="1:7">
      <c r="A518" s="14">
        <v>514</v>
      </c>
      <c r="B518" s="18" t="s">
        <v>8522</v>
      </c>
      <c r="C518" s="15">
        <v>2.28</v>
      </c>
      <c r="D518" s="15">
        <v>81.7</v>
      </c>
      <c r="E518" s="15">
        <v>186.28</v>
      </c>
      <c r="F518" s="14"/>
      <c r="G518" s="23"/>
    </row>
    <row r="519" ht="18" customHeight="1" spans="1:7">
      <c r="A519" s="14">
        <v>515</v>
      </c>
      <c r="B519" s="14" t="s">
        <v>8523</v>
      </c>
      <c r="C519" s="15">
        <v>5.7</v>
      </c>
      <c r="D519" s="15">
        <v>81.7</v>
      </c>
      <c r="E519" s="15">
        <v>465.69</v>
      </c>
      <c r="F519" s="14"/>
      <c r="G519" s="23"/>
    </row>
    <row r="520" ht="18" customHeight="1" spans="1:7">
      <c r="A520" s="14">
        <v>516</v>
      </c>
      <c r="B520" s="14" t="s">
        <v>8524</v>
      </c>
      <c r="C520" s="15">
        <v>5.7</v>
      </c>
      <c r="D520" s="15">
        <v>81.7</v>
      </c>
      <c r="E520" s="15">
        <v>465.69</v>
      </c>
      <c r="F520" s="14"/>
      <c r="G520" s="23"/>
    </row>
    <row r="521" ht="18" customHeight="1" spans="1:7">
      <c r="A521" s="14">
        <v>517</v>
      </c>
      <c r="B521" s="18" t="s">
        <v>8525</v>
      </c>
      <c r="C521" s="15">
        <v>3.43</v>
      </c>
      <c r="D521" s="15">
        <v>81.7</v>
      </c>
      <c r="E521" s="15">
        <v>280.23</v>
      </c>
      <c r="F521" s="14"/>
      <c r="G521" s="23"/>
    </row>
    <row r="522" ht="18" customHeight="1" spans="1:7">
      <c r="A522" s="14">
        <v>518</v>
      </c>
      <c r="B522" s="18" t="s">
        <v>8526</v>
      </c>
      <c r="C522" s="15">
        <v>2.28</v>
      </c>
      <c r="D522" s="15">
        <v>81.7</v>
      </c>
      <c r="E522" s="15">
        <v>186.28</v>
      </c>
      <c r="F522" s="14"/>
      <c r="G522" s="23"/>
    </row>
    <row r="523" ht="18" customHeight="1" spans="1:7">
      <c r="A523" s="14">
        <v>519</v>
      </c>
      <c r="B523" s="14" t="s">
        <v>854</v>
      </c>
      <c r="C523" s="15">
        <v>4.56</v>
      </c>
      <c r="D523" s="15">
        <v>81.7</v>
      </c>
      <c r="E523" s="15">
        <v>372.55</v>
      </c>
      <c r="F523" s="14"/>
      <c r="G523" s="23"/>
    </row>
    <row r="524" ht="18" customHeight="1" spans="1:7">
      <c r="A524" s="14">
        <v>520</v>
      </c>
      <c r="B524" s="18" t="s">
        <v>8527</v>
      </c>
      <c r="C524" s="15">
        <v>2.28</v>
      </c>
      <c r="D524" s="15">
        <v>81.7</v>
      </c>
      <c r="E524" s="15">
        <v>186.28</v>
      </c>
      <c r="F524" s="14"/>
      <c r="G524" s="23"/>
    </row>
    <row r="525" ht="18" customHeight="1" spans="1:7">
      <c r="A525" s="14">
        <v>521</v>
      </c>
      <c r="B525" s="14" t="s">
        <v>8528</v>
      </c>
      <c r="C525" s="15">
        <v>2.28</v>
      </c>
      <c r="D525" s="15">
        <v>81.7</v>
      </c>
      <c r="E525" s="15">
        <v>186.28</v>
      </c>
      <c r="F525" s="14"/>
      <c r="G525" s="23"/>
    </row>
    <row r="526" ht="18" customHeight="1" spans="1:7">
      <c r="A526" s="14">
        <v>522</v>
      </c>
      <c r="B526" s="18" t="s">
        <v>8529</v>
      </c>
      <c r="C526" s="15">
        <v>3.43</v>
      </c>
      <c r="D526" s="15">
        <v>81.7</v>
      </c>
      <c r="E526" s="15">
        <v>280.23</v>
      </c>
      <c r="F526" s="14"/>
      <c r="G526" s="23"/>
    </row>
    <row r="527" ht="18" customHeight="1" spans="1:7">
      <c r="A527" s="14">
        <v>523</v>
      </c>
      <c r="B527" s="14" t="s">
        <v>7820</v>
      </c>
      <c r="C527" s="15">
        <v>1.14</v>
      </c>
      <c r="D527" s="15">
        <v>81.7</v>
      </c>
      <c r="E527" s="15">
        <v>93.14</v>
      </c>
      <c r="F527" s="14"/>
      <c r="G527" s="23"/>
    </row>
    <row r="528" ht="18" customHeight="1" spans="1:7">
      <c r="A528" s="14">
        <v>524</v>
      </c>
      <c r="B528" s="14" t="s">
        <v>8530</v>
      </c>
      <c r="C528" s="15">
        <v>2.28</v>
      </c>
      <c r="D528" s="15">
        <v>81.7</v>
      </c>
      <c r="E528" s="15">
        <v>186.28</v>
      </c>
      <c r="F528" s="14"/>
      <c r="G528" s="23"/>
    </row>
    <row r="529" ht="18" customHeight="1" spans="1:7">
      <c r="A529" s="14">
        <v>525</v>
      </c>
      <c r="B529" s="18" t="s">
        <v>3155</v>
      </c>
      <c r="C529" s="15">
        <v>1.14</v>
      </c>
      <c r="D529" s="15">
        <v>81.7</v>
      </c>
      <c r="E529" s="15">
        <v>93.14</v>
      </c>
      <c r="F529" s="14"/>
      <c r="G529" s="23"/>
    </row>
    <row r="530" ht="18" customHeight="1" spans="1:7">
      <c r="A530" s="14">
        <v>526</v>
      </c>
      <c r="B530" s="14" t="s">
        <v>6803</v>
      </c>
      <c r="C530" s="15">
        <v>2.28</v>
      </c>
      <c r="D530" s="15">
        <v>81.7</v>
      </c>
      <c r="E530" s="15">
        <v>186.28</v>
      </c>
      <c r="F530" s="14"/>
      <c r="G530" s="23"/>
    </row>
    <row r="531" ht="18" customHeight="1" spans="1:7">
      <c r="A531" s="14">
        <v>527</v>
      </c>
      <c r="B531" s="14" t="s">
        <v>6598</v>
      </c>
      <c r="C531" s="15">
        <v>4.56</v>
      </c>
      <c r="D531" s="15">
        <v>81.7</v>
      </c>
      <c r="E531" s="15">
        <v>372.55</v>
      </c>
      <c r="F531" s="14"/>
      <c r="G531" s="23"/>
    </row>
    <row r="532" ht="18" customHeight="1" spans="1:7">
      <c r="A532" s="14">
        <v>528</v>
      </c>
      <c r="B532" s="14" t="s">
        <v>8531</v>
      </c>
      <c r="C532" s="15">
        <v>3.43</v>
      </c>
      <c r="D532" s="15">
        <v>81.7</v>
      </c>
      <c r="E532" s="15">
        <v>280.23</v>
      </c>
      <c r="F532" s="14"/>
      <c r="G532" s="23"/>
    </row>
    <row r="533" ht="18" customHeight="1" spans="1:7">
      <c r="A533" s="14">
        <v>529</v>
      </c>
      <c r="B533" s="14" t="s">
        <v>8532</v>
      </c>
      <c r="C533" s="15">
        <v>4.56</v>
      </c>
      <c r="D533" s="15">
        <v>81.7</v>
      </c>
      <c r="E533" s="15">
        <v>372.55</v>
      </c>
      <c r="F533" s="14"/>
      <c r="G533" s="23"/>
    </row>
    <row r="534" ht="18" customHeight="1" spans="1:7">
      <c r="A534" s="14">
        <v>530</v>
      </c>
      <c r="B534" s="14" t="s">
        <v>8533</v>
      </c>
      <c r="C534" s="15">
        <v>3.43</v>
      </c>
      <c r="D534" s="15">
        <v>81.7</v>
      </c>
      <c r="E534" s="15">
        <v>280.23</v>
      </c>
      <c r="F534" s="14"/>
      <c r="G534" s="23"/>
    </row>
    <row r="535" ht="18" customHeight="1" spans="1:7">
      <c r="A535" s="14">
        <v>531</v>
      </c>
      <c r="B535" s="14" t="s">
        <v>8534</v>
      </c>
      <c r="C535" s="15">
        <v>1.14</v>
      </c>
      <c r="D535" s="15">
        <v>81.7</v>
      </c>
      <c r="E535" s="15">
        <v>93.14</v>
      </c>
      <c r="F535" s="14"/>
      <c r="G535" s="23"/>
    </row>
    <row r="536" ht="18" customHeight="1" spans="1:7">
      <c r="A536" s="14">
        <v>532</v>
      </c>
      <c r="B536" s="14" t="s">
        <v>8511</v>
      </c>
      <c r="C536" s="15">
        <v>1.14</v>
      </c>
      <c r="D536" s="15">
        <v>81.7</v>
      </c>
      <c r="E536" s="15">
        <v>93.14</v>
      </c>
      <c r="F536" s="14"/>
      <c r="G536" s="23"/>
    </row>
    <row r="537" ht="18" customHeight="1" spans="1:7">
      <c r="A537" s="14">
        <v>533</v>
      </c>
      <c r="B537" s="14" t="s">
        <v>8535</v>
      </c>
      <c r="C537" s="15">
        <v>1.14</v>
      </c>
      <c r="D537" s="15">
        <v>81.7</v>
      </c>
      <c r="E537" s="15">
        <v>93.14</v>
      </c>
      <c r="F537" s="14"/>
      <c r="G537" s="23"/>
    </row>
    <row r="538" ht="18" customHeight="1" spans="1:7">
      <c r="A538" s="14">
        <v>534</v>
      </c>
      <c r="B538" s="14" t="s">
        <v>8514</v>
      </c>
      <c r="C538" s="15">
        <v>1.14</v>
      </c>
      <c r="D538" s="15">
        <v>81.7</v>
      </c>
      <c r="E538" s="15">
        <v>93.14</v>
      </c>
      <c r="F538" s="14"/>
      <c r="G538" s="23"/>
    </row>
    <row r="539" ht="18" customHeight="1" spans="1:7">
      <c r="A539" s="14">
        <v>535</v>
      </c>
      <c r="B539" s="14" t="s">
        <v>8536</v>
      </c>
      <c r="C539" s="15">
        <v>1.14</v>
      </c>
      <c r="D539" s="15">
        <v>81.7</v>
      </c>
      <c r="E539" s="15">
        <v>93.14</v>
      </c>
      <c r="F539" s="14"/>
      <c r="G539" s="23"/>
    </row>
    <row r="540" ht="18" customHeight="1" spans="1:7">
      <c r="A540" s="14">
        <v>536</v>
      </c>
      <c r="B540" s="14" t="s">
        <v>8537</v>
      </c>
      <c r="C540" s="15">
        <v>2.28</v>
      </c>
      <c r="D540" s="15">
        <v>81.7</v>
      </c>
      <c r="E540" s="15">
        <v>186.28</v>
      </c>
      <c r="F540" s="14"/>
      <c r="G540" s="23"/>
    </row>
    <row r="541" ht="18" customHeight="1" spans="1:7">
      <c r="A541" s="14">
        <v>537</v>
      </c>
      <c r="B541" s="18" t="s">
        <v>8538</v>
      </c>
      <c r="C541" s="15">
        <v>1.14</v>
      </c>
      <c r="D541" s="15">
        <v>81.7</v>
      </c>
      <c r="E541" s="15">
        <v>93.14</v>
      </c>
      <c r="F541" s="14"/>
      <c r="G541" s="23"/>
    </row>
    <row r="542" ht="18" customHeight="1" spans="1:7">
      <c r="A542" s="14">
        <v>538</v>
      </c>
      <c r="B542" s="18" t="s">
        <v>8539</v>
      </c>
      <c r="C542" s="15">
        <v>1.14</v>
      </c>
      <c r="D542" s="15">
        <v>81.7</v>
      </c>
      <c r="E542" s="15">
        <v>93.14</v>
      </c>
      <c r="F542" s="14"/>
      <c r="G542" s="23"/>
    </row>
    <row r="543" ht="18" customHeight="1" spans="1:7">
      <c r="A543" s="14">
        <v>539</v>
      </c>
      <c r="B543" s="18" t="s">
        <v>8530</v>
      </c>
      <c r="C543" s="15">
        <v>4.56</v>
      </c>
      <c r="D543" s="15">
        <v>81.7</v>
      </c>
      <c r="E543" s="15">
        <v>372.55</v>
      </c>
      <c r="F543" s="14"/>
      <c r="G543" s="23"/>
    </row>
    <row r="544" ht="18" customHeight="1" spans="1:7">
      <c r="A544" s="14">
        <v>540</v>
      </c>
      <c r="B544" s="18" t="s">
        <v>8540</v>
      </c>
      <c r="C544" s="15">
        <v>3.43</v>
      </c>
      <c r="D544" s="15">
        <v>81.7</v>
      </c>
      <c r="E544" s="15">
        <v>280.23</v>
      </c>
      <c r="F544" s="14"/>
      <c r="G544" s="23"/>
    </row>
    <row r="545" ht="18" customHeight="1" spans="1:7">
      <c r="A545" s="14">
        <v>541</v>
      </c>
      <c r="B545" s="18" t="s">
        <v>8541</v>
      </c>
      <c r="C545" s="22">
        <v>2.4</v>
      </c>
      <c r="D545" s="15">
        <v>81.7</v>
      </c>
      <c r="E545" s="15">
        <v>196.08</v>
      </c>
      <c r="F545" s="14"/>
      <c r="G545" s="21"/>
    </row>
    <row r="546" ht="18" customHeight="1" spans="1:7">
      <c r="A546" s="14">
        <v>542</v>
      </c>
      <c r="B546" s="14" t="s">
        <v>8541</v>
      </c>
      <c r="C546" s="22">
        <v>3.6</v>
      </c>
      <c r="D546" s="15">
        <v>81.7</v>
      </c>
      <c r="E546" s="15">
        <v>294.12</v>
      </c>
      <c r="F546" s="14"/>
      <c r="G546" s="21"/>
    </row>
    <row r="547" ht="18" customHeight="1" spans="1:7">
      <c r="A547" s="14">
        <v>543</v>
      </c>
      <c r="B547" s="18" t="s">
        <v>8542</v>
      </c>
      <c r="C547" s="22">
        <v>2.4</v>
      </c>
      <c r="D547" s="15">
        <v>81.7</v>
      </c>
      <c r="E547" s="15">
        <v>196.08</v>
      </c>
      <c r="F547" s="14"/>
      <c r="G547" s="21"/>
    </row>
    <row r="548" ht="18" customHeight="1" spans="1:7">
      <c r="A548" s="14">
        <v>544</v>
      </c>
      <c r="B548" s="14" t="s">
        <v>8542</v>
      </c>
      <c r="C548" s="22">
        <v>2.4</v>
      </c>
      <c r="D548" s="15">
        <v>81.7</v>
      </c>
      <c r="E548" s="15">
        <v>196.08</v>
      </c>
      <c r="F548" s="14"/>
      <c r="G548" s="21"/>
    </row>
    <row r="549" ht="18" customHeight="1" spans="1:7">
      <c r="A549" s="14">
        <v>545</v>
      </c>
      <c r="B549" s="18" t="s">
        <v>8543</v>
      </c>
      <c r="C549" s="22">
        <v>2.4</v>
      </c>
      <c r="D549" s="15">
        <v>81.7</v>
      </c>
      <c r="E549" s="15">
        <v>196.08</v>
      </c>
      <c r="F549" s="14"/>
      <c r="G549" s="21"/>
    </row>
    <row r="550" ht="18" customHeight="1" spans="1:7">
      <c r="A550" s="14">
        <v>546</v>
      </c>
      <c r="B550" s="14" t="s">
        <v>8544</v>
      </c>
      <c r="C550" s="22">
        <v>6</v>
      </c>
      <c r="D550" s="15">
        <v>81.7</v>
      </c>
      <c r="E550" s="15">
        <v>490.2</v>
      </c>
      <c r="F550" s="14"/>
      <c r="G550" s="21"/>
    </row>
    <row r="551" ht="18" customHeight="1" spans="1:7">
      <c r="A551" s="14">
        <v>547</v>
      </c>
      <c r="B551" s="18" t="s">
        <v>8545</v>
      </c>
      <c r="C551" s="22">
        <v>4.83</v>
      </c>
      <c r="D551" s="15">
        <v>81.7</v>
      </c>
      <c r="E551" s="15">
        <v>394.61</v>
      </c>
      <c r="F551" s="14"/>
      <c r="G551" s="21"/>
    </row>
    <row r="552" ht="18" customHeight="1" spans="1:7">
      <c r="A552" s="14">
        <v>548</v>
      </c>
      <c r="B552" s="18" t="s">
        <v>8546</v>
      </c>
      <c r="C552" s="22">
        <v>6</v>
      </c>
      <c r="D552" s="15">
        <v>81.7</v>
      </c>
      <c r="E552" s="15">
        <v>490.2</v>
      </c>
      <c r="F552" s="14"/>
      <c r="G552" s="21"/>
    </row>
    <row r="553" ht="18" customHeight="1" spans="1:7">
      <c r="A553" s="14">
        <v>549</v>
      </c>
      <c r="B553" s="18" t="s">
        <v>8547</v>
      </c>
      <c r="C553" s="22">
        <v>3.6</v>
      </c>
      <c r="D553" s="15">
        <v>81.7</v>
      </c>
      <c r="E553" s="15">
        <v>294.12</v>
      </c>
      <c r="F553" s="14"/>
      <c r="G553" s="21"/>
    </row>
    <row r="554" ht="18" customHeight="1" spans="1:7">
      <c r="A554" s="14">
        <v>550</v>
      </c>
      <c r="B554" s="18" t="s">
        <v>8548</v>
      </c>
      <c r="C554" s="22">
        <v>6</v>
      </c>
      <c r="D554" s="15">
        <v>81.7</v>
      </c>
      <c r="E554" s="15">
        <v>490.2</v>
      </c>
      <c r="F554" s="14"/>
      <c r="G554" s="21"/>
    </row>
    <row r="555" ht="18" customHeight="1" spans="1:7">
      <c r="A555" s="14">
        <v>551</v>
      </c>
      <c r="B555" s="18" t="s">
        <v>8549</v>
      </c>
      <c r="C555" s="22">
        <v>6</v>
      </c>
      <c r="D555" s="15">
        <v>81.7</v>
      </c>
      <c r="E555" s="15">
        <v>490.2</v>
      </c>
      <c r="F555" s="14"/>
      <c r="G555" s="21"/>
    </row>
    <row r="556" ht="18" customHeight="1" spans="1:7">
      <c r="A556" s="14">
        <v>552</v>
      </c>
      <c r="B556" s="14" t="s">
        <v>8550</v>
      </c>
      <c r="C556" s="22">
        <v>6</v>
      </c>
      <c r="D556" s="15">
        <v>81.7</v>
      </c>
      <c r="E556" s="15">
        <v>490.2</v>
      </c>
      <c r="F556" s="14"/>
      <c r="G556" s="21"/>
    </row>
    <row r="557" ht="18" customHeight="1" spans="1:7">
      <c r="A557" s="14">
        <v>553</v>
      </c>
      <c r="B557" s="18" t="s">
        <v>1086</v>
      </c>
      <c r="C557" s="22">
        <v>2.4</v>
      </c>
      <c r="D557" s="15">
        <v>81.7</v>
      </c>
      <c r="E557" s="15">
        <v>196.08</v>
      </c>
      <c r="F557" s="14"/>
      <c r="G557" s="21"/>
    </row>
    <row r="558" ht="18" customHeight="1" spans="1:7">
      <c r="A558" s="14">
        <v>554</v>
      </c>
      <c r="B558" s="14" t="s">
        <v>8551</v>
      </c>
      <c r="C558" s="22">
        <v>4.83</v>
      </c>
      <c r="D558" s="15">
        <v>81.7</v>
      </c>
      <c r="E558" s="15">
        <v>394.61</v>
      </c>
      <c r="F558" s="14"/>
      <c r="G558" s="21"/>
    </row>
    <row r="559" ht="18" customHeight="1" spans="1:7">
      <c r="A559" s="14">
        <v>555</v>
      </c>
      <c r="B559" s="14" t="s">
        <v>8552</v>
      </c>
      <c r="C559" s="22">
        <v>1.2</v>
      </c>
      <c r="D559" s="15">
        <v>81.7</v>
      </c>
      <c r="E559" s="15">
        <v>98.04</v>
      </c>
      <c r="F559" s="14"/>
      <c r="G559" s="21"/>
    </row>
    <row r="560" ht="18" customHeight="1" spans="1:7">
      <c r="A560" s="14">
        <v>556</v>
      </c>
      <c r="B560" s="18" t="s">
        <v>8553</v>
      </c>
      <c r="C560" s="22">
        <v>3.6</v>
      </c>
      <c r="D560" s="15">
        <v>81.7</v>
      </c>
      <c r="E560" s="15">
        <v>294.12</v>
      </c>
      <c r="F560" s="14"/>
      <c r="G560" s="21"/>
    </row>
    <row r="561" ht="18" customHeight="1" spans="1:7">
      <c r="A561" s="14">
        <v>557</v>
      </c>
      <c r="B561" s="14" t="s">
        <v>5198</v>
      </c>
      <c r="C561" s="22">
        <v>4.83</v>
      </c>
      <c r="D561" s="15">
        <v>81.7</v>
      </c>
      <c r="E561" s="15">
        <v>394.61</v>
      </c>
      <c r="F561" s="14"/>
      <c r="G561" s="21"/>
    </row>
    <row r="562" ht="18" customHeight="1" spans="1:7">
      <c r="A562" s="14">
        <v>558</v>
      </c>
      <c r="B562" s="14" t="s">
        <v>8554</v>
      </c>
      <c r="C562" s="22">
        <v>3.6</v>
      </c>
      <c r="D562" s="15">
        <v>81.7</v>
      </c>
      <c r="E562" s="15">
        <v>294.12</v>
      </c>
      <c r="F562" s="14"/>
      <c r="G562" s="21"/>
    </row>
    <row r="563" ht="18" customHeight="1" spans="1:7">
      <c r="A563" s="14">
        <v>559</v>
      </c>
      <c r="B563" s="18" t="s">
        <v>8555</v>
      </c>
      <c r="C563" s="22">
        <v>6</v>
      </c>
      <c r="D563" s="15">
        <v>81.7</v>
      </c>
      <c r="E563" s="15">
        <v>490.2</v>
      </c>
      <c r="F563" s="14"/>
      <c r="G563" s="21"/>
    </row>
    <row r="564" ht="18" customHeight="1" spans="1:7">
      <c r="A564" s="14">
        <v>560</v>
      </c>
      <c r="B564" s="14" t="s">
        <v>8556</v>
      </c>
      <c r="C564" s="22">
        <v>4.83</v>
      </c>
      <c r="D564" s="15">
        <v>81.7</v>
      </c>
      <c r="E564" s="15">
        <v>394.61</v>
      </c>
      <c r="F564" s="14"/>
      <c r="G564" s="21"/>
    </row>
    <row r="565" ht="18" customHeight="1" spans="1:7">
      <c r="A565" s="14">
        <v>561</v>
      </c>
      <c r="B565" s="14" t="s">
        <v>8557</v>
      </c>
      <c r="C565" s="22">
        <v>2.4</v>
      </c>
      <c r="D565" s="15">
        <v>81.7</v>
      </c>
      <c r="E565" s="15">
        <v>196.08</v>
      </c>
      <c r="F565" s="14"/>
      <c r="G565" s="21"/>
    </row>
    <row r="566" ht="18" customHeight="1" spans="1:7">
      <c r="A566" s="14">
        <v>562</v>
      </c>
      <c r="B566" s="18" t="s">
        <v>8558</v>
      </c>
      <c r="C566" s="22">
        <v>6</v>
      </c>
      <c r="D566" s="15">
        <v>81.7</v>
      </c>
      <c r="E566" s="15">
        <v>490.2</v>
      </c>
      <c r="F566" s="14"/>
      <c r="G566" s="21"/>
    </row>
    <row r="567" ht="18" customHeight="1" spans="1:7">
      <c r="A567" s="14">
        <v>563</v>
      </c>
      <c r="B567" s="18" t="s">
        <v>8559</v>
      </c>
      <c r="C567" s="22">
        <v>1.2</v>
      </c>
      <c r="D567" s="15">
        <v>81.7</v>
      </c>
      <c r="E567" s="15">
        <v>98.04</v>
      </c>
      <c r="F567" s="14"/>
      <c r="G567" s="21"/>
    </row>
    <row r="568" ht="18" customHeight="1" spans="1:7">
      <c r="A568" s="14">
        <v>564</v>
      </c>
      <c r="B568" s="14" t="s">
        <v>8560</v>
      </c>
      <c r="C568" s="22">
        <v>2.4</v>
      </c>
      <c r="D568" s="15">
        <v>81.7</v>
      </c>
      <c r="E568" s="15">
        <v>196.08</v>
      </c>
      <c r="F568" s="14"/>
      <c r="G568" s="21"/>
    </row>
    <row r="569" ht="18" customHeight="1" spans="1:7">
      <c r="A569" s="14">
        <v>565</v>
      </c>
      <c r="B569" s="14" t="s">
        <v>8561</v>
      </c>
      <c r="C569" s="22">
        <v>1.2</v>
      </c>
      <c r="D569" s="15">
        <v>81.7</v>
      </c>
      <c r="E569" s="15">
        <v>98.04</v>
      </c>
      <c r="F569" s="14"/>
      <c r="G569" s="21"/>
    </row>
    <row r="570" ht="18" customHeight="1" spans="1:7">
      <c r="A570" s="14">
        <v>566</v>
      </c>
      <c r="B570" s="18" t="s">
        <v>8562</v>
      </c>
      <c r="C570" s="22">
        <v>2.4</v>
      </c>
      <c r="D570" s="15">
        <v>81.7</v>
      </c>
      <c r="E570" s="15">
        <v>196.08</v>
      </c>
      <c r="F570" s="14"/>
      <c r="G570" s="21"/>
    </row>
    <row r="571" ht="18" customHeight="1" spans="1:7">
      <c r="A571" s="14">
        <v>567</v>
      </c>
      <c r="B571" s="18" t="s">
        <v>8563</v>
      </c>
      <c r="C571" s="22">
        <v>6</v>
      </c>
      <c r="D571" s="15">
        <v>81.7</v>
      </c>
      <c r="E571" s="15">
        <v>490.2</v>
      </c>
      <c r="F571" s="14"/>
      <c r="G571" s="21"/>
    </row>
    <row r="572" ht="18" customHeight="1" spans="1:7">
      <c r="A572" s="14">
        <v>568</v>
      </c>
      <c r="B572" s="14" t="s">
        <v>1763</v>
      </c>
      <c r="C572" s="22">
        <v>2.4</v>
      </c>
      <c r="D572" s="15">
        <v>81.7</v>
      </c>
      <c r="E572" s="15">
        <v>196.08</v>
      </c>
      <c r="F572" s="14"/>
      <c r="G572" s="21"/>
    </row>
    <row r="573" ht="18" customHeight="1" spans="1:7">
      <c r="A573" s="14">
        <v>569</v>
      </c>
      <c r="B573" s="14" t="s">
        <v>1763</v>
      </c>
      <c r="C573" s="22">
        <v>3.6</v>
      </c>
      <c r="D573" s="15">
        <v>81.7</v>
      </c>
      <c r="E573" s="15">
        <v>294.12</v>
      </c>
      <c r="F573" s="14"/>
      <c r="G573" s="21"/>
    </row>
    <row r="574" ht="18" customHeight="1" spans="1:7">
      <c r="A574" s="14">
        <v>570</v>
      </c>
      <c r="B574" s="18" t="s">
        <v>8564</v>
      </c>
      <c r="C574" s="22">
        <v>4.83</v>
      </c>
      <c r="D574" s="15">
        <v>81.7</v>
      </c>
      <c r="E574" s="15">
        <v>394.61</v>
      </c>
      <c r="F574" s="14"/>
      <c r="G574" s="21"/>
    </row>
    <row r="575" ht="18" customHeight="1" spans="1:7">
      <c r="A575" s="14">
        <v>571</v>
      </c>
      <c r="B575" s="18" t="s">
        <v>5340</v>
      </c>
      <c r="C575" s="22">
        <v>3.6</v>
      </c>
      <c r="D575" s="15">
        <v>81.7</v>
      </c>
      <c r="E575" s="15">
        <v>294.12</v>
      </c>
      <c r="F575" s="14"/>
      <c r="G575" s="21"/>
    </row>
    <row r="576" ht="18" customHeight="1" spans="1:7">
      <c r="A576" s="14">
        <v>572</v>
      </c>
      <c r="B576" s="14" t="s">
        <v>5340</v>
      </c>
      <c r="C576" s="22">
        <v>2.4</v>
      </c>
      <c r="D576" s="15">
        <v>81.7</v>
      </c>
      <c r="E576" s="15">
        <v>196.08</v>
      </c>
      <c r="F576" s="14"/>
      <c r="G576" s="21"/>
    </row>
    <row r="577" ht="18" customHeight="1" spans="1:7">
      <c r="A577" s="14">
        <v>573</v>
      </c>
      <c r="B577" s="14" t="s">
        <v>1763</v>
      </c>
      <c r="C577" s="22">
        <v>3.6</v>
      </c>
      <c r="D577" s="15">
        <v>81.7</v>
      </c>
      <c r="E577" s="15">
        <v>294.12</v>
      </c>
      <c r="F577" s="14"/>
      <c r="G577" s="21"/>
    </row>
    <row r="578" ht="18" customHeight="1" spans="1:7">
      <c r="A578" s="14">
        <v>574</v>
      </c>
      <c r="B578" s="18" t="s">
        <v>8565</v>
      </c>
      <c r="C578" s="22">
        <v>2.4</v>
      </c>
      <c r="D578" s="15">
        <v>81.7</v>
      </c>
      <c r="E578" s="15">
        <v>196.08</v>
      </c>
      <c r="F578" s="14"/>
      <c r="G578" s="21"/>
    </row>
    <row r="579" ht="18" customHeight="1" spans="1:7">
      <c r="A579" s="14">
        <v>575</v>
      </c>
      <c r="B579" s="14" t="s">
        <v>8556</v>
      </c>
      <c r="C579" s="22">
        <v>1.2</v>
      </c>
      <c r="D579" s="15">
        <v>81.7</v>
      </c>
      <c r="E579" s="15">
        <v>98.04</v>
      </c>
      <c r="F579" s="14"/>
      <c r="G579" s="21"/>
    </row>
    <row r="580" ht="18" customHeight="1" spans="1:7">
      <c r="A580" s="14">
        <v>576</v>
      </c>
      <c r="B580" s="18" t="s">
        <v>8566</v>
      </c>
      <c r="C580" s="22">
        <v>1.2</v>
      </c>
      <c r="D580" s="15">
        <v>81.7</v>
      </c>
      <c r="E580" s="15">
        <v>98.04</v>
      </c>
      <c r="F580" s="14"/>
      <c r="G580" s="21"/>
    </row>
    <row r="581" ht="18" customHeight="1" spans="1:7">
      <c r="A581" s="14">
        <v>577</v>
      </c>
      <c r="B581" s="18" t="s">
        <v>8567</v>
      </c>
      <c r="C581" s="22">
        <v>1.2</v>
      </c>
      <c r="D581" s="15">
        <v>81.7</v>
      </c>
      <c r="E581" s="15">
        <v>98.04</v>
      </c>
      <c r="F581" s="14"/>
      <c r="G581" s="21"/>
    </row>
    <row r="582" ht="18" customHeight="1" spans="1:7">
      <c r="A582" s="14">
        <v>578</v>
      </c>
      <c r="B582" s="14" t="s">
        <v>8568</v>
      </c>
      <c r="C582" s="22">
        <v>4.83</v>
      </c>
      <c r="D582" s="15">
        <v>81.7</v>
      </c>
      <c r="E582" s="15">
        <v>394.61</v>
      </c>
      <c r="F582" s="14"/>
      <c r="G582" s="21"/>
    </row>
    <row r="583" ht="18" customHeight="1" spans="1:7">
      <c r="A583" s="14">
        <v>579</v>
      </c>
      <c r="B583" s="14" t="s">
        <v>8569</v>
      </c>
      <c r="C583" s="22">
        <v>1.2</v>
      </c>
      <c r="D583" s="15">
        <v>81.7</v>
      </c>
      <c r="E583" s="15">
        <v>98.04</v>
      </c>
      <c r="F583" s="14"/>
      <c r="G583" s="21"/>
    </row>
    <row r="584" ht="18" customHeight="1" spans="1:7">
      <c r="A584" s="14">
        <v>580</v>
      </c>
      <c r="B584" s="14" t="s">
        <v>8570</v>
      </c>
      <c r="C584" s="22">
        <v>3.6</v>
      </c>
      <c r="D584" s="15">
        <v>81.7</v>
      </c>
      <c r="E584" s="15">
        <v>294.12</v>
      </c>
      <c r="F584" s="14"/>
      <c r="G584" s="21"/>
    </row>
    <row r="585" ht="18" customHeight="1" spans="1:7">
      <c r="A585" s="14">
        <v>581</v>
      </c>
      <c r="B585" s="14" t="s">
        <v>8571</v>
      </c>
      <c r="C585" s="22">
        <v>2.4</v>
      </c>
      <c r="D585" s="15">
        <v>81.7</v>
      </c>
      <c r="E585" s="15">
        <v>196.08</v>
      </c>
      <c r="F585" s="14"/>
      <c r="G585" s="21"/>
    </row>
    <row r="586" ht="18" customHeight="1" spans="1:7">
      <c r="A586" s="14">
        <v>582</v>
      </c>
      <c r="B586" s="18" t="s">
        <v>8572</v>
      </c>
      <c r="C586" s="22">
        <v>1.2</v>
      </c>
      <c r="D586" s="15">
        <v>81.7</v>
      </c>
      <c r="E586" s="15">
        <v>98.04</v>
      </c>
      <c r="F586" s="14"/>
      <c r="G586" s="21"/>
    </row>
    <row r="587" ht="18" customHeight="1" spans="1:7">
      <c r="A587" s="14">
        <v>583</v>
      </c>
      <c r="B587" s="14" t="s">
        <v>8573</v>
      </c>
      <c r="C587" s="22">
        <v>6</v>
      </c>
      <c r="D587" s="15">
        <v>81.7</v>
      </c>
      <c r="E587" s="15">
        <v>490.2</v>
      </c>
      <c r="F587" s="14"/>
      <c r="G587" s="21"/>
    </row>
    <row r="588" ht="18" customHeight="1" spans="1:7">
      <c r="A588" s="14">
        <v>584</v>
      </c>
      <c r="B588" s="14" t="s">
        <v>7022</v>
      </c>
      <c r="C588" s="22">
        <v>6</v>
      </c>
      <c r="D588" s="15">
        <v>81.7</v>
      </c>
      <c r="E588" s="15">
        <v>490.2</v>
      </c>
      <c r="F588" s="14"/>
      <c r="G588" s="21"/>
    </row>
    <row r="589" ht="18" customHeight="1" spans="1:7">
      <c r="A589" s="14">
        <v>585</v>
      </c>
      <c r="B589" s="14" t="s">
        <v>6906</v>
      </c>
      <c r="C589" s="22">
        <v>6</v>
      </c>
      <c r="D589" s="15">
        <v>81.7</v>
      </c>
      <c r="E589" s="15">
        <v>490.2</v>
      </c>
      <c r="F589" s="14"/>
      <c r="G589" s="21"/>
    </row>
    <row r="590" ht="18" customHeight="1" spans="1:7">
      <c r="A590" s="14">
        <v>586</v>
      </c>
      <c r="B590" s="14" t="s">
        <v>8574</v>
      </c>
      <c r="C590" s="22">
        <v>4.83</v>
      </c>
      <c r="D590" s="15">
        <v>81.7</v>
      </c>
      <c r="E590" s="15">
        <v>394.61</v>
      </c>
      <c r="F590" s="14"/>
      <c r="G590" s="21"/>
    </row>
    <row r="591" ht="18" customHeight="1" spans="1:7">
      <c r="A591" s="14">
        <v>587</v>
      </c>
      <c r="B591" s="14" t="s">
        <v>8575</v>
      </c>
      <c r="C591" s="22">
        <v>4.83</v>
      </c>
      <c r="D591" s="15">
        <v>81.7</v>
      </c>
      <c r="E591" s="15">
        <v>394.61</v>
      </c>
      <c r="F591" s="14"/>
      <c r="G591" s="21"/>
    </row>
    <row r="592" ht="18" customHeight="1" spans="1:7">
      <c r="A592" s="14">
        <v>588</v>
      </c>
      <c r="B592" s="14" t="s">
        <v>3426</v>
      </c>
      <c r="C592" s="22">
        <v>1.2</v>
      </c>
      <c r="D592" s="15">
        <v>81.7</v>
      </c>
      <c r="E592" s="15">
        <v>98.04</v>
      </c>
      <c r="F592" s="14"/>
      <c r="G592" s="21"/>
    </row>
    <row r="593" ht="18" customHeight="1" spans="1:7">
      <c r="A593" s="14">
        <v>589</v>
      </c>
      <c r="B593" s="14" t="s">
        <v>8576</v>
      </c>
      <c r="C593" s="22">
        <v>1.2</v>
      </c>
      <c r="D593" s="15">
        <v>81.7</v>
      </c>
      <c r="E593" s="15">
        <v>98.04</v>
      </c>
      <c r="F593" s="14"/>
      <c r="G593" s="21"/>
    </row>
    <row r="594" ht="18" customHeight="1" spans="1:7">
      <c r="A594" s="14">
        <v>590</v>
      </c>
      <c r="B594" s="14" t="s">
        <v>8577</v>
      </c>
      <c r="C594" s="22">
        <v>2.4</v>
      </c>
      <c r="D594" s="15">
        <v>81.7</v>
      </c>
      <c r="E594" s="15">
        <v>196.08</v>
      </c>
      <c r="F594" s="14"/>
      <c r="G594" s="21"/>
    </row>
    <row r="595" ht="18" customHeight="1" spans="1:7">
      <c r="A595" s="14">
        <v>591</v>
      </c>
      <c r="B595" s="14" t="s">
        <v>8578</v>
      </c>
      <c r="C595" s="22">
        <v>3.6</v>
      </c>
      <c r="D595" s="15">
        <v>81.7</v>
      </c>
      <c r="E595" s="15">
        <v>294.12</v>
      </c>
      <c r="F595" s="14"/>
      <c r="G595" s="21"/>
    </row>
    <row r="596" ht="18" customHeight="1" spans="1:7">
      <c r="A596" s="14">
        <v>592</v>
      </c>
      <c r="B596" s="14" t="s">
        <v>8579</v>
      </c>
      <c r="C596" s="22">
        <v>4.83</v>
      </c>
      <c r="D596" s="15">
        <v>81.7</v>
      </c>
      <c r="E596" s="15">
        <v>394.61</v>
      </c>
      <c r="F596" s="14"/>
      <c r="G596" s="21"/>
    </row>
    <row r="597" ht="18" customHeight="1" spans="1:7">
      <c r="A597" s="14">
        <v>593</v>
      </c>
      <c r="B597" s="14" t="s">
        <v>4612</v>
      </c>
      <c r="C597" s="22">
        <v>2.4</v>
      </c>
      <c r="D597" s="15">
        <v>81.7</v>
      </c>
      <c r="E597" s="15">
        <v>196.08</v>
      </c>
      <c r="F597" s="14"/>
      <c r="G597" s="21"/>
    </row>
    <row r="598" ht="18" customHeight="1" spans="1:7">
      <c r="A598" s="14">
        <v>594</v>
      </c>
      <c r="B598" s="14" t="s">
        <v>8576</v>
      </c>
      <c r="C598" s="22">
        <v>1.2</v>
      </c>
      <c r="D598" s="15">
        <v>81.7</v>
      </c>
      <c r="E598" s="15">
        <v>98.04</v>
      </c>
      <c r="F598" s="14"/>
      <c r="G598" s="21"/>
    </row>
    <row r="599" ht="18" customHeight="1" spans="1:7">
      <c r="A599" s="14">
        <v>595</v>
      </c>
      <c r="B599" s="14" t="s">
        <v>8580</v>
      </c>
      <c r="C599" s="22">
        <v>4.83</v>
      </c>
      <c r="D599" s="15">
        <v>81.7</v>
      </c>
      <c r="E599" s="15">
        <v>394.61</v>
      </c>
      <c r="F599" s="14"/>
      <c r="G599" s="21"/>
    </row>
    <row r="600" ht="18" customHeight="1" spans="1:7">
      <c r="A600" s="14">
        <v>596</v>
      </c>
      <c r="B600" s="18" t="s">
        <v>8581</v>
      </c>
      <c r="C600" s="22">
        <v>1.2</v>
      </c>
      <c r="D600" s="15">
        <v>81.7</v>
      </c>
      <c r="E600" s="15">
        <v>98.04</v>
      </c>
      <c r="F600" s="14"/>
      <c r="G600" s="21"/>
    </row>
    <row r="601" ht="18" customHeight="1" spans="1:7">
      <c r="A601" s="14">
        <v>597</v>
      </c>
      <c r="B601" s="14" t="s">
        <v>8570</v>
      </c>
      <c r="C601" s="22">
        <v>1.2</v>
      </c>
      <c r="D601" s="15">
        <v>81.7</v>
      </c>
      <c r="E601" s="15">
        <v>98.04</v>
      </c>
      <c r="F601" s="14"/>
      <c r="G601" s="21"/>
    </row>
    <row r="602" ht="18" customHeight="1" spans="1:7">
      <c r="A602" s="14">
        <v>598</v>
      </c>
      <c r="B602" s="18" t="s">
        <v>8582</v>
      </c>
      <c r="C602" s="22">
        <v>1.2</v>
      </c>
      <c r="D602" s="15">
        <v>81.7</v>
      </c>
      <c r="E602" s="15">
        <v>98.04</v>
      </c>
      <c r="F602" s="14"/>
      <c r="G602" s="21"/>
    </row>
    <row r="603" ht="18" customHeight="1" spans="1:7">
      <c r="A603" s="14">
        <v>599</v>
      </c>
      <c r="B603" s="18" t="s">
        <v>8583</v>
      </c>
      <c r="C603" s="22">
        <v>2.4</v>
      </c>
      <c r="D603" s="15">
        <v>81.7</v>
      </c>
      <c r="E603" s="15">
        <v>196.08</v>
      </c>
      <c r="F603" s="14"/>
      <c r="G603" s="21"/>
    </row>
    <row r="604" ht="18" customHeight="1" spans="1:7">
      <c r="A604" s="14">
        <v>600</v>
      </c>
      <c r="B604" s="14" t="s">
        <v>546</v>
      </c>
      <c r="C604" s="15">
        <v>1.86</v>
      </c>
      <c r="D604" s="15">
        <v>81.7</v>
      </c>
      <c r="E604" s="15">
        <v>151.96</v>
      </c>
      <c r="F604" s="24"/>
      <c r="G604" s="23"/>
    </row>
    <row r="605" ht="18" customHeight="1" spans="1:7">
      <c r="A605" s="14">
        <v>601</v>
      </c>
      <c r="B605" s="18" t="s">
        <v>546</v>
      </c>
      <c r="C605" s="15">
        <v>3.71</v>
      </c>
      <c r="D605" s="15">
        <v>81.7</v>
      </c>
      <c r="E605" s="15">
        <v>303.11</v>
      </c>
      <c r="F605" s="24"/>
      <c r="G605" s="23"/>
    </row>
    <row r="606" ht="18" customHeight="1" spans="1:7">
      <c r="A606" s="14">
        <v>602</v>
      </c>
      <c r="B606" s="14" t="s">
        <v>8584</v>
      </c>
      <c r="C606" s="15">
        <v>2.79</v>
      </c>
      <c r="D606" s="15">
        <v>81.7</v>
      </c>
      <c r="E606" s="15">
        <v>227.94</v>
      </c>
      <c r="F606" s="24"/>
      <c r="G606" s="23"/>
    </row>
    <row r="607" ht="18" customHeight="1" spans="1:7">
      <c r="A607" s="14">
        <v>603</v>
      </c>
      <c r="B607" s="18" t="s">
        <v>8585</v>
      </c>
      <c r="C607" s="15">
        <v>3.71</v>
      </c>
      <c r="D607" s="15">
        <v>81.7</v>
      </c>
      <c r="E607" s="15">
        <v>303.11</v>
      </c>
      <c r="F607" s="24"/>
      <c r="G607" s="23"/>
    </row>
    <row r="608" ht="18" customHeight="1" spans="1:7">
      <c r="A608" s="14">
        <v>604</v>
      </c>
      <c r="B608" s="18" t="s">
        <v>8586</v>
      </c>
      <c r="C608" s="15">
        <v>5.58</v>
      </c>
      <c r="D608" s="15">
        <v>81.7</v>
      </c>
      <c r="E608" s="15">
        <v>455.89</v>
      </c>
      <c r="F608" s="24"/>
      <c r="G608" s="23"/>
    </row>
    <row r="609" ht="18" customHeight="1" spans="1:7">
      <c r="A609" s="14">
        <v>605</v>
      </c>
      <c r="B609" s="14" t="s">
        <v>8587</v>
      </c>
      <c r="C609" s="15">
        <v>4.65</v>
      </c>
      <c r="D609" s="15">
        <v>81.7</v>
      </c>
      <c r="E609" s="15">
        <v>379.91</v>
      </c>
      <c r="F609" s="24"/>
      <c r="G609" s="23"/>
    </row>
    <row r="610" ht="18" customHeight="1" spans="1:7">
      <c r="A610" s="14">
        <v>606</v>
      </c>
      <c r="B610" s="18" t="s">
        <v>8588</v>
      </c>
      <c r="C610" s="15">
        <v>1.86</v>
      </c>
      <c r="D610" s="15">
        <v>81.7</v>
      </c>
      <c r="E610" s="15">
        <v>151.96</v>
      </c>
      <c r="F610" s="24"/>
      <c r="G610" s="23"/>
    </row>
    <row r="611" ht="18" customHeight="1" spans="1:7">
      <c r="A611" s="14">
        <v>607</v>
      </c>
      <c r="B611" s="18" t="s">
        <v>8589</v>
      </c>
      <c r="C611" s="15">
        <v>1.86</v>
      </c>
      <c r="D611" s="15">
        <v>81.7</v>
      </c>
      <c r="E611" s="15">
        <v>151.96</v>
      </c>
      <c r="F611" s="24"/>
      <c r="G611" s="23"/>
    </row>
    <row r="612" ht="18" customHeight="1" spans="1:7">
      <c r="A612" s="14">
        <v>608</v>
      </c>
      <c r="B612" s="18" t="s">
        <v>8590</v>
      </c>
      <c r="C612" s="15">
        <v>3.71</v>
      </c>
      <c r="D612" s="15">
        <v>81.7</v>
      </c>
      <c r="E612" s="15">
        <v>303.11</v>
      </c>
      <c r="F612" s="24"/>
      <c r="G612" s="23"/>
    </row>
    <row r="613" ht="18" customHeight="1" spans="1:7">
      <c r="A613" s="14">
        <v>609</v>
      </c>
      <c r="B613" s="14" t="s">
        <v>8591</v>
      </c>
      <c r="C613" s="15">
        <v>0.93</v>
      </c>
      <c r="D613" s="15">
        <v>81.7</v>
      </c>
      <c r="E613" s="15">
        <v>75.98</v>
      </c>
      <c r="F613" s="24"/>
      <c r="G613" s="23"/>
    </row>
    <row r="614" ht="18" customHeight="1" spans="1:7">
      <c r="A614" s="14">
        <v>610</v>
      </c>
      <c r="B614" s="18" t="s">
        <v>8592</v>
      </c>
      <c r="C614" s="15">
        <v>3.71</v>
      </c>
      <c r="D614" s="15">
        <v>81.7</v>
      </c>
      <c r="E614" s="15">
        <v>303.11</v>
      </c>
      <c r="F614" s="24"/>
      <c r="G614" s="23"/>
    </row>
    <row r="615" ht="18" customHeight="1" spans="1:7">
      <c r="A615" s="14">
        <v>611</v>
      </c>
      <c r="B615" s="18" t="s">
        <v>8593</v>
      </c>
      <c r="C615" s="15">
        <v>0.93</v>
      </c>
      <c r="D615" s="15">
        <v>81.7</v>
      </c>
      <c r="E615" s="15">
        <v>75.98</v>
      </c>
      <c r="F615" s="24"/>
      <c r="G615" s="23"/>
    </row>
    <row r="616" ht="18" customHeight="1" spans="1:7">
      <c r="A616" s="14">
        <v>612</v>
      </c>
      <c r="B616" s="14" t="s">
        <v>8594</v>
      </c>
      <c r="C616" s="15">
        <v>0.93</v>
      </c>
      <c r="D616" s="15">
        <v>81.7</v>
      </c>
      <c r="E616" s="15">
        <v>75.98</v>
      </c>
      <c r="F616" s="24"/>
      <c r="G616" s="23"/>
    </row>
    <row r="617" ht="18" customHeight="1" spans="1:7">
      <c r="A617" s="14">
        <v>613</v>
      </c>
      <c r="B617" s="18" t="s">
        <v>8594</v>
      </c>
      <c r="C617" s="15">
        <v>4.65</v>
      </c>
      <c r="D617" s="15">
        <v>81.7</v>
      </c>
      <c r="E617" s="15">
        <v>379.91</v>
      </c>
      <c r="F617" s="24"/>
      <c r="G617" s="23"/>
    </row>
    <row r="618" ht="18" customHeight="1" spans="1:7">
      <c r="A618" s="14">
        <v>614</v>
      </c>
      <c r="B618" s="18" t="s">
        <v>8595</v>
      </c>
      <c r="C618" s="15">
        <v>1.86</v>
      </c>
      <c r="D618" s="15">
        <v>81.7</v>
      </c>
      <c r="E618" s="15">
        <v>151.96</v>
      </c>
      <c r="F618" s="24"/>
      <c r="G618" s="23"/>
    </row>
    <row r="619" ht="18" customHeight="1" spans="1:7">
      <c r="A619" s="14">
        <v>615</v>
      </c>
      <c r="B619" s="18" t="s">
        <v>8596</v>
      </c>
      <c r="C619" s="15">
        <v>3.71</v>
      </c>
      <c r="D619" s="15">
        <v>81.7</v>
      </c>
      <c r="E619" s="15">
        <v>303.11</v>
      </c>
      <c r="F619" s="24"/>
      <c r="G619" s="23"/>
    </row>
    <row r="620" ht="18" customHeight="1" spans="1:7">
      <c r="A620" s="14">
        <v>616</v>
      </c>
      <c r="B620" s="18" t="s">
        <v>8597</v>
      </c>
      <c r="C620" s="15">
        <v>3.71</v>
      </c>
      <c r="D620" s="15">
        <v>81.7</v>
      </c>
      <c r="E620" s="15">
        <v>303.11</v>
      </c>
      <c r="F620" s="24"/>
      <c r="G620" s="23"/>
    </row>
    <row r="621" ht="18" customHeight="1" spans="1:7">
      <c r="A621" s="14">
        <v>617</v>
      </c>
      <c r="B621" s="18" t="s">
        <v>8598</v>
      </c>
      <c r="C621" s="15">
        <v>3.71</v>
      </c>
      <c r="D621" s="15">
        <v>81.7</v>
      </c>
      <c r="E621" s="15">
        <v>303.11</v>
      </c>
      <c r="F621" s="24"/>
      <c r="G621" s="23"/>
    </row>
    <row r="622" ht="18" customHeight="1" spans="1:7">
      <c r="A622" s="14">
        <v>618</v>
      </c>
      <c r="B622" s="14" t="s">
        <v>8599</v>
      </c>
      <c r="C622" s="15">
        <v>2.79</v>
      </c>
      <c r="D622" s="15">
        <v>81.7</v>
      </c>
      <c r="E622" s="15">
        <v>227.94</v>
      </c>
      <c r="F622" s="24"/>
      <c r="G622" s="23"/>
    </row>
    <row r="623" ht="18" customHeight="1" spans="1:7">
      <c r="A623" s="14">
        <v>619</v>
      </c>
      <c r="B623" s="14" t="s">
        <v>8600</v>
      </c>
      <c r="C623" s="15">
        <v>2.79</v>
      </c>
      <c r="D623" s="15">
        <v>81.7</v>
      </c>
      <c r="E623" s="15">
        <v>227.94</v>
      </c>
      <c r="F623" s="24"/>
      <c r="G623" s="23"/>
    </row>
    <row r="624" ht="18" customHeight="1" spans="1:7">
      <c r="A624" s="14">
        <v>620</v>
      </c>
      <c r="B624" s="18" t="s">
        <v>8601</v>
      </c>
      <c r="C624" s="15">
        <v>1.86</v>
      </c>
      <c r="D624" s="15">
        <v>81.7</v>
      </c>
      <c r="E624" s="15">
        <v>151.96</v>
      </c>
      <c r="F624" s="24"/>
      <c r="G624" s="23"/>
    </row>
    <row r="625" ht="18" customHeight="1" spans="1:7">
      <c r="A625" s="14">
        <v>621</v>
      </c>
      <c r="B625" s="18" t="s">
        <v>8602</v>
      </c>
      <c r="C625" s="15">
        <v>0.93</v>
      </c>
      <c r="D625" s="15">
        <v>81.7</v>
      </c>
      <c r="E625" s="15">
        <v>75.98</v>
      </c>
      <c r="F625" s="24"/>
      <c r="G625" s="23"/>
    </row>
    <row r="626" ht="18" customHeight="1" spans="1:7">
      <c r="A626" s="14">
        <v>622</v>
      </c>
      <c r="B626" s="18" t="s">
        <v>8603</v>
      </c>
      <c r="C626" s="15">
        <v>7.44</v>
      </c>
      <c r="D626" s="15">
        <v>81.7</v>
      </c>
      <c r="E626" s="15">
        <v>607.85</v>
      </c>
      <c r="F626" s="24"/>
      <c r="G626" s="23"/>
    </row>
    <row r="627" ht="18" customHeight="1" spans="1:7">
      <c r="A627" s="14">
        <v>623</v>
      </c>
      <c r="B627" s="18" t="s">
        <v>8604</v>
      </c>
      <c r="C627" s="15">
        <v>2.79</v>
      </c>
      <c r="D627" s="15">
        <v>81.7</v>
      </c>
      <c r="E627" s="15">
        <v>227.94</v>
      </c>
      <c r="F627" s="24"/>
      <c r="G627" s="23"/>
    </row>
    <row r="628" ht="18" customHeight="1" spans="1:7">
      <c r="A628" s="14">
        <v>624</v>
      </c>
      <c r="B628" s="18" t="s">
        <v>8605</v>
      </c>
      <c r="C628" s="15">
        <v>5.58</v>
      </c>
      <c r="D628" s="15">
        <v>81.7</v>
      </c>
      <c r="E628" s="15">
        <v>455.89</v>
      </c>
      <c r="F628" s="24"/>
      <c r="G628" s="23"/>
    </row>
    <row r="629" ht="18" customHeight="1" spans="1:7">
      <c r="A629" s="14">
        <v>625</v>
      </c>
      <c r="B629" s="18" t="s">
        <v>8606</v>
      </c>
      <c r="C629" s="15">
        <v>2.79</v>
      </c>
      <c r="D629" s="15">
        <v>81.7</v>
      </c>
      <c r="E629" s="15">
        <v>227.94</v>
      </c>
      <c r="F629" s="24"/>
      <c r="G629" s="23"/>
    </row>
    <row r="630" ht="18" customHeight="1" spans="1:7">
      <c r="A630" s="14">
        <v>626</v>
      </c>
      <c r="B630" s="18" t="s">
        <v>8607</v>
      </c>
      <c r="C630" s="15">
        <v>3.71</v>
      </c>
      <c r="D630" s="15">
        <v>81.7</v>
      </c>
      <c r="E630" s="15">
        <v>303.11</v>
      </c>
      <c r="F630" s="24"/>
      <c r="G630" s="23"/>
    </row>
    <row r="631" ht="18" customHeight="1" spans="1:7">
      <c r="A631" s="14">
        <v>627</v>
      </c>
      <c r="B631" s="18" t="s">
        <v>8608</v>
      </c>
      <c r="C631" s="15">
        <v>3.71</v>
      </c>
      <c r="D631" s="15">
        <v>81.7</v>
      </c>
      <c r="E631" s="15">
        <v>303.11</v>
      </c>
      <c r="F631" s="24"/>
      <c r="G631" s="23"/>
    </row>
    <row r="632" ht="18" customHeight="1" spans="1:7">
      <c r="A632" s="14">
        <v>628</v>
      </c>
      <c r="B632" s="18" t="s">
        <v>8609</v>
      </c>
      <c r="C632" s="15">
        <v>3.71</v>
      </c>
      <c r="D632" s="15">
        <v>81.7</v>
      </c>
      <c r="E632" s="15">
        <v>303.11</v>
      </c>
      <c r="F632" s="24"/>
      <c r="G632" s="23"/>
    </row>
    <row r="633" ht="18" customHeight="1" spans="1:7">
      <c r="A633" s="14">
        <v>629</v>
      </c>
      <c r="B633" s="18" t="s">
        <v>8610</v>
      </c>
      <c r="C633" s="15">
        <v>0.93</v>
      </c>
      <c r="D633" s="15">
        <v>81.7</v>
      </c>
      <c r="E633" s="15">
        <v>75.98</v>
      </c>
      <c r="F633" s="24"/>
      <c r="G633" s="23"/>
    </row>
    <row r="634" ht="18" customHeight="1" spans="1:7">
      <c r="A634" s="14">
        <v>630</v>
      </c>
      <c r="B634" s="14" t="s">
        <v>8611</v>
      </c>
      <c r="C634" s="15">
        <v>2.79</v>
      </c>
      <c r="D634" s="15">
        <v>81.7</v>
      </c>
      <c r="E634" s="15">
        <v>227.94</v>
      </c>
      <c r="F634" s="24"/>
      <c r="G634" s="23"/>
    </row>
    <row r="635" ht="18" customHeight="1" spans="1:7">
      <c r="A635" s="14">
        <v>631</v>
      </c>
      <c r="B635" s="14" t="s">
        <v>3261</v>
      </c>
      <c r="C635" s="15">
        <v>3.71</v>
      </c>
      <c r="D635" s="15">
        <v>81.7</v>
      </c>
      <c r="E635" s="15">
        <v>303.11</v>
      </c>
      <c r="F635" s="24"/>
      <c r="G635" s="23"/>
    </row>
    <row r="636" ht="18" customHeight="1" spans="1:7">
      <c r="A636" s="14">
        <v>632</v>
      </c>
      <c r="B636" s="14" t="s">
        <v>5327</v>
      </c>
      <c r="C636" s="15">
        <v>3.71</v>
      </c>
      <c r="D636" s="15">
        <v>81.7</v>
      </c>
      <c r="E636" s="15">
        <v>303.11</v>
      </c>
      <c r="F636" s="24"/>
      <c r="G636" s="23"/>
    </row>
    <row r="637" ht="18" customHeight="1" spans="1:7">
      <c r="A637" s="14">
        <v>633</v>
      </c>
      <c r="B637" s="18" t="s">
        <v>8612</v>
      </c>
      <c r="C637" s="15">
        <v>0.93</v>
      </c>
      <c r="D637" s="15">
        <v>81.7</v>
      </c>
      <c r="E637" s="15">
        <v>75.98</v>
      </c>
      <c r="F637" s="24"/>
      <c r="G637" s="23"/>
    </row>
    <row r="638" ht="18" customHeight="1" spans="1:7">
      <c r="A638" s="14">
        <v>634</v>
      </c>
      <c r="B638" s="14" t="s">
        <v>8613</v>
      </c>
      <c r="C638" s="15">
        <v>3.71</v>
      </c>
      <c r="D638" s="15">
        <v>81.7</v>
      </c>
      <c r="E638" s="15">
        <v>303.11</v>
      </c>
      <c r="F638" s="24"/>
      <c r="G638" s="23"/>
    </row>
    <row r="639" ht="18" customHeight="1" spans="1:7">
      <c r="A639" s="14">
        <v>635</v>
      </c>
      <c r="B639" s="14" t="s">
        <v>8614</v>
      </c>
      <c r="C639" s="15">
        <v>3.71</v>
      </c>
      <c r="D639" s="15">
        <v>81.7</v>
      </c>
      <c r="E639" s="15">
        <v>303.11</v>
      </c>
      <c r="F639" s="24"/>
      <c r="G639" s="23"/>
    </row>
    <row r="640" ht="18" customHeight="1" spans="1:7">
      <c r="A640" s="14">
        <v>636</v>
      </c>
      <c r="B640" s="14" t="s">
        <v>7147</v>
      </c>
      <c r="C640" s="15">
        <v>0.93</v>
      </c>
      <c r="D640" s="15">
        <v>81.7</v>
      </c>
      <c r="E640" s="15">
        <v>75.98</v>
      </c>
      <c r="F640" s="24"/>
      <c r="G640" s="23"/>
    </row>
    <row r="641" ht="18" customHeight="1" spans="1:7">
      <c r="A641" s="14">
        <v>637</v>
      </c>
      <c r="B641" s="14" t="s">
        <v>8615</v>
      </c>
      <c r="C641" s="15">
        <v>3.71</v>
      </c>
      <c r="D641" s="15">
        <v>81.7</v>
      </c>
      <c r="E641" s="15">
        <v>303.11</v>
      </c>
      <c r="F641" s="24"/>
      <c r="G641" s="23"/>
    </row>
    <row r="642" ht="18" customHeight="1" spans="1:7">
      <c r="A642" s="14">
        <v>638</v>
      </c>
      <c r="B642" s="18" t="s">
        <v>8616</v>
      </c>
      <c r="C642" s="15">
        <v>0.93</v>
      </c>
      <c r="D642" s="15">
        <v>81.7</v>
      </c>
      <c r="E642" s="15">
        <v>75.98</v>
      </c>
      <c r="F642" s="24"/>
      <c r="G642" s="23"/>
    </row>
    <row r="643" ht="18" customHeight="1" spans="1:7">
      <c r="A643" s="14">
        <v>639</v>
      </c>
      <c r="B643" s="14" t="s">
        <v>8617</v>
      </c>
      <c r="C643" s="15">
        <v>0.93</v>
      </c>
      <c r="D643" s="15">
        <v>81.7</v>
      </c>
      <c r="E643" s="15">
        <v>75.98</v>
      </c>
      <c r="F643" s="24"/>
      <c r="G643" s="23"/>
    </row>
    <row r="644" ht="18" customHeight="1" spans="1:7">
      <c r="A644" s="14">
        <v>640</v>
      </c>
      <c r="B644" s="26" t="s">
        <v>8618</v>
      </c>
      <c r="C644" s="15">
        <v>2.79</v>
      </c>
      <c r="D644" s="15">
        <v>81.7</v>
      </c>
      <c r="E644" s="15">
        <v>227.94</v>
      </c>
      <c r="F644" s="24"/>
      <c r="G644" s="23"/>
    </row>
    <row r="645" ht="18" customHeight="1" spans="1:7">
      <c r="A645" s="14">
        <v>641</v>
      </c>
      <c r="B645" s="14" t="s">
        <v>8619</v>
      </c>
      <c r="C645" s="15">
        <v>3.71</v>
      </c>
      <c r="D645" s="15">
        <v>81.7</v>
      </c>
      <c r="E645" s="15">
        <v>303.11</v>
      </c>
      <c r="F645" s="24"/>
      <c r="G645" s="23"/>
    </row>
    <row r="646" ht="18" customHeight="1" spans="1:7">
      <c r="A646" s="14">
        <v>642</v>
      </c>
      <c r="B646" s="14" t="s">
        <v>8620</v>
      </c>
      <c r="C646" s="15">
        <v>3.71</v>
      </c>
      <c r="D646" s="15">
        <v>81.7</v>
      </c>
      <c r="E646" s="15">
        <v>303.11</v>
      </c>
      <c r="F646" s="24"/>
      <c r="G646" s="23"/>
    </row>
    <row r="647" ht="18" customHeight="1" spans="1:7">
      <c r="A647" s="14">
        <v>643</v>
      </c>
      <c r="B647" s="14" t="s">
        <v>4384</v>
      </c>
      <c r="C647" s="15">
        <v>4.65</v>
      </c>
      <c r="D647" s="15">
        <v>81.7</v>
      </c>
      <c r="E647" s="15">
        <v>379.91</v>
      </c>
      <c r="F647" s="24"/>
      <c r="G647" s="23"/>
    </row>
    <row r="648" ht="18" customHeight="1" spans="1:7">
      <c r="A648" s="14">
        <v>644</v>
      </c>
      <c r="B648" s="18" t="s">
        <v>560</v>
      </c>
      <c r="C648" s="15">
        <v>1.86</v>
      </c>
      <c r="D648" s="15">
        <v>81.7</v>
      </c>
      <c r="E648" s="15">
        <v>151.96</v>
      </c>
      <c r="F648" s="24"/>
      <c r="G648" s="23"/>
    </row>
    <row r="649" ht="18" customHeight="1" spans="1:7">
      <c r="A649" s="14">
        <v>645</v>
      </c>
      <c r="B649" s="14" t="s">
        <v>8621</v>
      </c>
      <c r="C649" s="15">
        <v>3.71</v>
      </c>
      <c r="D649" s="15">
        <v>81.7</v>
      </c>
      <c r="E649" s="15">
        <v>303.11</v>
      </c>
      <c r="F649" s="24"/>
      <c r="G649" s="23"/>
    </row>
    <row r="650" ht="18" customHeight="1" spans="1:7">
      <c r="A650" s="14">
        <v>646</v>
      </c>
      <c r="B650" s="14" t="s">
        <v>888</v>
      </c>
      <c r="C650" s="15">
        <v>2.79</v>
      </c>
      <c r="D650" s="15">
        <v>81.7</v>
      </c>
      <c r="E650" s="15">
        <v>227.94</v>
      </c>
      <c r="F650" s="24"/>
      <c r="G650" s="23"/>
    </row>
    <row r="651" ht="18" customHeight="1" spans="1:7">
      <c r="A651" s="14">
        <v>647</v>
      </c>
      <c r="B651" s="14" t="s">
        <v>8622</v>
      </c>
      <c r="C651" s="15">
        <v>2.79</v>
      </c>
      <c r="D651" s="15">
        <v>81.7</v>
      </c>
      <c r="E651" s="15">
        <v>227.94</v>
      </c>
      <c r="F651" s="24"/>
      <c r="G651" s="23"/>
    </row>
    <row r="652" ht="18" customHeight="1" spans="1:7">
      <c r="A652" s="14">
        <v>648</v>
      </c>
      <c r="B652" s="18" t="s">
        <v>8623</v>
      </c>
      <c r="C652" s="15">
        <v>3.71</v>
      </c>
      <c r="D652" s="15">
        <v>81.7</v>
      </c>
      <c r="E652" s="15">
        <v>303.11</v>
      </c>
      <c r="F652" s="24"/>
      <c r="G652" s="23"/>
    </row>
    <row r="653" ht="18" customHeight="1" spans="1:7">
      <c r="A653" s="14">
        <v>649</v>
      </c>
      <c r="B653" s="18" t="s">
        <v>8624</v>
      </c>
      <c r="C653" s="15">
        <v>1.86</v>
      </c>
      <c r="D653" s="15">
        <v>81.7</v>
      </c>
      <c r="E653" s="15">
        <v>151.96</v>
      </c>
      <c r="F653" s="24"/>
      <c r="G653" s="23"/>
    </row>
    <row r="654" ht="18" customHeight="1" spans="1:7">
      <c r="A654" s="14">
        <v>650</v>
      </c>
      <c r="B654" s="14" t="s">
        <v>8618</v>
      </c>
      <c r="C654" s="15">
        <v>1.86</v>
      </c>
      <c r="D654" s="15">
        <v>81.7</v>
      </c>
      <c r="E654" s="15">
        <v>151.96</v>
      </c>
      <c r="F654" s="24"/>
      <c r="G654" s="23"/>
    </row>
    <row r="655" ht="18" customHeight="1" spans="1:7">
      <c r="A655" s="14">
        <v>651</v>
      </c>
      <c r="B655" s="18" t="s">
        <v>8625</v>
      </c>
      <c r="C655" s="15">
        <v>1.86</v>
      </c>
      <c r="D655" s="15">
        <v>81.7</v>
      </c>
      <c r="E655" s="15">
        <v>151.96</v>
      </c>
      <c r="F655" s="24"/>
      <c r="G655" s="23"/>
    </row>
    <row r="656" ht="18" customHeight="1" spans="1:7">
      <c r="A656" s="14">
        <v>652</v>
      </c>
      <c r="B656" s="18" t="s">
        <v>8626</v>
      </c>
      <c r="C656" s="15">
        <v>1.86</v>
      </c>
      <c r="D656" s="15">
        <v>81.7</v>
      </c>
      <c r="E656" s="15">
        <v>151.96</v>
      </c>
      <c r="F656" s="24"/>
      <c r="G656" s="23"/>
    </row>
    <row r="657" ht="18" customHeight="1" spans="1:7">
      <c r="A657" s="14">
        <v>653</v>
      </c>
      <c r="B657" s="18" t="s">
        <v>8627</v>
      </c>
      <c r="C657" s="15">
        <v>1.86</v>
      </c>
      <c r="D657" s="15">
        <v>81.7</v>
      </c>
      <c r="E657" s="15">
        <v>151.96</v>
      </c>
      <c r="F657" s="24"/>
      <c r="G657" s="23"/>
    </row>
    <row r="658" ht="18" customHeight="1" spans="1:7">
      <c r="A658" s="14">
        <v>654</v>
      </c>
      <c r="B658" s="18" t="s">
        <v>8628</v>
      </c>
      <c r="C658" s="15">
        <v>0.93</v>
      </c>
      <c r="D658" s="15">
        <v>81.7</v>
      </c>
      <c r="E658" s="15">
        <v>75.98</v>
      </c>
      <c r="F658" s="24"/>
      <c r="G658" s="23"/>
    </row>
    <row r="659" ht="18" customHeight="1" spans="1:7">
      <c r="A659" s="14">
        <v>655</v>
      </c>
      <c r="B659" s="18" t="s">
        <v>8629</v>
      </c>
      <c r="C659" s="15">
        <v>0.93</v>
      </c>
      <c r="D659" s="15">
        <v>81.7</v>
      </c>
      <c r="E659" s="15">
        <v>75.98</v>
      </c>
      <c r="F659" s="24"/>
      <c r="G659" s="23"/>
    </row>
    <row r="660" ht="18" customHeight="1" spans="1:7">
      <c r="A660" s="14">
        <v>656</v>
      </c>
      <c r="B660" s="18" t="s">
        <v>8630</v>
      </c>
      <c r="C660" s="15">
        <v>2.79</v>
      </c>
      <c r="D660" s="15">
        <v>81.7</v>
      </c>
      <c r="E660" s="15">
        <v>227.94</v>
      </c>
      <c r="F660" s="24"/>
      <c r="G660" s="23"/>
    </row>
    <row r="661" ht="18" customHeight="1" spans="1:7">
      <c r="A661" s="14">
        <v>657</v>
      </c>
      <c r="B661" s="14" t="s">
        <v>4696</v>
      </c>
      <c r="C661" s="15">
        <v>0.93</v>
      </c>
      <c r="D661" s="15">
        <v>81.7</v>
      </c>
      <c r="E661" s="15">
        <v>75.98</v>
      </c>
      <c r="F661" s="24"/>
      <c r="G661" s="23"/>
    </row>
    <row r="662" ht="18" customHeight="1" spans="1:7">
      <c r="A662" s="14">
        <v>658</v>
      </c>
      <c r="B662" s="18" t="s">
        <v>8631</v>
      </c>
      <c r="C662" s="15">
        <v>0.93</v>
      </c>
      <c r="D662" s="15">
        <v>81.7</v>
      </c>
      <c r="E662" s="15">
        <v>75.98</v>
      </c>
      <c r="F662" s="24"/>
      <c r="G662" s="23"/>
    </row>
    <row r="663" ht="18" customHeight="1" spans="1:7">
      <c r="A663" s="14">
        <v>659</v>
      </c>
      <c r="B663" s="18" t="s">
        <v>8632</v>
      </c>
      <c r="C663" s="15">
        <v>0.93</v>
      </c>
      <c r="D663" s="15">
        <v>81.7</v>
      </c>
      <c r="E663" s="15">
        <v>75.98</v>
      </c>
      <c r="F663" s="24"/>
      <c r="G663" s="23"/>
    </row>
    <row r="664" ht="18" customHeight="1" spans="1:7">
      <c r="A664" s="14">
        <v>660</v>
      </c>
      <c r="B664" s="14" t="s">
        <v>546</v>
      </c>
      <c r="C664" s="15">
        <v>1.86</v>
      </c>
      <c r="D664" s="15">
        <v>81.7</v>
      </c>
      <c r="E664" s="15">
        <v>151.96</v>
      </c>
      <c r="F664" s="24"/>
      <c r="G664" s="23"/>
    </row>
    <row r="665" ht="18" customHeight="1" spans="1:7">
      <c r="A665" s="14">
        <v>661</v>
      </c>
      <c r="B665" s="18" t="s">
        <v>8633</v>
      </c>
      <c r="C665" s="15">
        <v>1.86</v>
      </c>
      <c r="D665" s="15">
        <v>81.7</v>
      </c>
      <c r="E665" s="15">
        <v>151.96</v>
      </c>
      <c r="F665" s="24"/>
      <c r="G665" s="23"/>
    </row>
    <row r="666" ht="18" customHeight="1" spans="1:7">
      <c r="A666" s="14">
        <v>662</v>
      </c>
      <c r="B666" s="18" t="s">
        <v>8634</v>
      </c>
      <c r="C666" s="15">
        <v>0.93</v>
      </c>
      <c r="D666" s="15">
        <v>81.7</v>
      </c>
      <c r="E666" s="15">
        <v>75.98</v>
      </c>
      <c r="F666" s="24"/>
      <c r="G666" s="23"/>
    </row>
    <row r="667" ht="18" customHeight="1" spans="1:7">
      <c r="A667" s="14">
        <v>663</v>
      </c>
      <c r="B667" s="18" t="s">
        <v>5987</v>
      </c>
      <c r="C667" s="15">
        <v>0.93</v>
      </c>
      <c r="D667" s="15">
        <v>81.7</v>
      </c>
      <c r="E667" s="15">
        <v>75.98</v>
      </c>
      <c r="F667" s="24"/>
      <c r="G667" s="23"/>
    </row>
    <row r="668" ht="18" customHeight="1" spans="1:7">
      <c r="A668" s="14">
        <v>664</v>
      </c>
      <c r="B668" s="14" t="s">
        <v>8635</v>
      </c>
      <c r="C668" s="22">
        <v>5.05</v>
      </c>
      <c r="D668" s="15">
        <v>81.7</v>
      </c>
      <c r="E668" s="15">
        <v>412.59</v>
      </c>
      <c r="F668" s="14"/>
      <c r="G668" s="19"/>
    </row>
    <row r="669" ht="18" customHeight="1" spans="1:7">
      <c r="A669" s="14">
        <v>665</v>
      </c>
      <c r="B669" s="14" t="s">
        <v>8636</v>
      </c>
      <c r="C669" s="22">
        <v>2.02</v>
      </c>
      <c r="D669" s="15">
        <v>81.7</v>
      </c>
      <c r="E669" s="15">
        <v>165.03</v>
      </c>
      <c r="F669" s="14"/>
      <c r="G669" s="19"/>
    </row>
    <row r="670" ht="18" customHeight="1" spans="1:7">
      <c r="A670" s="14">
        <v>666</v>
      </c>
      <c r="B670" s="14" t="s">
        <v>8637</v>
      </c>
      <c r="C670" s="22">
        <v>1.01</v>
      </c>
      <c r="D670" s="15">
        <v>81.7</v>
      </c>
      <c r="E670" s="15">
        <v>82.52</v>
      </c>
      <c r="F670" s="14"/>
      <c r="G670" s="19"/>
    </row>
    <row r="671" ht="18" customHeight="1" spans="1:7">
      <c r="A671" s="14">
        <v>667</v>
      </c>
      <c r="B671" s="14" t="s">
        <v>8638</v>
      </c>
      <c r="C671" s="22">
        <v>2.02</v>
      </c>
      <c r="D671" s="15">
        <v>81.7</v>
      </c>
      <c r="E671" s="15">
        <v>165.03</v>
      </c>
      <c r="F671" s="14"/>
      <c r="G671" s="19"/>
    </row>
    <row r="672" ht="18" customHeight="1" spans="1:7">
      <c r="A672" s="14">
        <v>668</v>
      </c>
      <c r="B672" s="14" t="s">
        <v>8639</v>
      </c>
      <c r="C672" s="22">
        <v>3.02</v>
      </c>
      <c r="D672" s="15">
        <v>81.7</v>
      </c>
      <c r="E672" s="15">
        <v>246.73</v>
      </c>
      <c r="F672" s="14"/>
      <c r="G672" s="19"/>
    </row>
    <row r="673" ht="18" customHeight="1" spans="1:7">
      <c r="A673" s="14">
        <v>669</v>
      </c>
      <c r="B673" s="14" t="s">
        <v>8640</v>
      </c>
      <c r="C673" s="22">
        <v>4.01</v>
      </c>
      <c r="D673" s="15">
        <v>81.7</v>
      </c>
      <c r="E673" s="15">
        <v>327.62</v>
      </c>
      <c r="F673" s="14"/>
      <c r="G673" s="19"/>
    </row>
    <row r="674" ht="18" customHeight="1" spans="1:7">
      <c r="A674" s="14">
        <v>670</v>
      </c>
      <c r="B674" s="14" t="s">
        <v>8641</v>
      </c>
      <c r="C674" s="22">
        <v>3.02</v>
      </c>
      <c r="D674" s="15">
        <v>81.7</v>
      </c>
      <c r="E674" s="15">
        <v>246.73</v>
      </c>
      <c r="F674" s="14"/>
      <c r="G674" s="19"/>
    </row>
    <row r="675" ht="18" customHeight="1" spans="1:7">
      <c r="A675" s="14">
        <v>671</v>
      </c>
      <c r="B675" s="14" t="s">
        <v>8642</v>
      </c>
      <c r="C675" s="22">
        <v>5.05</v>
      </c>
      <c r="D675" s="15">
        <v>81.7</v>
      </c>
      <c r="E675" s="15">
        <v>412.59</v>
      </c>
      <c r="F675" s="14"/>
      <c r="G675" s="19"/>
    </row>
    <row r="676" ht="18" customHeight="1" spans="1:7">
      <c r="A676" s="14">
        <v>672</v>
      </c>
      <c r="B676" s="18" t="s">
        <v>4740</v>
      </c>
      <c r="C676" s="22">
        <v>1.01</v>
      </c>
      <c r="D676" s="15">
        <v>81.7</v>
      </c>
      <c r="E676" s="15">
        <v>82.52</v>
      </c>
      <c r="F676" s="14"/>
      <c r="G676" s="19"/>
    </row>
    <row r="677" ht="18" customHeight="1" spans="1:7">
      <c r="A677" s="14">
        <v>673</v>
      </c>
      <c r="B677" s="14" t="s">
        <v>8643</v>
      </c>
      <c r="C677" s="22">
        <v>3.02</v>
      </c>
      <c r="D677" s="15">
        <v>81.7</v>
      </c>
      <c r="E677" s="15">
        <v>246.73</v>
      </c>
      <c r="F677" s="14"/>
      <c r="G677" s="19"/>
    </row>
    <row r="678" ht="18" customHeight="1" spans="1:7">
      <c r="A678" s="14">
        <v>674</v>
      </c>
      <c r="B678" s="14" t="s">
        <v>4916</v>
      </c>
      <c r="C678" s="22">
        <v>4.01</v>
      </c>
      <c r="D678" s="15">
        <v>81.7</v>
      </c>
      <c r="E678" s="15">
        <v>327.62</v>
      </c>
      <c r="F678" s="14"/>
      <c r="G678" s="19"/>
    </row>
    <row r="679" ht="18" customHeight="1" spans="1:7">
      <c r="A679" s="14">
        <v>675</v>
      </c>
      <c r="B679" s="14" t="s">
        <v>8644</v>
      </c>
      <c r="C679" s="22">
        <v>4.01</v>
      </c>
      <c r="D679" s="15">
        <v>81.7</v>
      </c>
      <c r="E679" s="15">
        <v>327.62</v>
      </c>
      <c r="F679" s="14"/>
      <c r="G679" s="19"/>
    </row>
    <row r="680" ht="18" customHeight="1" spans="1:7">
      <c r="A680" s="14">
        <v>676</v>
      </c>
      <c r="B680" s="14" t="s">
        <v>8645</v>
      </c>
      <c r="C680" s="22">
        <v>4.01</v>
      </c>
      <c r="D680" s="15">
        <v>81.7</v>
      </c>
      <c r="E680" s="15">
        <v>327.62</v>
      </c>
      <c r="F680" s="14"/>
      <c r="G680" s="19"/>
    </row>
    <row r="681" ht="18" customHeight="1" spans="1:7">
      <c r="A681" s="14">
        <v>677</v>
      </c>
      <c r="B681" s="14" t="s">
        <v>8646</v>
      </c>
      <c r="C681" s="22">
        <v>5.05</v>
      </c>
      <c r="D681" s="15">
        <v>81.7</v>
      </c>
      <c r="E681" s="15">
        <v>412.59</v>
      </c>
      <c r="F681" s="14"/>
      <c r="G681" s="19"/>
    </row>
    <row r="682" ht="18" customHeight="1" spans="1:7">
      <c r="A682" s="14">
        <v>678</v>
      </c>
      <c r="B682" s="14" t="s">
        <v>8647</v>
      </c>
      <c r="C682" s="22">
        <v>4.01</v>
      </c>
      <c r="D682" s="15">
        <v>81.7</v>
      </c>
      <c r="E682" s="15">
        <v>327.62</v>
      </c>
      <c r="F682" s="14"/>
      <c r="G682" s="19"/>
    </row>
    <row r="683" ht="18" customHeight="1" spans="1:7">
      <c r="A683" s="14">
        <v>679</v>
      </c>
      <c r="B683" s="14" t="s">
        <v>8648</v>
      </c>
      <c r="C683" s="22">
        <v>3.02</v>
      </c>
      <c r="D683" s="15">
        <v>81.7</v>
      </c>
      <c r="E683" s="15">
        <v>246.73</v>
      </c>
      <c r="F683" s="14"/>
      <c r="G683" s="19"/>
    </row>
    <row r="684" ht="18" customHeight="1" spans="1:7">
      <c r="A684" s="14">
        <v>680</v>
      </c>
      <c r="B684" s="14" t="s">
        <v>8649</v>
      </c>
      <c r="C684" s="22">
        <v>4.01</v>
      </c>
      <c r="D684" s="15">
        <v>81.7</v>
      </c>
      <c r="E684" s="15">
        <v>327.62</v>
      </c>
      <c r="F684" s="14"/>
      <c r="G684" s="19"/>
    </row>
    <row r="685" ht="18" customHeight="1" spans="1:7">
      <c r="A685" s="14">
        <v>681</v>
      </c>
      <c r="B685" s="14" t="s">
        <v>8650</v>
      </c>
      <c r="C685" s="22">
        <v>1.01</v>
      </c>
      <c r="D685" s="15">
        <v>81.7</v>
      </c>
      <c r="E685" s="15">
        <v>82.52</v>
      </c>
      <c r="F685" s="14"/>
      <c r="G685" s="19"/>
    </row>
    <row r="686" ht="18" customHeight="1" spans="1:7">
      <c r="A686" s="14">
        <v>682</v>
      </c>
      <c r="B686" s="14" t="s">
        <v>8651</v>
      </c>
      <c r="C686" s="22">
        <v>2.02</v>
      </c>
      <c r="D686" s="15">
        <v>81.7</v>
      </c>
      <c r="E686" s="15">
        <v>165.03</v>
      </c>
      <c r="F686" s="14"/>
      <c r="G686" s="19"/>
    </row>
    <row r="687" ht="18" customHeight="1" spans="1:7">
      <c r="A687" s="14">
        <v>683</v>
      </c>
      <c r="B687" s="14" t="s">
        <v>8652</v>
      </c>
      <c r="C687" s="22">
        <v>2.02</v>
      </c>
      <c r="D687" s="15">
        <v>81.7</v>
      </c>
      <c r="E687" s="15">
        <v>165.03</v>
      </c>
      <c r="F687" s="14"/>
      <c r="G687" s="19"/>
    </row>
    <row r="688" ht="18" customHeight="1" spans="1:7">
      <c r="A688" s="14">
        <v>684</v>
      </c>
      <c r="B688" s="14" t="s">
        <v>8653</v>
      </c>
      <c r="C688" s="22">
        <v>2.02</v>
      </c>
      <c r="D688" s="15">
        <v>81.7</v>
      </c>
      <c r="E688" s="15">
        <v>165.03</v>
      </c>
      <c r="F688" s="14"/>
      <c r="G688" s="19"/>
    </row>
    <row r="689" ht="18" customHeight="1" spans="1:7">
      <c r="A689" s="14">
        <v>685</v>
      </c>
      <c r="B689" s="14" t="s">
        <v>8654</v>
      </c>
      <c r="C689" s="22">
        <v>2.02</v>
      </c>
      <c r="D689" s="15">
        <v>81.7</v>
      </c>
      <c r="E689" s="15">
        <v>165.03</v>
      </c>
      <c r="F689" s="14"/>
      <c r="G689" s="19"/>
    </row>
    <row r="690" ht="18" customHeight="1" spans="1:7">
      <c r="A690" s="14">
        <v>686</v>
      </c>
      <c r="B690" s="14" t="s">
        <v>8655</v>
      </c>
      <c r="C690" s="22">
        <v>5.05</v>
      </c>
      <c r="D690" s="15">
        <v>81.7</v>
      </c>
      <c r="E690" s="15">
        <v>412.59</v>
      </c>
      <c r="F690" s="14"/>
      <c r="G690" s="19"/>
    </row>
    <row r="691" ht="18" customHeight="1" spans="1:7">
      <c r="A691" s="14">
        <v>687</v>
      </c>
      <c r="B691" s="14" t="s">
        <v>8656</v>
      </c>
      <c r="C691" s="22">
        <v>2.02</v>
      </c>
      <c r="D691" s="15">
        <v>81.7</v>
      </c>
      <c r="E691" s="15">
        <v>165.03</v>
      </c>
      <c r="F691" s="14"/>
      <c r="G691" s="19"/>
    </row>
    <row r="692" ht="18" customHeight="1" spans="1:7">
      <c r="A692" s="14">
        <v>688</v>
      </c>
      <c r="B692" s="14" t="s">
        <v>8657</v>
      </c>
      <c r="C692" s="22">
        <v>1.01</v>
      </c>
      <c r="D692" s="15">
        <v>81.7</v>
      </c>
      <c r="E692" s="15">
        <v>82.52</v>
      </c>
      <c r="F692" s="14"/>
      <c r="G692" s="19"/>
    </row>
    <row r="693" ht="18" customHeight="1" spans="1:7">
      <c r="A693" s="14">
        <v>689</v>
      </c>
      <c r="B693" s="14" t="s">
        <v>8658</v>
      </c>
      <c r="C693" s="22">
        <v>2.02</v>
      </c>
      <c r="D693" s="15">
        <v>81.7</v>
      </c>
      <c r="E693" s="15">
        <v>165.03</v>
      </c>
      <c r="F693" s="14"/>
      <c r="G693" s="19"/>
    </row>
    <row r="694" ht="18" customHeight="1" spans="1:7">
      <c r="A694" s="14">
        <v>690</v>
      </c>
      <c r="B694" s="14" t="s">
        <v>2417</v>
      </c>
      <c r="C694" s="22">
        <v>4.01</v>
      </c>
      <c r="D694" s="15">
        <v>81.7</v>
      </c>
      <c r="E694" s="15">
        <v>327.62</v>
      </c>
      <c r="F694" s="14"/>
      <c r="G694" s="19"/>
    </row>
    <row r="695" ht="18" customHeight="1" spans="1:7">
      <c r="A695" s="14">
        <v>691</v>
      </c>
      <c r="B695" s="14" t="s">
        <v>2674</v>
      </c>
      <c r="C695" s="22">
        <v>1.01</v>
      </c>
      <c r="D695" s="15">
        <v>81.7</v>
      </c>
      <c r="E695" s="15">
        <v>82.52</v>
      </c>
      <c r="F695" s="14"/>
      <c r="G695" s="19"/>
    </row>
    <row r="696" ht="18" customHeight="1" spans="1:7">
      <c r="A696" s="14">
        <v>692</v>
      </c>
      <c r="B696" s="14" t="s">
        <v>8654</v>
      </c>
      <c r="C696" s="22">
        <v>1.01</v>
      </c>
      <c r="D696" s="15">
        <v>81.7</v>
      </c>
      <c r="E696" s="15">
        <v>82.52</v>
      </c>
      <c r="F696" s="14"/>
      <c r="G696" s="19"/>
    </row>
    <row r="697" ht="18" customHeight="1" spans="1:7">
      <c r="A697" s="14">
        <v>693</v>
      </c>
      <c r="B697" s="14" t="s">
        <v>8659</v>
      </c>
      <c r="C697" s="22">
        <v>2.02</v>
      </c>
      <c r="D697" s="15">
        <v>81.7</v>
      </c>
      <c r="E697" s="15">
        <v>165.03</v>
      </c>
      <c r="F697" s="14"/>
      <c r="G697" s="19"/>
    </row>
    <row r="698" ht="18" customHeight="1" spans="1:7">
      <c r="A698" s="14">
        <v>694</v>
      </c>
      <c r="B698" s="14" t="s">
        <v>8660</v>
      </c>
      <c r="C698" s="22">
        <v>4.01</v>
      </c>
      <c r="D698" s="15">
        <v>81.7</v>
      </c>
      <c r="E698" s="15">
        <v>327.62</v>
      </c>
      <c r="F698" s="14"/>
      <c r="G698" s="19"/>
    </row>
    <row r="699" ht="18" customHeight="1" spans="1:7">
      <c r="A699" s="14">
        <v>695</v>
      </c>
      <c r="B699" s="14" t="s">
        <v>2785</v>
      </c>
      <c r="C699" s="22">
        <v>3.02</v>
      </c>
      <c r="D699" s="15">
        <v>81.7</v>
      </c>
      <c r="E699" s="15">
        <v>246.73</v>
      </c>
      <c r="F699" s="14"/>
      <c r="G699" s="19"/>
    </row>
    <row r="700" ht="18" customHeight="1" spans="1:7">
      <c r="A700" s="14">
        <v>696</v>
      </c>
      <c r="B700" s="14" t="s">
        <v>8661</v>
      </c>
      <c r="C700" s="22">
        <v>2.02</v>
      </c>
      <c r="D700" s="15">
        <v>81.7</v>
      </c>
      <c r="E700" s="15">
        <v>165.03</v>
      </c>
      <c r="F700" s="14"/>
      <c r="G700" s="19"/>
    </row>
    <row r="701" ht="18" customHeight="1" spans="1:7">
      <c r="A701" s="14">
        <v>697</v>
      </c>
      <c r="B701" s="14" t="s">
        <v>8662</v>
      </c>
      <c r="C701" s="22">
        <v>4.01</v>
      </c>
      <c r="D701" s="15">
        <v>81.7</v>
      </c>
      <c r="E701" s="15">
        <v>327.62</v>
      </c>
      <c r="F701" s="14"/>
      <c r="G701" s="19"/>
    </row>
    <row r="702" ht="18" customHeight="1" spans="1:7">
      <c r="A702" s="14">
        <v>698</v>
      </c>
      <c r="B702" s="14" t="s">
        <v>8663</v>
      </c>
      <c r="C702" s="22">
        <v>3.02</v>
      </c>
      <c r="D702" s="15">
        <v>81.7</v>
      </c>
      <c r="E702" s="15">
        <v>246.73</v>
      </c>
      <c r="F702" s="14"/>
      <c r="G702" s="19"/>
    </row>
    <row r="703" ht="18" customHeight="1" spans="1:7">
      <c r="A703" s="14">
        <v>699</v>
      </c>
      <c r="B703" s="14" t="s">
        <v>8664</v>
      </c>
      <c r="C703" s="22">
        <v>1.01</v>
      </c>
      <c r="D703" s="15">
        <v>81.7</v>
      </c>
      <c r="E703" s="15">
        <v>82.52</v>
      </c>
      <c r="F703" s="14"/>
      <c r="G703" s="19"/>
    </row>
    <row r="704" ht="18" customHeight="1" spans="1:7">
      <c r="A704" s="14">
        <v>700</v>
      </c>
      <c r="B704" s="14" t="s">
        <v>8665</v>
      </c>
      <c r="C704" s="22">
        <v>4.01</v>
      </c>
      <c r="D704" s="15">
        <v>81.7</v>
      </c>
      <c r="E704" s="15">
        <v>327.62</v>
      </c>
      <c r="F704" s="14"/>
      <c r="G704" s="19"/>
    </row>
    <row r="705" ht="18" customHeight="1" spans="1:7">
      <c r="A705" s="14">
        <v>701</v>
      </c>
      <c r="B705" s="14" t="s">
        <v>8666</v>
      </c>
      <c r="C705" s="22">
        <v>4.01</v>
      </c>
      <c r="D705" s="15">
        <v>81.7</v>
      </c>
      <c r="E705" s="15">
        <v>327.62</v>
      </c>
      <c r="F705" s="14"/>
      <c r="G705" s="19"/>
    </row>
    <row r="706" ht="18" customHeight="1" spans="1:7">
      <c r="A706" s="14">
        <v>702</v>
      </c>
      <c r="B706" s="14" t="s">
        <v>8667</v>
      </c>
      <c r="C706" s="22">
        <v>3.02</v>
      </c>
      <c r="D706" s="15">
        <v>81.7</v>
      </c>
      <c r="E706" s="15">
        <v>246.73</v>
      </c>
      <c r="F706" s="14"/>
      <c r="G706" s="19"/>
    </row>
    <row r="707" ht="18" customHeight="1" spans="1:7">
      <c r="A707" s="14">
        <v>703</v>
      </c>
      <c r="B707" s="14" t="s">
        <v>8652</v>
      </c>
      <c r="C707" s="22">
        <v>2.02</v>
      </c>
      <c r="D707" s="15">
        <v>81.7</v>
      </c>
      <c r="E707" s="15">
        <v>165.03</v>
      </c>
      <c r="F707" s="14"/>
      <c r="G707" s="19"/>
    </row>
    <row r="708" ht="18" customHeight="1" spans="1:7">
      <c r="A708" s="14">
        <v>704</v>
      </c>
      <c r="B708" s="14" t="s">
        <v>8668</v>
      </c>
      <c r="C708" s="22">
        <v>4.01</v>
      </c>
      <c r="D708" s="15">
        <v>81.7</v>
      </c>
      <c r="E708" s="15">
        <v>327.62</v>
      </c>
      <c r="F708" s="14"/>
      <c r="G708" s="19"/>
    </row>
    <row r="709" ht="18" customHeight="1" spans="1:7">
      <c r="A709" s="14">
        <v>705</v>
      </c>
      <c r="B709" s="14" t="s">
        <v>8669</v>
      </c>
      <c r="C709" s="22">
        <v>1.01</v>
      </c>
      <c r="D709" s="15">
        <v>81.7</v>
      </c>
      <c r="E709" s="15">
        <v>82.52</v>
      </c>
      <c r="F709" s="14"/>
      <c r="G709" s="19"/>
    </row>
    <row r="710" ht="18" customHeight="1" spans="1:7">
      <c r="A710" s="14">
        <v>706</v>
      </c>
      <c r="B710" s="14" t="s">
        <v>8670</v>
      </c>
      <c r="C710" s="22">
        <v>3.02</v>
      </c>
      <c r="D710" s="15">
        <v>81.7</v>
      </c>
      <c r="E710" s="15">
        <v>246.73</v>
      </c>
      <c r="F710" s="14"/>
      <c r="G710" s="19"/>
    </row>
    <row r="711" ht="18" customHeight="1" spans="1:7">
      <c r="A711" s="14">
        <v>707</v>
      </c>
      <c r="B711" s="14" t="s">
        <v>8671</v>
      </c>
      <c r="C711" s="22">
        <v>4.01</v>
      </c>
      <c r="D711" s="15">
        <v>81.7</v>
      </c>
      <c r="E711" s="15">
        <v>327.62</v>
      </c>
      <c r="F711" s="14"/>
      <c r="G711" s="19"/>
    </row>
    <row r="712" ht="18" customHeight="1" spans="1:7">
      <c r="A712" s="14">
        <v>708</v>
      </c>
      <c r="B712" s="14" t="s">
        <v>8656</v>
      </c>
      <c r="C712" s="22">
        <v>3.02</v>
      </c>
      <c r="D712" s="15">
        <v>81.7</v>
      </c>
      <c r="E712" s="15">
        <v>246.73</v>
      </c>
      <c r="F712" s="14"/>
      <c r="G712" s="19"/>
    </row>
    <row r="713" ht="18" customHeight="1" spans="1:7">
      <c r="A713" s="14">
        <v>709</v>
      </c>
      <c r="B713" s="14" t="s">
        <v>8672</v>
      </c>
      <c r="C713" s="22">
        <v>2.02</v>
      </c>
      <c r="D713" s="15">
        <v>81.7</v>
      </c>
      <c r="E713" s="15">
        <v>165.03</v>
      </c>
      <c r="F713" s="14"/>
      <c r="G713" s="19"/>
    </row>
    <row r="714" ht="18" customHeight="1" spans="1:7">
      <c r="A714" s="14">
        <v>710</v>
      </c>
      <c r="B714" s="14" t="s">
        <v>8673</v>
      </c>
      <c r="C714" s="22">
        <v>3.02</v>
      </c>
      <c r="D714" s="15">
        <v>81.7</v>
      </c>
      <c r="E714" s="15">
        <v>246.73</v>
      </c>
      <c r="F714" s="14"/>
      <c r="G714" s="19"/>
    </row>
    <row r="715" ht="18" customHeight="1" spans="1:7">
      <c r="A715" s="14">
        <v>711</v>
      </c>
      <c r="B715" s="14" t="s">
        <v>8674</v>
      </c>
      <c r="C715" s="22">
        <v>1.01</v>
      </c>
      <c r="D715" s="15">
        <v>81.7</v>
      </c>
      <c r="E715" s="15">
        <v>82.52</v>
      </c>
      <c r="F715" s="14"/>
      <c r="G715" s="19"/>
    </row>
    <row r="716" ht="18" customHeight="1" spans="1:7">
      <c r="A716" s="14">
        <v>712</v>
      </c>
      <c r="B716" s="14" t="s">
        <v>4916</v>
      </c>
      <c r="C716" s="22">
        <v>2.02</v>
      </c>
      <c r="D716" s="15">
        <v>81.7</v>
      </c>
      <c r="E716" s="15">
        <v>165.03</v>
      </c>
      <c r="F716" s="14"/>
      <c r="G716" s="19"/>
    </row>
    <row r="717" ht="18" customHeight="1" spans="1:7">
      <c r="A717" s="14">
        <v>713</v>
      </c>
      <c r="B717" s="14" t="s">
        <v>8675</v>
      </c>
      <c r="C717" s="22">
        <v>1.01</v>
      </c>
      <c r="D717" s="15">
        <v>81.7</v>
      </c>
      <c r="E717" s="15">
        <v>82.52</v>
      </c>
      <c r="F717" s="14"/>
      <c r="G717" s="19"/>
    </row>
    <row r="718" ht="18" customHeight="1" spans="1:7">
      <c r="A718" s="14">
        <v>714</v>
      </c>
      <c r="B718" s="18" t="s">
        <v>8676</v>
      </c>
      <c r="C718" s="22">
        <v>1.01</v>
      </c>
      <c r="D718" s="15">
        <v>81.7</v>
      </c>
      <c r="E718" s="15">
        <v>82.52</v>
      </c>
      <c r="F718" s="14"/>
      <c r="G718" s="19"/>
    </row>
    <row r="719" ht="18" customHeight="1" spans="1:7">
      <c r="A719" s="14">
        <v>715</v>
      </c>
      <c r="B719" s="18" t="s">
        <v>8677</v>
      </c>
      <c r="C719" s="22">
        <v>3.21</v>
      </c>
      <c r="D719" s="15">
        <v>81.7</v>
      </c>
      <c r="E719" s="15">
        <v>262.26</v>
      </c>
      <c r="F719" s="14"/>
      <c r="G719" s="19"/>
    </row>
    <row r="720" ht="18" customHeight="1" spans="1:7">
      <c r="A720" s="14">
        <v>716</v>
      </c>
      <c r="B720" s="18" t="s">
        <v>8678</v>
      </c>
      <c r="C720" s="22">
        <v>4.27</v>
      </c>
      <c r="D720" s="15">
        <v>81.7</v>
      </c>
      <c r="E720" s="15">
        <v>348.86</v>
      </c>
      <c r="F720" s="14"/>
      <c r="G720" s="19"/>
    </row>
    <row r="721" ht="18" customHeight="1" spans="1:7">
      <c r="A721" s="14">
        <v>717</v>
      </c>
      <c r="B721" s="14" t="s">
        <v>8679</v>
      </c>
      <c r="C721" s="22">
        <v>3.21</v>
      </c>
      <c r="D721" s="15">
        <v>81.7</v>
      </c>
      <c r="E721" s="15">
        <v>262.26</v>
      </c>
      <c r="F721" s="14"/>
      <c r="G721" s="19"/>
    </row>
    <row r="722" ht="18" customHeight="1" spans="1:7">
      <c r="A722" s="14">
        <v>718</v>
      </c>
      <c r="B722" s="18" t="s">
        <v>8680</v>
      </c>
      <c r="C722" s="22">
        <v>4.27</v>
      </c>
      <c r="D722" s="15">
        <v>81.7</v>
      </c>
      <c r="E722" s="15">
        <v>348.86</v>
      </c>
      <c r="F722" s="14"/>
      <c r="G722" s="19"/>
    </row>
    <row r="723" ht="18" customHeight="1" spans="1:7">
      <c r="A723" s="14">
        <v>719</v>
      </c>
      <c r="B723" s="18" t="s">
        <v>1676</v>
      </c>
      <c r="C723" s="22">
        <v>6.42</v>
      </c>
      <c r="D723" s="15">
        <v>81.7</v>
      </c>
      <c r="E723" s="15">
        <v>524.51</v>
      </c>
      <c r="F723" s="14"/>
      <c r="G723" s="19"/>
    </row>
    <row r="724" ht="18" customHeight="1" spans="1:7">
      <c r="A724" s="14">
        <v>720</v>
      </c>
      <c r="B724" s="14" t="s">
        <v>2919</v>
      </c>
      <c r="C724" s="22">
        <v>5.32</v>
      </c>
      <c r="D724" s="15">
        <v>81.7</v>
      </c>
      <c r="E724" s="15">
        <v>434.64</v>
      </c>
      <c r="F724" s="14"/>
      <c r="G724" s="19"/>
    </row>
    <row r="725" ht="18" customHeight="1" spans="1:7">
      <c r="A725" s="14">
        <v>721</v>
      </c>
      <c r="B725" s="18" t="s">
        <v>8681</v>
      </c>
      <c r="C725" s="22">
        <v>5.32</v>
      </c>
      <c r="D725" s="15">
        <v>81.7</v>
      </c>
      <c r="E725" s="15">
        <v>434.64</v>
      </c>
      <c r="F725" s="14"/>
      <c r="G725" s="19"/>
    </row>
    <row r="726" ht="18" customHeight="1" spans="1:7">
      <c r="A726" s="14">
        <v>722</v>
      </c>
      <c r="B726" s="18" t="s">
        <v>8682</v>
      </c>
      <c r="C726" s="22">
        <v>3.21</v>
      </c>
      <c r="D726" s="15">
        <v>81.7</v>
      </c>
      <c r="E726" s="15">
        <v>262.26</v>
      </c>
      <c r="F726" s="14"/>
      <c r="G726" s="19"/>
    </row>
    <row r="727" ht="18" customHeight="1" spans="1:7">
      <c r="A727" s="14">
        <v>723</v>
      </c>
      <c r="B727" s="18" t="s">
        <v>1646</v>
      </c>
      <c r="C727" s="22">
        <v>4.27</v>
      </c>
      <c r="D727" s="15">
        <v>81.7</v>
      </c>
      <c r="E727" s="15">
        <v>348.86</v>
      </c>
      <c r="F727" s="14"/>
      <c r="G727" s="19"/>
    </row>
    <row r="728" ht="18" customHeight="1" spans="1:7">
      <c r="A728" s="14">
        <v>724</v>
      </c>
      <c r="B728" s="14" t="s">
        <v>8683</v>
      </c>
      <c r="C728" s="22">
        <v>4.27</v>
      </c>
      <c r="D728" s="15">
        <v>81.7</v>
      </c>
      <c r="E728" s="15">
        <v>348.86</v>
      </c>
      <c r="F728" s="14"/>
      <c r="G728" s="19"/>
    </row>
    <row r="729" ht="18" customHeight="1" spans="1:7">
      <c r="A729" s="14">
        <v>725</v>
      </c>
      <c r="B729" s="18" t="s">
        <v>8684</v>
      </c>
      <c r="C729" s="22">
        <v>2.14</v>
      </c>
      <c r="D729" s="15">
        <v>81.7</v>
      </c>
      <c r="E729" s="15">
        <v>174.84</v>
      </c>
      <c r="F729" s="14"/>
      <c r="G729" s="19"/>
    </row>
    <row r="730" ht="18" customHeight="1" spans="1:7">
      <c r="A730" s="14">
        <v>726</v>
      </c>
      <c r="B730" s="18" t="s">
        <v>8685</v>
      </c>
      <c r="C730" s="22">
        <v>3.21</v>
      </c>
      <c r="D730" s="15">
        <v>81.7</v>
      </c>
      <c r="E730" s="15">
        <v>262.26</v>
      </c>
      <c r="F730" s="14"/>
      <c r="G730" s="19"/>
    </row>
    <row r="731" ht="18" customHeight="1" spans="1:7">
      <c r="A731" s="14">
        <v>727</v>
      </c>
      <c r="B731" s="18" t="s">
        <v>2465</v>
      </c>
      <c r="C731" s="22">
        <v>6.42</v>
      </c>
      <c r="D731" s="15">
        <v>81.7</v>
      </c>
      <c r="E731" s="15">
        <v>524.51</v>
      </c>
      <c r="F731" s="14"/>
      <c r="G731" s="19"/>
    </row>
    <row r="732" ht="18" customHeight="1" spans="1:7">
      <c r="A732" s="14">
        <v>728</v>
      </c>
      <c r="B732" s="18" t="s">
        <v>8686</v>
      </c>
      <c r="C732" s="22">
        <v>2.14</v>
      </c>
      <c r="D732" s="15">
        <v>81.7</v>
      </c>
      <c r="E732" s="15">
        <v>174.84</v>
      </c>
      <c r="F732" s="14"/>
      <c r="G732" s="19"/>
    </row>
    <row r="733" ht="18" customHeight="1" spans="1:7">
      <c r="A733" s="14">
        <v>729</v>
      </c>
      <c r="B733" s="14" t="s">
        <v>8687</v>
      </c>
      <c r="C733" s="22">
        <v>5.32</v>
      </c>
      <c r="D733" s="15">
        <v>81.7</v>
      </c>
      <c r="E733" s="15">
        <v>434.64</v>
      </c>
      <c r="F733" s="14"/>
      <c r="G733" s="19"/>
    </row>
    <row r="734" ht="18" customHeight="1" spans="1:7">
      <c r="A734" s="14">
        <v>730</v>
      </c>
      <c r="B734" s="18" t="s">
        <v>8688</v>
      </c>
      <c r="C734" s="22">
        <v>6.42</v>
      </c>
      <c r="D734" s="15">
        <v>81.7</v>
      </c>
      <c r="E734" s="15">
        <v>524.51</v>
      </c>
      <c r="F734" s="14"/>
      <c r="G734" s="19"/>
    </row>
    <row r="735" ht="18" customHeight="1" spans="1:7">
      <c r="A735" s="14">
        <v>731</v>
      </c>
      <c r="B735" s="18" t="s">
        <v>8689</v>
      </c>
      <c r="C735" s="22">
        <v>2.14</v>
      </c>
      <c r="D735" s="15">
        <v>81.7</v>
      </c>
      <c r="E735" s="15">
        <v>174.84</v>
      </c>
      <c r="F735" s="14"/>
      <c r="G735" s="19"/>
    </row>
    <row r="736" ht="18" customHeight="1" spans="1:7">
      <c r="A736" s="14">
        <v>732</v>
      </c>
      <c r="B736" s="18" t="s">
        <v>8690</v>
      </c>
      <c r="C736" s="22">
        <v>5.32</v>
      </c>
      <c r="D736" s="15">
        <v>81.7</v>
      </c>
      <c r="E736" s="15">
        <v>434.64</v>
      </c>
      <c r="F736" s="14"/>
      <c r="G736" s="19"/>
    </row>
    <row r="737" ht="18" customHeight="1" spans="1:7">
      <c r="A737" s="14">
        <v>733</v>
      </c>
      <c r="B737" s="18" t="s">
        <v>8691</v>
      </c>
      <c r="C737" s="22">
        <v>3.21</v>
      </c>
      <c r="D737" s="15">
        <v>81.7</v>
      </c>
      <c r="E737" s="15">
        <v>262.26</v>
      </c>
      <c r="F737" s="14"/>
      <c r="G737" s="19"/>
    </row>
    <row r="738" ht="18" customHeight="1" spans="1:7">
      <c r="A738" s="14">
        <v>734</v>
      </c>
      <c r="B738" s="18" t="s">
        <v>8692</v>
      </c>
      <c r="C738" s="22">
        <v>4.27</v>
      </c>
      <c r="D738" s="15">
        <v>81.7</v>
      </c>
      <c r="E738" s="15">
        <v>348.86</v>
      </c>
      <c r="F738" s="14"/>
      <c r="G738" s="19"/>
    </row>
    <row r="739" ht="18" customHeight="1" spans="1:7">
      <c r="A739" s="14">
        <v>735</v>
      </c>
      <c r="B739" s="18" t="s">
        <v>8693</v>
      </c>
      <c r="C739" s="22">
        <v>3.21</v>
      </c>
      <c r="D739" s="15">
        <v>81.7</v>
      </c>
      <c r="E739" s="15">
        <v>262.26</v>
      </c>
      <c r="F739" s="14"/>
      <c r="G739" s="19"/>
    </row>
    <row r="740" ht="18" customHeight="1" spans="1:7">
      <c r="A740" s="14">
        <v>736</v>
      </c>
      <c r="B740" s="18" t="s">
        <v>8694</v>
      </c>
      <c r="C740" s="22">
        <v>4.27</v>
      </c>
      <c r="D740" s="15">
        <v>81.7</v>
      </c>
      <c r="E740" s="15">
        <v>348.86</v>
      </c>
      <c r="F740" s="14"/>
      <c r="G740" s="19"/>
    </row>
    <row r="741" ht="18" customHeight="1" spans="1:7">
      <c r="A741" s="14">
        <v>737</v>
      </c>
      <c r="B741" s="18" t="s">
        <v>8695</v>
      </c>
      <c r="C741" s="22">
        <v>4.27</v>
      </c>
      <c r="D741" s="15">
        <v>81.7</v>
      </c>
      <c r="E741" s="15">
        <v>348.86</v>
      </c>
      <c r="F741" s="14"/>
      <c r="G741" s="19"/>
    </row>
    <row r="742" ht="18" customHeight="1" spans="1:7">
      <c r="A742" s="14">
        <v>738</v>
      </c>
      <c r="B742" s="14" t="s">
        <v>8696</v>
      </c>
      <c r="C742" s="22">
        <v>2.14</v>
      </c>
      <c r="D742" s="15">
        <v>81.7</v>
      </c>
      <c r="E742" s="15">
        <v>174.84</v>
      </c>
      <c r="F742" s="14"/>
      <c r="G742" s="19"/>
    </row>
    <row r="743" ht="18" customHeight="1" spans="1:7">
      <c r="A743" s="14">
        <v>739</v>
      </c>
      <c r="B743" s="14" t="s">
        <v>8697</v>
      </c>
      <c r="C743" s="22">
        <v>4.27</v>
      </c>
      <c r="D743" s="15">
        <v>81.7</v>
      </c>
      <c r="E743" s="15">
        <v>348.86</v>
      </c>
      <c r="F743" s="14"/>
      <c r="G743" s="19"/>
    </row>
    <row r="744" ht="18" customHeight="1" spans="1:7">
      <c r="A744" s="14">
        <v>740</v>
      </c>
      <c r="B744" s="18" t="s">
        <v>8698</v>
      </c>
      <c r="C744" s="22">
        <v>3.21</v>
      </c>
      <c r="D744" s="15">
        <v>81.7</v>
      </c>
      <c r="E744" s="15">
        <v>262.26</v>
      </c>
      <c r="F744" s="14"/>
      <c r="G744" s="19"/>
    </row>
    <row r="745" ht="18" customHeight="1" spans="1:7">
      <c r="A745" s="14">
        <v>741</v>
      </c>
      <c r="B745" s="18" t="s">
        <v>8699</v>
      </c>
      <c r="C745" s="22">
        <v>2.14</v>
      </c>
      <c r="D745" s="15">
        <v>81.7</v>
      </c>
      <c r="E745" s="15">
        <v>174.84</v>
      </c>
      <c r="F745" s="14"/>
      <c r="G745" s="19"/>
    </row>
    <row r="746" ht="18" customHeight="1" spans="1:7">
      <c r="A746" s="14">
        <v>742</v>
      </c>
      <c r="B746" s="18" t="s">
        <v>6401</v>
      </c>
      <c r="C746" s="22">
        <v>4.27</v>
      </c>
      <c r="D746" s="15">
        <v>81.7</v>
      </c>
      <c r="E746" s="15">
        <v>348.86</v>
      </c>
      <c r="F746" s="14"/>
      <c r="G746" s="19"/>
    </row>
    <row r="747" ht="18" customHeight="1" spans="1:7">
      <c r="A747" s="14">
        <v>743</v>
      </c>
      <c r="B747" s="18" t="s">
        <v>8700</v>
      </c>
      <c r="C747" s="22">
        <v>2.14</v>
      </c>
      <c r="D747" s="15">
        <v>81.7</v>
      </c>
      <c r="E747" s="15">
        <v>174.84</v>
      </c>
      <c r="F747" s="14"/>
      <c r="G747" s="19"/>
    </row>
    <row r="748" ht="18" customHeight="1" spans="1:7">
      <c r="A748" s="14">
        <v>744</v>
      </c>
      <c r="B748" s="18" t="s">
        <v>8701</v>
      </c>
      <c r="C748" s="22">
        <v>1.07</v>
      </c>
      <c r="D748" s="15">
        <v>81.7</v>
      </c>
      <c r="E748" s="15">
        <v>87.42</v>
      </c>
      <c r="F748" s="14"/>
      <c r="G748" s="19"/>
    </row>
    <row r="749" ht="18" customHeight="1" spans="1:7">
      <c r="A749" s="14">
        <v>745</v>
      </c>
      <c r="B749" s="14" t="s">
        <v>7065</v>
      </c>
      <c r="C749" s="22">
        <v>4.27</v>
      </c>
      <c r="D749" s="15">
        <v>81.7</v>
      </c>
      <c r="E749" s="15">
        <v>348.86</v>
      </c>
      <c r="F749" s="14"/>
      <c r="G749" s="19"/>
    </row>
    <row r="750" ht="18" customHeight="1" spans="1:7">
      <c r="A750" s="14">
        <v>746</v>
      </c>
      <c r="B750" s="18" t="s">
        <v>8702</v>
      </c>
      <c r="C750" s="22">
        <v>3.21</v>
      </c>
      <c r="D750" s="15">
        <v>81.7</v>
      </c>
      <c r="E750" s="15">
        <v>262.26</v>
      </c>
      <c r="F750" s="14"/>
      <c r="G750" s="19"/>
    </row>
    <row r="751" ht="18" customHeight="1" spans="1:7">
      <c r="A751" s="14">
        <v>747</v>
      </c>
      <c r="B751" s="18" t="s">
        <v>8703</v>
      </c>
      <c r="C751" s="22">
        <v>4.27</v>
      </c>
      <c r="D751" s="15">
        <v>81.7</v>
      </c>
      <c r="E751" s="15">
        <v>348.86</v>
      </c>
      <c r="F751" s="14"/>
      <c r="G751" s="19"/>
    </row>
    <row r="752" ht="18" customHeight="1" spans="1:7">
      <c r="A752" s="14">
        <v>748</v>
      </c>
      <c r="B752" s="18" t="s">
        <v>8704</v>
      </c>
      <c r="C752" s="22">
        <v>3.21</v>
      </c>
      <c r="D752" s="15">
        <v>81.7</v>
      </c>
      <c r="E752" s="15">
        <v>262.26</v>
      </c>
      <c r="F752" s="14"/>
      <c r="G752" s="19"/>
    </row>
    <row r="753" ht="18" customHeight="1" spans="1:7">
      <c r="A753" s="14">
        <v>749</v>
      </c>
      <c r="B753" s="14" t="s">
        <v>8705</v>
      </c>
      <c r="C753" s="22">
        <v>5.32</v>
      </c>
      <c r="D753" s="15">
        <v>81.7</v>
      </c>
      <c r="E753" s="15">
        <v>434.64</v>
      </c>
      <c r="F753" s="14"/>
      <c r="G753" s="19"/>
    </row>
    <row r="754" ht="18" customHeight="1" spans="1:7">
      <c r="A754" s="14">
        <v>750</v>
      </c>
      <c r="B754" s="18" t="s">
        <v>8706</v>
      </c>
      <c r="C754" s="22">
        <v>4.27</v>
      </c>
      <c r="D754" s="15">
        <v>81.7</v>
      </c>
      <c r="E754" s="15">
        <v>348.86</v>
      </c>
      <c r="F754" s="14"/>
      <c r="G754" s="19"/>
    </row>
    <row r="755" ht="18" customHeight="1" spans="1:7">
      <c r="A755" s="14">
        <v>751</v>
      </c>
      <c r="B755" s="18" t="s">
        <v>8707</v>
      </c>
      <c r="C755" s="22">
        <v>2.14</v>
      </c>
      <c r="D755" s="15">
        <v>81.7</v>
      </c>
      <c r="E755" s="15">
        <v>174.84</v>
      </c>
      <c r="F755" s="14"/>
      <c r="G755" s="19"/>
    </row>
    <row r="756" ht="18" customHeight="1" spans="1:7">
      <c r="A756" s="14">
        <v>752</v>
      </c>
      <c r="B756" s="14" t="s">
        <v>8708</v>
      </c>
      <c r="C756" s="22">
        <v>3.21</v>
      </c>
      <c r="D756" s="15">
        <v>81.7</v>
      </c>
      <c r="E756" s="15">
        <v>262.26</v>
      </c>
      <c r="F756" s="14"/>
      <c r="G756" s="19"/>
    </row>
    <row r="757" ht="18" customHeight="1" spans="1:7">
      <c r="A757" s="14">
        <v>753</v>
      </c>
      <c r="B757" s="14" t="s">
        <v>8709</v>
      </c>
      <c r="C757" s="22">
        <v>3.21</v>
      </c>
      <c r="D757" s="15">
        <v>81.7</v>
      </c>
      <c r="E757" s="15">
        <v>262.26</v>
      </c>
      <c r="F757" s="14"/>
      <c r="G757" s="19"/>
    </row>
    <row r="758" ht="18" customHeight="1" spans="1:7">
      <c r="A758" s="14">
        <v>754</v>
      </c>
      <c r="B758" s="18" t="s">
        <v>8710</v>
      </c>
      <c r="C758" s="22">
        <v>1.07</v>
      </c>
      <c r="D758" s="15">
        <v>81.7</v>
      </c>
      <c r="E758" s="15">
        <v>87.42</v>
      </c>
      <c r="F758" s="14"/>
      <c r="G758" s="19"/>
    </row>
    <row r="759" ht="18" customHeight="1" spans="1:7">
      <c r="A759" s="14">
        <v>755</v>
      </c>
      <c r="B759" s="14" t="s">
        <v>8711</v>
      </c>
      <c r="C759" s="22">
        <v>1.07</v>
      </c>
      <c r="D759" s="15">
        <v>81.7</v>
      </c>
      <c r="E759" s="15">
        <v>87.42</v>
      </c>
      <c r="F759" s="14"/>
      <c r="G759" s="19"/>
    </row>
    <row r="760" ht="18" customHeight="1" spans="1:7">
      <c r="A760" s="14">
        <v>756</v>
      </c>
      <c r="B760" s="18" t="s">
        <v>8712</v>
      </c>
      <c r="C760" s="22">
        <v>3.21</v>
      </c>
      <c r="D760" s="15">
        <v>81.7</v>
      </c>
      <c r="E760" s="15">
        <v>262.26</v>
      </c>
      <c r="F760" s="14"/>
      <c r="G760" s="19"/>
    </row>
    <row r="761" ht="18" customHeight="1" spans="1:7">
      <c r="A761" s="14">
        <v>757</v>
      </c>
      <c r="B761" s="18" t="s">
        <v>8713</v>
      </c>
      <c r="C761" s="22">
        <v>3.21</v>
      </c>
      <c r="D761" s="15">
        <v>81.7</v>
      </c>
      <c r="E761" s="15">
        <v>262.26</v>
      </c>
      <c r="F761" s="14"/>
      <c r="G761" s="19"/>
    </row>
    <row r="762" ht="18" customHeight="1" spans="1:7">
      <c r="A762" s="14">
        <v>758</v>
      </c>
      <c r="B762" s="18" t="s">
        <v>8714</v>
      </c>
      <c r="C762" s="22">
        <v>2.14</v>
      </c>
      <c r="D762" s="15">
        <v>81.7</v>
      </c>
      <c r="E762" s="15">
        <v>174.84</v>
      </c>
      <c r="F762" s="14"/>
      <c r="G762" s="19"/>
    </row>
    <row r="763" ht="18" customHeight="1" spans="1:7">
      <c r="A763" s="14">
        <v>759</v>
      </c>
      <c r="B763" s="18" t="s">
        <v>8711</v>
      </c>
      <c r="C763" s="22">
        <v>4.27</v>
      </c>
      <c r="D763" s="15">
        <v>81.7</v>
      </c>
      <c r="E763" s="15">
        <v>348.86</v>
      </c>
      <c r="F763" s="14"/>
      <c r="G763" s="19"/>
    </row>
    <row r="764" ht="18" customHeight="1" spans="1:7">
      <c r="A764" s="14">
        <v>760</v>
      </c>
      <c r="B764" s="18" t="s">
        <v>8715</v>
      </c>
      <c r="C764" s="22">
        <v>1.07</v>
      </c>
      <c r="D764" s="15">
        <v>81.7</v>
      </c>
      <c r="E764" s="15">
        <v>87.42</v>
      </c>
      <c r="F764" s="14"/>
      <c r="G764" s="19"/>
    </row>
    <row r="765" ht="18" customHeight="1" spans="1:7">
      <c r="A765" s="27">
        <v>761</v>
      </c>
      <c r="B765" s="28" t="s">
        <v>7870</v>
      </c>
      <c r="C765" s="29">
        <v>6.69</v>
      </c>
      <c r="D765" s="15">
        <v>81.7</v>
      </c>
      <c r="E765" s="15">
        <v>546.57</v>
      </c>
      <c r="F765" s="30"/>
      <c r="G765" s="31"/>
    </row>
    <row r="766" ht="18" customHeight="1" spans="1:7">
      <c r="A766" s="27">
        <v>762</v>
      </c>
      <c r="B766" s="32" t="s">
        <v>2513</v>
      </c>
      <c r="C766" s="29">
        <v>2.66</v>
      </c>
      <c r="D766" s="15">
        <v>81.7</v>
      </c>
      <c r="E766" s="15">
        <v>217.32</v>
      </c>
      <c r="F766" s="30"/>
      <c r="G766" s="31"/>
    </row>
    <row r="767" ht="18" customHeight="1" spans="1:7">
      <c r="A767" s="27">
        <v>763</v>
      </c>
      <c r="B767" s="32" t="s">
        <v>8716</v>
      </c>
      <c r="C767" s="29">
        <v>6.69</v>
      </c>
      <c r="D767" s="15">
        <v>81.7</v>
      </c>
      <c r="E767" s="15">
        <v>546.57</v>
      </c>
      <c r="F767" s="30"/>
      <c r="G767" s="31"/>
    </row>
    <row r="768" ht="18" customHeight="1" spans="1:7">
      <c r="A768" s="27">
        <v>764</v>
      </c>
      <c r="B768" s="32" t="s">
        <v>8717</v>
      </c>
      <c r="C768" s="29">
        <v>1.33</v>
      </c>
      <c r="D768" s="15">
        <v>81.7</v>
      </c>
      <c r="E768" s="15">
        <v>108.66</v>
      </c>
      <c r="F768" s="30"/>
      <c r="G768" s="31"/>
    </row>
    <row r="769" ht="18" customHeight="1" spans="1:7">
      <c r="A769" s="27">
        <v>765</v>
      </c>
      <c r="B769" s="32" t="s">
        <v>8718</v>
      </c>
      <c r="C769" s="29">
        <v>6.69</v>
      </c>
      <c r="D769" s="15">
        <v>81.7</v>
      </c>
      <c r="E769" s="15">
        <v>546.57</v>
      </c>
      <c r="F769" s="30"/>
      <c r="G769" s="31"/>
    </row>
    <row r="770" ht="18" customHeight="1" spans="1:7">
      <c r="A770" s="27">
        <v>766</v>
      </c>
      <c r="B770" s="28" t="s">
        <v>8719</v>
      </c>
      <c r="C770" s="29">
        <v>2.66</v>
      </c>
      <c r="D770" s="15">
        <v>81.7</v>
      </c>
      <c r="E770" s="15">
        <v>217.32</v>
      </c>
      <c r="F770" s="30"/>
      <c r="G770" s="31"/>
    </row>
    <row r="771" ht="18" customHeight="1" spans="1:7">
      <c r="A771" s="27">
        <v>767</v>
      </c>
      <c r="B771" s="32" t="s">
        <v>8720</v>
      </c>
      <c r="C771" s="29">
        <v>8.02</v>
      </c>
      <c r="D771" s="15">
        <v>81.7</v>
      </c>
      <c r="E771" s="15">
        <v>655.23</v>
      </c>
      <c r="F771" s="30"/>
      <c r="G771" s="31"/>
    </row>
    <row r="772" ht="18" customHeight="1" spans="1:7">
      <c r="A772" s="27">
        <v>768</v>
      </c>
      <c r="B772" s="28" t="s">
        <v>8721</v>
      </c>
      <c r="C772" s="29">
        <v>5.34</v>
      </c>
      <c r="D772" s="15">
        <v>81.7</v>
      </c>
      <c r="E772" s="15">
        <v>436.28</v>
      </c>
      <c r="F772" s="30"/>
      <c r="G772" s="31"/>
    </row>
    <row r="773" ht="18" customHeight="1" spans="1:7">
      <c r="A773" s="27">
        <v>769</v>
      </c>
      <c r="B773" s="32" t="s">
        <v>8722</v>
      </c>
      <c r="C773" s="29">
        <v>2.66</v>
      </c>
      <c r="D773" s="15">
        <v>81.7</v>
      </c>
      <c r="E773" s="15">
        <v>217.32</v>
      </c>
      <c r="F773" s="30"/>
      <c r="G773" s="31"/>
    </row>
    <row r="774" ht="18" customHeight="1" spans="1:7">
      <c r="A774" s="27">
        <v>770</v>
      </c>
      <c r="B774" s="32" t="s">
        <v>8723</v>
      </c>
      <c r="C774" s="29">
        <v>2.66</v>
      </c>
      <c r="D774" s="15">
        <v>81.7</v>
      </c>
      <c r="E774" s="15">
        <v>217.32</v>
      </c>
      <c r="F774" s="30"/>
      <c r="G774" s="31"/>
    </row>
    <row r="775" ht="18" customHeight="1" spans="1:7">
      <c r="A775" s="27">
        <v>771</v>
      </c>
      <c r="B775" s="32" t="s">
        <v>8724</v>
      </c>
      <c r="C775" s="29">
        <v>5.34</v>
      </c>
      <c r="D775" s="15">
        <v>81.7</v>
      </c>
      <c r="E775" s="15">
        <v>436.28</v>
      </c>
      <c r="F775" s="30"/>
      <c r="G775" s="31"/>
    </row>
    <row r="776" ht="18" customHeight="1" spans="1:7">
      <c r="A776" s="27">
        <v>772</v>
      </c>
      <c r="B776" s="32" t="s">
        <v>1731</v>
      </c>
      <c r="C776" s="29">
        <v>5.34</v>
      </c>
      <c r="D776" s="15">
        <v>81.7</v>
      </c>
      <c r="E776" s="15">
        <v>436.28</v>
      </c>
      <c r="F776" s="30"/>
      <c r="G776" s="31"/>
    </row>
    <row r="777" ht="18" customHeight="1" spans="1:7">
      <c r="A777" s="27">
        <v>773</v>
      </c>
      <c r="B777" s="28" t="s">
        <v>8725</v>
      </c>
      <c r="C777" s="29">
        <v>8.02</v>
      </c>
      <c r="D777" s="15">
        <v>81.7</v>
      </c>
      <c r="E777" s="15">
        <v>655.23</v>
      </c>
      <c r="F777" s="30"/>
      <c r="G777" s="31"/>
    </row>
    <row r="778" ht="18" customHeight="1" spans="1:7">
      <c r="A778" s="27">
        <v>774</v>
      </c>
      <c r="B778" s="32" t="s">
        <v>8726</v>
      </c>
      <c r="C778" s="29">
        <v>3.99</v>
      </c>
      <c r="D778" s="15">
        <v>81.7</v>
      </c>
      <c r="E778" s="15">
        <v>325.98</v>
      </c>
      <c r="F778" s="30"/>
      <c r="G778" s="31"/>
    </row>
    <row r="779" ht="18" customHeight="1" spans="1:7">
      <c r="A779" s="27">
        <v>775</v>
      </c>
      <c r="B779" s="32" t="s">
        <v>4826</v>
      </c>
      <c r="C779" s="29">
        <v>2.66</v>
      </c>
      <c r="D779" s="15">
        <v>81.7</v>
      </c>
      <c r="E779" s="15">
        <v>217.32</v>
      </c>
      <c r="F779" s="30"/>
      <c r="G779" s="31"/>
    </row>
    <row r="780" ht="18" customHeight="1" spans="1:7">
      <c r="A780" s="27">
        <v>776</v>
      </c>
      <c r="B780" s="32" t="s">
        <v>8727</v>
      </c>
      <c r="C780" s="29">
        <v>2.66</v>
      </c>
      <c r="D780" s="15">
        <v>81.7</v>
      </c>
      <c r="E780" s="15">
        <v>217.32</v>
      </c>
      <c r="F780" s="30"/>
      <c r="G780" s="31"/>
    </row>
    <row r="781" ht="18" customHeight="1" spans="1:7">
      <c r="A781" s="27">
        <v>777</v>
      </c>
      <c r="B781" s="28" t="s">
        <v>8728</v>
      </c>
      <c r="C781" s="29">
        <v>2.66</v>
      </c>
      <c r="D781" s="15">
        <v>81.7</v>
      </c>
      <c r="E781" s="15">
        <v>217.32</v>
      </c>
      <c r="F781" s="30"/>
      <c r="G781" s="31"/>
    </row>
    <row r="782" ht="18" customHeight="1" spans="1:7">
      <c r="A782" s="27">
        <v>778</v>
      </c>
      <c r="B782" s="32" t="s">
        <v>8729</v>
      </c>
      <c r="C782" s="29">
        <v>5.34</v>
      </c>
      <c r="D782" s="15">
        <v>81.7</v>
      </c>
      <c r="E782" s="15">
        <v>436.28</v>
      </c>
      <c r="F782" s="30"/>
      <c r="G782" s="31"/>
    </row>
    <row r="783" ht="18" customHeight="1" spans="1:7">
      <c r="A783" s="27">
        <v>779</v>
      </c>
      <c r="B783" s="32" t="s">
        <v>8730</v>
      </c>
      <c r="C783" s="29">
        <v>2.66</v>
      </c>
      <c r="D783" s="15">
        <v>81.7</v>
      </c>
      <c r="E783" s="15">
        <v>217.32</v>
      </c>
      <c r="F783" s="30"/>
      <c r="G783" s="31"/>
    </row>
    <row r="784" ht="18" customHeight="1" spans="1:7">
      <c r="A784" s="27">
        <v>780</v>
      </c>
      <c r="B784" s="32" t="s">
        <v>6429</v>
      </c>
      <c r="C784" s="29">
        <v>1.33</v>
      </c>
      <c r="D784" s="15">
        <v>81.7</v>
      </c>
      <c r="E784" s="15">
        <v>108.66</v>
      </c>
      <c r="F784" s="30"/>
      <c r="G784" s="31"/>
    </row>
    <row r="785" ht="18" customHeight="1" spans="1:7">
      <c r="A785" s="14">
        <v>781</v>
      </c>
      <c r="B785" s="32" t="s">
        <v>8334</v>
      </c>
      <c r="C785" s="15">
        <v>2.66</v>
      </c>
      <c r="D785" s="15">
        <v>81.7</v>
      </c>
      <c r="E785" s="15">
        <v>217.32</v>
      </c>
      <c r="F785" s="14"/>
      <c r="G785" s="33"/>
    </row>
    <row r="786" ht="18" customHeight="1" spans="1:7">
      <c r="A786" s="14">
        <v>782</v>
      </c>
      <c r="B786" s="28" t="s">
        <v>8334</v>
      </c>
      <c r="C786" s="15">
        <v>2.66</v>
      </c>
      <c r="D786" s="15">
        <v>81.7</v>
      </c>
      <c r="E786" s="15">
        <v>217.32</v>
      </c>
      <c r="F786" s="14"/>
      <c r="G786" s="33"/>
    </row>
    <row r="787" ht="18" customHeight="1" spans="1:7">
      <c r="A787" s="14">
        <v>783</v>
      </c>
      <c r="B787" s="28" t="s">
        <v>8731</v>
      </c>
      <c r="C787" s="15">
        <v>3.99</v>
      </c>
      <c r="D787" s="15">
        <v>81.7</v>
      </c>
      <c r="E787" s="15">
        <v>325.98</v>
      </c>
      <c r="F787" s="14"/>
      <c r="G787" s="33"/>
    </row>
    <row r="788" ht="18" customHeight="1" spans="1:7">
      <c r="A788" s="14">
        <v>784</v>
      </c>
      <c r="B788" s="32" t="s">
        <v>8732</v>
      </c>
      <c r="C788" s="15">
        <v>1.33</v>
      </c>
      <c r="D788" s="15">
        <v>81.7</v>
      </c>
      <c r="E788" s="15">
        <v>108.66</v>
      </c>
      <c r="F788" s="14"/>
      <c r="G788" s="33"/>
    </row>
    <row r="789" ht="18" customHeight="1" spans="1:7">
      <c r="A789" s="14">
        <v>785</v>
      </c>
      <c r="B789" s="32" t="s">
        <v>8732</v>
      </c>
      <c r="C789" s="15">
        <v>2.66</v>
      </c>
      <c r="D789" s="15">
        <v>81.7</v>
      </c>
      <c r="E789" s="15">
        <v>217.32</v>
      </c>
      <c r="F789" s="14"/>
      <c r="G789" s="33"/>
    </row>
    <row r="790" ht="18" customHeight="1" spans="1:7">
      <c r="A790" s="14">
        <v>786</v>
      </c>
      <c r="B790" s="32" t="s">
        <v>8733</v>
      </c>
      <c r="C790" s="15">
        <v>5.34</v>
      </c>
      <c r="D790" s="15">
        <v>81.7</v>
      </c>
      <c r="E790" s="15">
        <v>436.28</v>
      </c>
      <c r="F790" s="14"/>
      <c r="G790" s="17"/>
    </row>
    <row r="791" ht="18" customHeight="1" spans="1:7">
      <c r="A791" s="14">
        <v>787</v>
      </c>
      <c r="B791" s="32" t="s">
        <v>4338</v>
      </c>
      <c r="C791" s="15">
        <v>3.99</v>
      </c>
      <c r="D791" s="15">
        <v>81.7</v>
      </c>
      <c r="E791" s="15">
        <v>325.98</v>
      </c>
      <c r="F791" s="14"/>
      <c r="G791" s="17"/>
    </row>
    <row r="792" ht="18" customHeight="1" spans="1:7">
      <c r="A792" s="14">
        <v>788</v>
      </c>
      <c r="B792" s="32" t="s">
        <v>1151</v>
      </c>
      <c r="C792" s="15">
        <v>2.66</v>
      </c>
      <c r="D792" s="15">
        <v>81.7</v>
      </c>
      <c r="E792" s="15">
        <v>217.32</v>
      </c>
      <c r="F792" s="14"/>
      <c r="G792" s="17"/>
    </row>
    <row r="793" ht="18" customHeight="1" spans="1:7">
      <c r="A793" s="14">
        <v>789</v>
      </c>
      <c r="B793" s="28" t="s">
        <v>5387</v>
      </c>
      <c r="C793" s="15">
        <v>6.69</v>
      </c>
      <c r="D793" s="15">
        <v>81.7</v>
      </c>
      <c r="E793" s="15">
        <v>546.57</v>
      </c>
      <c r="F793" s="14"/>
      <c r="G793" s="17"/>
    </row>
    <row r="794" ht="18" customHeight="1" spans="1:7">
      <c r="A794" s="14">
        <v>790</v>
      </c>
      <c r="B794" s="28" t="s">
        <v>383</v>
      </c>
      <c r="C794" s="15">
        <v>1.33</v>
      </c>
      <c r="D794" s="15">
        <v>81.7</v>
      </c>
      <c r="E794" s="15">
        <v>108.66</v>
      </c>
      <c r="F794" s="14"/>
      <c r="G794" s="17"/>
    </row>
    <row r="795" ht="18" customHeight="1" spans="1:7">
      <c r="A795" s="14">
        <v>791</v>
      </c>
      <c r="B795" s="28" t="s">
        <v>8734</v>
      </c>
      <c r="C795" s="15">
        <v>2.66</v>
      </c>
      <c r="D795" s="15">
        <v>81.7</v>
      </c>
      <c r="E795" s="15">
        <v>217.32</v>
      </c>
      <c r="F795" s="14"/>
      <c r="G795" s="17"/>
    </row>
    <row r="796" ht="18" customHeight="1" spans="1:7">
      <c r="A796" s="14">
        <v>792</v>
      </c>
      <c r="B796" s="28" t="s">
        <v>3172</v>
      </c>
      <c r="C796" s="15">
        <v>5.34</v>
      </c>
      <c r="D796" s="15">
        <v>81.7</v>
      </c>
      <c r="E796" s="15">
        <v>436.28</v>
      </c>
      <c r="F796" s="14"/>
      <c r="G796" s="17"/>
    </row>
    <row r="797" ht="18" customHeight="1" spans="1:7">
      <c r="A797" s="14">
        <v>793</v>
      </c>
      <c r="B797" s="28" t="s">
        <v>8735</v>
      </c>
      <c r="C797" s="15">
        <v>6.69</v>
      </c>
      <c r="D797" s="15">
        <v>81.7</v>
      </c>
      <c r="E797" s="15">
        <v>546.57</v>
      </c>
      <c r="F797" s="14"/>
      <c r="G797" s="17"/>
    </row>
    <row r="798" ht="18" customHeight="1" spans="1:7">
      <c r="A798" s="14">
        <v>794</v>
      </c>
      <c r="B798" s="28" t="s">
        <v>8736</v>
      </c>
      <c r="C798" s="15">
        <v>2.66</v>
      </c>
      <c r="D798" s="15">
        <v>81.7</v>
      </c>
      <c r="E798" s="15">
        <v>217.32</v>
      </c>
      <c r="F798" s="14"/>
      <c r="G798" s="17"/>
    </row>
    <row r="799" ht="18" customHeight="1" spans="1:7">
      <c r="A799" s="14">
        <v>795</v>
      </c>
      <c r="B799" s="32" t="s">
        <v>8737</v>
      </c>
      <c r="C799" s="15">
        <v>3.99</v>
      </c>
      <c r="D799" s="15">
        <v>81.7</v>
      </c>
      <c r="E799" s="15">
        <v>325.98</v>
      </c>
      <c r="F799" s="14"/>
      <c r="G799" s="17"/>
    </row>
    <row r="800" ht="18" customHeight="1" spans="1:7">
      <c r="A800" s="14">
        <v>796</v>
      </c>
      <c r="B800" s="28" t="s">
        <v>8738</v>
      </c>
      <c r="C800" s="15">
        <v>5.34</v>
      </c>
      <c r="D800" s="15">
        <v>81.7</v>
      </c>
      <c r="E800" s="15">
        <v>436.28</v>
      </c>
      <c r="F800" s="14"/>
      <c r="G800" s="17"/>
    </row>
    <row r="801" ht="18" customHeight="1" spans="1:7">
      <c r="A801" s="14">
        <v>797</v>
      </c>
      <c r="B801" s="32" t="s">
        <v>8739</v>
      </c>
      <c r="C801" s="15">
        <v>6.69</v>
      </c>
      <c r="D801" s="15">
        <v>81.7</v>
      </c>
      <c r="E801" s="15">
        <v>546.57</v>
      </c>
      <c r="F801" s="14"/>
      <c r="G801" s="17"/>
    </row>
    <row r="802" ht="18" customHeight="1" spans="1:7">
      <c r="A802" s="14">
        <v>798</v>
      </c>
      <c r="B802" s="32" t="s">
        <v>8740</v>
      </c>
      <c r="C802" s="15">
        <v>1.33</v>
      </c>
      <c r="D802" s="15">
        <v>81.7</v>
      </c>
      <c r="E802" s="15">
        <v>108.66</v>
      </c>
      <c r="F802" s="14"/>
      <c r="G802" s="17"/>
    </row>
    <row r="803" ht="18" customHeight="1" spans="1:7">
      <c r="A803" s="14">
        <v>799</v>
      </c>
      <c r="B803" s="32" t="s">
        <v>383</v>
      </c>
      <c r="C803" s="15">
        <v>1.33</v>
      </c>
      <c r="D803" s="15">
        <v>81.7</v>
      </c>
      <c r="E803" s="15">
        <v>108.66</v>
      </c>
      <c r="F803" s="14"/>
      <c r="G803" s="17"/>
    </row>
    <row r="804" ht="18" customHeight="1" spans="1:7">
      <c r="A804" s="14">
        <v>800</v>
      </c>
      <c r="B804" s="32" t="s">
        <v>8741</v>
      </c>
      <c r="C804" s="15">
        <v>1.33</v>
      </c>
      <c r="D804" s="15">
        <v>81.7</v>
      </c>
      <c r="E804" s="15">
        <v>108.66</v>
      </c>
      <c r="F804" s="14"/>
      <c r="G804" s="17"/>
    </row>
    <row r="805" ht="18" customHeight="1" spans="1:7">
      <c r="A805" s="14">
        <v>801</v>
      </c>
      <c r="B805" s="32" t="s">
        <v>8734</v>
      </c>
      <c r="C805" s="15">
        <v>1.33</v>
      </c>
      <c r="D805" s="15">
        <v>81.7</v>
      </c>
      <c r="E805" s="15">
        <v>108.66</v>
      </c>
      <c r="F805" s="14"/>
      <c r="G805" s="17"/>
    </row>
    <row r="806" ht="18" customHeight="1" spans="1:7">
      <c r="A806" s="14">
        <v>802</v>
      </c>
      <c r="B806" s="14" t="s">
        <v>8742</v>
      </c>
      <c r="C806" s="22">
        <v>4.68</v>
      </c>
      <c r="D806" s="15">
        <v>81.7</v>
      </c>
      <c r="E806" s="15">
        <v>382.36</v>
      </c>
      <c r="F806" s="14"/>
      <c r="G806" s="19"/>
    </row>
    <row r="807" ht="18" customHeight="1" spans="1:7">
      <c r="A807" s="14">
        <v>803</v>
      </c>
      <c r="B807" s="14" t="s">
        <v>8743</v>
      </c>
      <c r="C807" s="22">
        <v>4.68</v>
      </c>
      <c r="D807" s="15">
        <v>81.7</v>
      </c>
      <c r="E807" s="15">
        <v>382.36</v>
      </c>
      <c r="F807" s="14"/>
      <c r="G807" s="19"/>
    </row>
    <row r="808" ht="18" customHeight="1" spans="1:7">
      <c r="A808" s="14">
        <v>804</v>
      </c>
      <c r="B808" s="14" t="s">
        <v>8744</v>
      </c>
      <c r="C808" s="22">
        <v>4.68</v>
      </c>
      <c r="D808" s="15">
        <v>81.7</v>
      </c>
      <c r="E808" s="15">
        <v>382.36</v>
      </c>
      <c r="F808" s="14"/>
      <c r="G808" s="19"/>
    </row>
    <row r="809" ht="18" customHeight="1" spans="1:7">
      <c r="A809" s="14">
        <v>805</v>
      </c>
      <c r="B809" s="14" t="s">
        <v>8745</v>
      </c>
      <c r="C809" s="22">
        <v>3.51</v>
      </c>
      <c r="D809" s="15">
        <v>81.7</v>
      </c>
      <c r="E809" s="15">
        <v>286.77</v>
      </c>
      <c r="F809" s="14"/>
      <c r="G809" s="19"/>
    </row>
    <row r="810" ht="18" customHeight="1" spans="1:7">
      <c r="A810" s="14">
        <v>806</v>
      </c>
      <c r="B810" s="14" t="s">
        <v>8746</v>
      </c>
      <c r="C810" s="22">
        <v>4.68</v>
      </c>
      <c r="D810" s="15">
        <v>81.7</v>
      </c>
      <c r="E810" s="15">
        <v>382.36</v>
      </c>
      <c r="F810" s="14"/>
      <c r="G810" s="19"/>
    </row>
    <row r="811" ht="18" customHeight="1" spans="1:7">
      <c r="A811" s="14">
        <v>807</v>
      </c>
      <c r="B811" s="18" t="s">
        <v>8747</v>
      </c>
      <c r="C811" s="22">
        <v>1.17</v>
      </c>
      <c r="D811" s="15">
        <v>81.7</v>
      </c>
      <c r="E811" s="15">
        <v>95.59</v>
      </c>
      <c r="F811" s="14"/>
      <c r="G811" s="19"/>
    </row>
    <row r="812" ht="18" customHeight="1" spans="1:7">
      <c r="A812" s="14">
        <v>808</v>
      </c>
      <c r="B812" s="14" t="s">
        <v>8744</v>
      </c>
      <c r="C812" s="22">
        <v>2.34</v>
      </c>
      <c r="D812" s="15">
        <v>81.7</v>
      </c>
      <c r="E812" s="15">
        <v>191.18</v>
      </c>
      <c r="F812" s="14"/>
      <c r="G812" s="19"/>
    </row>
    <row r="813" ht="18" customHeight="1" spans="1:7">
      <c r="A813" s="14">
        <v>809</v>
      </c>
      <c r="B813" s="18" t="s">
        <v>3000</v>
      </c>
      <c r="C813" s="22">
        <v>3.51</v>
      </c>
      <c r="D813" s="15">
        <v>81.7</v>
      </c>
      <c r="E813" s="15">
        <v>286.77</v>
      </c>
      <c r="F813" s="14"/>
      <c r="G813" s="19"/>
    </row>
    <row r="814" ht="18" customHeight="1" spans="1:7">
      <c r="A814" s="14">
        <v>810</v>
      </c>
      <c r="B814" s="18" t="s">
        <v>8748</v>
      </c>
      <c r="C814" s="22">
        <v>3.51</v>
      </c>
      <c r="D814" s="15">
        <v>81.7</v>
      </c>
      <c r="E814" s="15">
        <v>286.77</v>
      </c>
      <c r="F814" s="14"/>
      <c r="G814" s="19"/>
    </row>
    <row r="815" ht="18" customHeight="1" spans="1:7">
      <c r="A815" s="14">
        <v>811</v>
      </c>
      <c r="B815" s="18" t="s">
        <v>8749</v>
      </c>
      <c r="C815" s="22">
        <v>4.68</v>
      </c>
      <c r="D815" s="15">
        <v>81.7</v>
      </c>
      <c r="E815" s="15">
        <v>382.36</v>
      </c>
      <c r="F815" s="14"/>
      <c r="G815" s="19"/>
    </row>
    <row r="816" ht="18" customHeight="1" spans="1:7">
      <c r="A816" s="14">
        <v>812</v>
      </c>
      <c r="B816" s="18" t="s">
        <v>8750</v>
      </c>
      <c r="C816" s="22">
        <v>1.17</v>
      </c>
      <c r="D816" s="15">
        <v>81.7</v>
      </c>
      <c r="E816" s="15">
        <v>95.59</v>
      </c>
      <c r="F816" s="14"/>
      <c r="G816" s="19"/>
    </row>
    <row r="817" ht="18" customHeight="1" spans="1:7">
      <c r="A817" s="14">
        <v>813</v>
      </c>
      <c r="B817" s="14" t="s">
        <v>8751</v>
      </c>
      <c r="C817" s="22">
        <v>5.86</v>
      </c>
      <c r="D817" s="15">
        <v>81.7</v>
      </c>
      <c r="E817" s="15">
        <v>478.76</v>
      </c>
      <c r="F817" s="14"/>
      <c r="G817" s="19"/>
    </row>
    <row r="818" ht="18" customHeight="1" spans="1:7">
      <c r="A818" s="14">
        <v>814</v>
      </c>
      <c r="B818" s="14" t="s">
        <v>8752</v>
      </c>
      <c r="C818" s="22">
        <v>1.17</v>
      </c>
      <c r="D818" s="15">
        <v>81.7</v>
      </c>
      <c r="E818" s="15">
        <v>95.59</v>
      </c>
      <c r="F818" s="14"/>
      <c r="G818" s="19"/>
    </row>
    <row r="819" ht="18" customHeight="1" spans="1:7">
      <c r="A819" s="14">
        <v>815</v>
      </c>
      <c r="B819" s="18" t="s">
        <v>8753</v>
      </c>
      <c r="C819" s="22">
        <v>2.34</v>
      </c>
      <c r="D819" s="15">
        <v>81.7</v>
      </c>
      <c r="E819" s="15">
        <v>191.18</v>
      </c>
      <c r="F819" s="14"/>
      <c r="G819" s="19"/>
    </row>
    <row r="820" ht="18" customHeight="1" spans="1:7">
      <c r="A820" s="14">
        <v>816</v>
      </c>
      <c r="B820" s="18" t="s">
        <v>2684</v>
      </c>
      <c r="C820" s="22">
        <v>3.51</v>
      </c>
      <c r="D820" s="15">
        <v>81.7</v>
      </c>
      <c r="E820" s="15">
        <v>286.77</v>
      </c>
      <c r="F820" s="14"/>
      <c r="G820" s="19"/>
    </row>
    <row r="821" ht="18" customHeight="1" spans="1:7">
      <c r="A821" s="14">
        <v>817</v>
      </c>
      <c r="B821" s="18" t="s">
        <v>5258</v>
      </c>
      <c r="C821" s="22">
        <v>4.68</v>
      </c>
      <c r="D821" s="15">
        <v>81.7</v>
      </c>
      <c r="E821" s="15">
        <v>382.36</v>
      </c>
      <c r="F821" s="14"/>
      <c r="G821" s="19"/>
    </row>
    <row r="822" ht="18" customHeight="1" spans="1:7">
      <c r="A822" s="14">
        <v>818</v>
      </c>
      <c r="B822" s="18" t="s">
        <v>8754</v>
      </c>
      <c r="C822" s="22">
        <v>5.86</v>
      </c>
      <c r="D822" s="15">
        <v>81.7</v>
      </c>
      <c r="E822" s="15">
        <v>478.76</v>
      </c>
      <c r="F822" s="14"/>
      <c r="G822" s="19"/>
    </row>
    <row r="823" ht="18" customHeight="1" spans="1:7">
      <c r="A823" s="14">
        <v>819</v>
      </c>
      <c r="B823" s="18" t="s">
        <v>8755</v>
      </c>
      <c r="C823" s="22">
        <v>4.68</v>
      </c>
      <c r="D823" s="15">
        <v>81.7</v>
      </c>
      <c r="E823" s="15">
        <v>382.36</v>
      </c>
      <c r="F823" s="14"/>
      <c r="G823" s="19"/>
    </row>
    <row r="824" ht="18" customHeight="1" spans="1:7">
      <c r="A824" s="14">
        <v>820</v>
      </c>
      <c r="B824" s="18" t="s">
        <v>8756</v>
      </c>
      <c r="C824" s="22">
        <v>4.68</v>
      </c>
      <c r="D824" s="15">
        <v>81.7</v>
      </c>
      <c r="E824" s="15">
        <v>382.36</v>
      </c>
      <c r="F824" s="14"/>
      <c r="G824" s="19"/>
    </row>
    <row r="825" ht="18" customHeight="1" spans="1:7">
      <c r="A825" s="14">
        <v>821</v>
      </c>
      <c r="B825" s="18" t="s">
        <v>8757</v>
      </c>
      <c r="C825" s="22">
        <v>3.51</v>
      </c>
      <c r="D825" s="15">
        <v>81.7</v>
      </c>
      <c r="E825" s="15">
        <v>286.77</v>
      </c>
      <c r="F825" s="14"/>
      <c r="G825" s="19"/>
    </row>
    <row r="826" ht="18" customHeight="1" spans="1:7">
      <c r="A826" s="14">
        <v>822</v>
      </c>
      <c r="B826" s="18" t="s">
        <v>8758</v>
      </c>
      <c r="C826" s="22">
        <v>2.34</v>
      </c>
      <c r="D826" s="15">
        <v>81.7</v>
      </c>
      <c r="E826" s="15">
        <v>191.18</v>
      </c>
      <c r="F826" s="14"/>
      <c r="G826" s="19"/>
    </row>
    <row r="827" ht="18" customHeight="1" spans="1:7">
      <c r="A827" s="14">
        <v>823</v>
      </c>
      <c r="B827" s="18" t="s">
        <v>8759</v>
      </c>
      <c r="C827" s="22">
        <v>7.04</v>
      </c>
      <c r="D827" s="15">
        <v>81.7</v>
      </c>
      <c r="E827" s="15">
        <v>575.17</v>
      </c>
      <c r="F827" s="14"/>
      <c r="G827" s="19"/>
    </row>
    <row r="828" ht="18" customHeight="1" spans="1:7">
      <c r="A828" s="14">
        <v>824</v>
      </c>
      <c r="B828" s="18" t="s">
        <v>2381</v>
      </c>
      <c r="C828" s="22">
        <v>4.68</v>
      </c>
      <c r="D828" s="15">
        <v>81.7</v>
      </c>
      <c r="E828" s="15">
        <v>382.36</v>
      </c>
      <c r="F828" s="14"/>
      <c r="G828" s="19"/>
    </row>
    <row r="829" ht="18" customHeight="1" spans="1:7">
      <c r="A829" s="14">
        <v>825</v>
      </c>
      <c r="B829" s="14" t="s">
        <v>8760</v>
      </c>
      <c r="C829" s="22">
        <v>5.86</v>
      </c>
      <c r="D829" s="15">
        <v>81.7</v>
      </c>
      <c r="E829" s="15">
        <v>478.76</v>
      </c>
      <c r="F829" s="14"/>
      <c r="G829" s="19"/>
    </row>
    <row r="830" ht="18" customHeight="1" spans="1:7">
      <c r="A830" s="14">
        <v>826</v>
      </c>
      <c r="B830" s="18" t="s">
        <v>1114</v>
      </c>
      <c r="C830" s="22">
        <v>1.17</v>
      </c>
      <c r="D830" s="15">
        <v>81.7</v>
      </c>
      <c r="E830" s="15">
        <v>95.59</v>
      </c>
      <c r="F830" s="14"/>
      <c r="G830" s="19"/>
    </row>
    <row r="831" ht="18" customHeight="1" spans="1:7">
      <c r="A831" s="14">
        <v>827</v>
      </c>
      <c r="B831" s="14" t="s">
        <v>8761</v>
      </c>
      <c r="C831" s="22">
        <v>4.68</v>
      </c>
      <c r="D831" s="15">
        <v>81.7</v>
      </c>
      <c r="E831" s="15">
        <v>382.36</v>
      </c>
      <c r="F831" s="14"/>
      <c r="G831" s="19"/>
    </row>
    <row r="832" ht="18" customHeight="1" spans="1:7">
      <c r="A832" s="14">
        <v>828</v>
      </c>
      <c r="B832" s="14" t="s">
        <v>8762</v>
      </c>
      <c r="C832" s="22">
        <v>4.68</v>
      </c>
      <c r="D832" s="15">
        <v>81.7</v>
      </c>
      <c r="E832" s="15">
        <v>382.36</v>
      </c>
      <c r="F832" s="14"/>
      <c r="G832" s="19"/>
    </row>
    <row r="833" ht="18" customHeight="1" spans="1:7">
      <c r="A833" s="14">
        <v>829</v>
      </c>
      <c r="B833" s="18" t="s">
        <v>1736</v>
      </c>
      <c r="C833" s="22">
        <v>1.17</v>
      </c>
      <c r="D833" s="15">
        <v>81.7</v>
      </c>
      <c r="E833" s="15">
        <v>95.59</v>
      </c>
      <c r="F833" s="14"/>
      <c r="G833" s="19"/>
    </row>
    <row r="834" ht="18" customHeight="1" spans="1:7">
      <c r="A834" s="14">
        <v>830</v>
      </c>
      <c r="B834" s="18" t="s">
        <v>8763</v>
      </c>
      <c r="C834" s="22">
        <v>5.86</v>
      </c>
      <c r="D834" s="15">
        <v>81.7</v>
      </c>
      <c r="E834" s="15">
        <v>478.76</v>
      </c>
      <c r="F834" s="14"/>
      <c r="G834" s="19"/>
    </row>
    <row r="835" ht="18" customHeight="1" spans="1:7">
      <c r="A835" s="14">
        <v>831</v>
      </c>
      <c r="B835" s="18" t="s">
        <v>8764</v>
      </c>
      <c r="C835" s="22">
        <v>2.34</v>
      </c>
      <c r="D835" s="15">
        <v>81.7</v>
      </c>
      <c r="E835" s="15">
        <v>191.18</v>
      </c>
      <c r="F835" s="14"/>
      <c r="G835" s="19"/>
    </row>
    <row r="836" ht="18" customHeight="1" spans="1:7">
      <c r="A836" s="14">
        <v>832</v>
      </c>
      <c r="B836" s="18" t="s">
        <v>8765</v>
      </c>
      <c r="C836" s="22">
        <v>3.51</v>
      </c>
      <c r="D836" s="15">
        <v>81.7</v>
      </c>
      <c r="E836" s="15">
        <v>286.77</v>
      </c>
      <c r="F836" s="14"/>
      <c r="G836" s="19"/>
    </row>
    <row r="837" ht="18" customHeight="1" spans="1:7">
      <c r="A837" s="14">
        <v>833</v>
      </c>
      <c r="B837" s="14" t="s">
        <v>8764</v>
      </c>
      <c r="C837" s="22">
        <v>1.17</v>
      </c>
      <c r="D837" s="15">
        <v>81.7</v>
      </c>
      <c r="E837" s="15">
        <v>95.59</v>
      </c>
      <c r="F837" s="14"/>
      <c r="G837" s="19"/>
    </row>
    <row r="838" ht="18" customHeight="1" spans="1:7">
      <c r="A838" s="14">
        <v>834</v>
      </c>
      <c r="B838" s="14" t="s">
        <v>8766</v>
      </c>
      <c r="C838" s="22">
        <v>7.03</v>
      </c>
      <c r="D838" s="15">
        <v>81.7</v>
      </c>
      <c r="E838" s="15">
        <v>574.35</v>
      </c>
      <c r="F838" s="14"/>
      <c r="G838" s="19"/>
    </row>
    <row r="839" ht="18" customHeight="1" spans="1:7">
      <c r="A839" s="14">
        <v>835</v>
      </c>
      <c r="B839" s="18" t="s">
        <v>8752</v>
      </c>
      <c r="C839" s="22">
        <v>1.17</v>
      </c>
      <c r="D839" s="15">
        <v>81.7</v>
      </c>
      <c r="E839" s="15">
        <v>95.59</v>
      </c>
      <c r="F839" s="14"/>
      <c r="G839" s="19"/>
    </row>
    <row r="840" ht="18" customHeight="1" spans="1:7">
      <c r="A840" s="14">
        <v>836</v>
      </c>
      <c r="B840" s="18" t="s">
        <v>8767</v>
      </c>
      <c r="C840" s="22">
        <v>4.68</v>
      </c>
      <c r="D840" s="15">
        <v>81.7</v>
      </c>
      <c r="E840" s="15">
        <v>382.36</v>
      </c>
      <c r="F840" s="14"/>
      <c r="G840" s="19"/>
    </row>
    <row r="841" ht="18" customHeight="1" spans="1:7">
      <c r="A841" s="14">
        <v>837</v>
      </c>
      <c r="B841" s="18" t="s">
        <v>8768</v>
      </c>
      <c r="C841" s="22">
        <v>1.17</v>
      </c>
      <c r="D841" s="15">
        <v>81.7</v>
      </c>
      <c r="E841" s="15">
        <v>95.59</v>
      </c>
      <c r="F841" s="14"/>
      <c r="G841" s="19"/>
    </row>
    <row r="842" ht="18" customHeight="1" spans="1:7">
      <c r="A842" s="14">
        <v>838</v>
      </c>
      <c r="B842" s="18" t="s">
        <v>8769</v>
      </c>
      <c r="C842" s="22">
        <v>1.17</v>
      </c>
      <c r="D842" s="15">
        <v>81.7</v>
      </c>
      <c r="E842" s="15">
        <v>95.59</v>
      </c>
      <c r="F842" s="14"/>
      <c r="G842" s="19"/>
    </row>
    <row r="843" ht="18" customHeight="1" spans="1:7">
      <c r="A843" s="14">
        <v>839</v>
      </c>
      <c r="B843" s="18" t="s">
        <v>5216</v>
      </c>
      <c r="C843" s="22">
        <v>1.17</v>
      </c>
      <c r="D843" s="15">
        <v>81.7</v>
      </c>
      <c r="E843" s="15">
        <v>95.59</v>
      </c>
      <c r="F843" s="14"/>
      <c r="G843" s="19"/>
    </row>
    <row r="844" ht="18" customHeight="1" spans="1:7">
      <c r="A844" s="14">
        <v>840</v>
      </c>
      <c r="B844" s="14" t="s">
        <v>1883</v>
      </c>
      <c r="C844" s="22">
        <v>5.86</v>
      </c>
      <c r="D844" s="15">
        <v>81.7</v>
      </c>
      <c r="E844" s="15">
        <v>478.76</v>
      </c>
      <c r="F844" s="14"/>
      <c r="G844" s="19"/>
    </row>
    <row r="845" ht="18" customHeight="1" spans="1:7">
      <c r="A845" s="14">
        <v>841</v>
      </c>
      <c r="B845" s="14" t="s">
        <v>8770</v>
      </c>
      <c r="C845" s="22">
        <v>2.34</v>
      </c>
      <c r="D845" s="15">
        <v>81.7</v>
      </c>
      <c r="E845" s="15">
        <v>191.18</v>
      </c>
      <c r="F845" s="14"/>
      <c r="G845" s="19"/>
    </row>
    <row r="846" ht="18" customHeight="1" spans="1:7">
      <c r="A846" s="14">
        <v>842</v>
      </c>
      <c r="B846" s="18" t="s">
        <v>8771</v>
      </c>
      <c r="C846" s="22">
        <v>4.68</v>
      </c>
      <c r="D846" s="15">
        <v>81.7</v>
      </c>
      <c r="E846" s="15">
        <v>382.36</v>
      </c>
      <c r="F846" s="14"/>
      <c r="G846" s="19"/>
    </row>
    <row r="847" ht="18" customHeight="1" spans="1:7">
      <c r="A847" s="14">
        <v>843</v>
      </c>
      <c r="B847" s="14" t="s">
        <v>8772</v>
      </c>
      <c r="C847" s="22">
        <v>4.68</v>
      </c>
      <c r="D847" s="15">
        <v>81.7</v>
      </c>
      <c r="E847" s="15">
        <v>382.36</v>
      </c>
      <c r="F847" s="14"/>
      <c r="G847" s="19"/>
    </row>
    <row r="848" ht="18" customHeight="1" spans="1:7">
      <c r="A848" s="14">
        <v>844</v>
      </c>
      <c r="B848" s="14" t="s">
        <v>8773</v>
      </c>
      <c r="C848" s="22">
        <v>1.17</v>
      </c>
      <c r="D848" s="15">
        <v>81.7</v>
      </c>
      <c r="E848" s="15">
        <v>95.59</v>
      </c>
      <c r="F848" s="14"/>
      <c r="G848" s="19"/>
    </row>
    <row r="849" ht="18" customHeight="1" spans="1:7">
      <c r="A849" s="14">
        <v>845</v>
      </c>
      <c r="B849" s="14" t="s">
        <v>8773</v>
      </c>
      <c r="C849" s="22">
        <v>2.34</v>
      </c>
      <c r="D849" s="15">
        <v>81.7</v>
      </c>
      <c r="E849" s="15">
        <v>191.18</v>
      </c>
      <c r="F849" s="14"/>
      <c r="G849" s="19"/>
    </row>
    <row r="850" ht="18" customHeight="1" spans="1:7">
      <c r="A850" s="14">
        <v>846</v>
      </c>
      <c r="B850" s="14" t="s">
        <v>8774</v>
      </c>
      <c r="C850" s="22">
        <v>4.68</v>
      </c>
      <c r="D850" s="15">
        <v>81.7</v>
      </c>
      <c r="E850" s="15">
        <v>382.36</v>
      </c>
      <c r="F850" s="14"/>
      <c r="G850" s="19"/>
    </row>
    <row r="851" ht="18" customHeight="1" spans="1:7">
      <c r="A851" s="14">
        <v>847</v>
      </c>
      <c r="B851" s="18" t="s">
        <v>8775</v>
      </c>
      <c r="C851" s="22">
        <v>5.86</v>
      </c>
      <c r="D851" s="15">
        <v>81.7</v>
      </c>
      <c r="E851" s="15">
        <v>478.76</v>
      </c>
      <c r="F851" s="14"/>
      <c r="G851" s="19"/>
    </row>
    <row r="852" ht="18" customHeight="1" spans="1:7">
      <c r="A852" s="14">
        <v>848</v>
      </c>
      <c r="B852" s="18" t="s">
        <v>8776</v>
      </c>
      <c r="C852" s="22">
        <v>5.86</v>
      </c>
      <c r="D852" s="15">
        <v>81.7</v>
      </c>
      <c r="E852" s="15">
        <v>478.76</v>
      </c>
      <c r="F852" s="14"/>
      <c r="G852" s="19"/>
    </row>
    <row r="853" ht="18" customHeight="1" spans="1:7">
      <c r="A853" s="14">
        <v>849</v>
      </c>
      <c r="B853" s="18" t="s">
        <v>8777</v>
      </c>
      <c r="C853" s="22">
        <v>4.68</v>
      </c>
      <c r="D853" s="15">
        <v>81.7</v>
      </c>
      <c r="E853" s="15">
        <v>382.36</v>
      </c>
      <c r="F853" s="14"/>
      <c r="G853" s="19"/>
    </row>
    <row r="854" ht="18" customHeight="1" spans="1:7">
      <c r="A854" s="14">
        <v>850</v>
      </c>
      <c r="B854" s="14" t="s">
        <v>8778</v>
      </c>
      <c r="C854" s="22">
        <v>4.68</v>
      </c>
      <c r="D854" s="15">
        <v>81.7</v>
      </c>
      <c r="E854" s="15">
        <v>382.36</v>
      </c>
      <c r="F854" s="14"/>
      <c r="G854" s="19"/>
    </row>
    <row r="855" ht="18" customHeight="1" spans="1:7">
      <c r="A855" s="14">
        <v>851</v>
      </c>
      <c r="B855" s="18" t="s">
        <v>2580</v>
      </c>
      <c r="C855" s="22">
        <v>5.86</v>
      </c>
      <c r="D855" s="15">
        <v>81.7</v>
      </c>
      <c r="E855" s="15">
        <v>478.76</v>
      </c>
      <c r="F855" s="14"/>
      <c r="G855" s="19"/>
    </row>
    <row r="856" ht="18" customHeight="1" spans="1:7">
      <c r="A856" s="14">
        <v>852</v>
      </c>
      <c r="B856" s="14" t="s">
        <v>8779</v>
      </c>
      <c r="C856" s="22">
        <v>4.68</v>
      </c>
      <c r="D856" s="15">
        <v>81.7</v>
      </c>
      <c r="E856" s="15">
        <v>382.36</v>
      </c>
      <c r="F856" s="14"/>
      <c r="G856" s="19"/>
    </row>
    <row r="857" ht="18" customHeight="1" spans="1:7">
      <c r="A857" s="14">
        <v>853</v>
      </c>
      <c r="B857" s="14" t="s">
        <v>8780</v>
      </c>
      <c r="C857" s="22">
        <v>3.51</v>
      </c>
      <c r="D857" s="15">
        <v>81.7</v>
      </c>
      <c r="E857" s="15">
        <v>286.77</v>
      </c>
      <c r="F857" s="14"/>
      <c r="G857" s="19"/>
    </row>
    <row r="858" ht="18" customHeight="1" spans="1:7">
      <c r="A858" s="14">
        <v>854</v>
      </c>
      <c r="B858" s="14" t="s">
        <v>8781</v>
      </c>
      <c r="C858" s="22">
        <v>4.68</v>
      </c>
      <c r="D858" s="15">
        <v>81.7</v>
      </c>
      <c r="E858" s="15">
        <v>382.36</v>
      </c>
      <c r="F858" s="14"/>
      <c r="G858" s="19"/>
    </row>
    <row r="859" ht="18" customHeight="1" spans="1:7">
      <c r="A859" s="14">
        <v>855</v>
      </c>
      <c r="B859" s="18" t="s">
        <v>8780</v>
      </c>
      <c r="C859" s="22">
        <v>2.34</v>
      </c>
      <c r="D859" s="15">
        <v>81.7</v>
      </c>
      <c r="E859" s="15">
        <v>191.18</v>
      </c>
      <c r="F859" s="14"/>
      <c r="G859" s="19"/>
    </row>
    <row r="860" ht="18" customHeight="1" spans="1:7">
      <c r="A860" s="14">
        <v>856</v>
      </c>
      <c r="B860" s="14" t="s">
        <v>5572</v>
      </c>
      <c r="C860" s="22">
        <v>4.68</v>
      </c>
      <c r="D860" s="15">
        <v>81.7</v>
      </c>
      <c r="E860" s="15">
        <v>382.36</v>
      </c>
      <c r="F860" s="14"/>
      <c r="G860" s="19"/>
    </row>
    <row r="861" ht="18" customHeight="1" spans="1:7">
      <c r="A861" s="14">
        <v>857</v>
      </c>
      <c r="B861" s="18" t="s">
        <v>8782</v>
      </c>
      <c r="C861" s="22">
        <v>3.51</v>
      </c>
      <c r="D861" s="15">
        <v>81.7</v>
      </c>
      <c r="E861" s="15">
        <v>286.77</v>
      </c>
      <c r="F861" s="14"/>
      <c r="G861" s="19"/>
    </row>
    <row r="862" ht="18" customHeight="1" spans="1:7">
      <c r="A862" s="14">
        <v>858</v>
      </c>
      <c r="B862" s="14" t="s">
        <v>8783</v>
      </c>
      <c r="C862" s="22">
        <v>5.86</v>
      </c>
      <c r="D862" s="15">
        <v>81.7</v>
      </c>
      <c r="E862" s="15">
        <v>478.76</v>
      </c>
      <c r="F862" s="14"/>
      <c r="G862" s="19"/>
    </row>
    <row r="863" ht="18" customHeight="1" spans="1:7">
      <c r="A863" s="14">
        <v>859</v>
      </c>
      <c r="B863" s="18" t="s">
        <v>8784</v>
      </c>
      <c r="C863" s="22">
        <v>3.51</v>
      </c>
      <c r="D863" s="15">
        <v>81.7</v>
      </c>
      <c r="E863" s="15">
        <v>286.77</v>
      </c>
      <c r="F863" s="14"/>
      <c r="G863" s="19"/>
    </row>
    <row r="864" ht="18" customHeight="1" spans="1:7">
      <c r="A864" s="14">
        <v>860</v>
      </c>
      <c r="B864" s="18" t="s">
        <v>8785</v>
      </c>
      <c r="C864" s="22">
        <v>2.34</v>
      </c>
      <c r="D864" s="15">
        <v>81.7</v>
      </c>
      <c r="E864" s="15">
        <v>191.18</v>
      </c>
      <c r="F864" s="14"/>
      <c r="G864" s="19"/>
    </row>
    <row r="865" ht="18" customHeight="1" spans="1:7">
      <c r="A865" s="14">
        <v>861</v>
      </c>
      <c r="B865" s="18" t="s">
        <v>8786</v>
      </c>
      <c r="C865" s="22">
        <v>7.04</v>
      </c>
      <c r="D865" s="15">
        <v>81.7</v>
      </c>
      <c r="E865" s="15">
        <v>575.17</v>
      </c>
      <c r="F865" s="14"/>
      <c r="G865" s="19"/>
    </row>
    <row r="866" ht="18" customHeight="1" spans="1:7">
      <c r="A866" s="14">
        <v>862</v>
      </c>
      <c r="B866" s="18" t="s">
        <v>8787</v>
      </c>
      <c r="C866" s="22">
        <v>4.68</v>
      </c>
      <c r="D866" s="15">
        <v>81.7</v>
      </c>
      <c r="E866" s="15">
        <v>382.36</v>
      </c>
      <c r="F866" s="14"/>
      <c r="G866" s="19"/>
    </row>
    <row r="867" ht="18" customHeight="1" spans="1:7">
      <c r="A867" s="14">
        <v>863</v>
      </c>
      <c r="B867" s="14" t="s">
        <v>8779</v>
      </c>
      <c r="C867" s="22">
        <v>1.17</v>
      </c>
      <c r="D867" s="15">
        <v>81.7</v>
      </c>
      <c r="E867" s="15">
        <v>95.59</v>
      </c>
      <c r="F867" s="14"/>
      <c r="G867" s="19"/>
    </row>
    <row r="868" ht="18" customHeight="1" spans="1:7">
      <c r="A868" s="14">
        <v>864</v>
      </c>
      <c r="B868" s="18" t="s">
        <v>8788</v>
      </c>
      <c r="C868" s="22">
        <v>3.51</v>
      </c>
      <c r="D868" s="15">
        <v>81.7</v>
      </c>
      <c r="E868" s="15">
        <v>286.77</v>
      </c>
      <c r="F868" s="14"/>
      <c r="G868" s="19"/>
    </row>
    <row r="869" ht="18" customHeight="1" spans="1:7">
      <c r="A869" s="14">
        <v>865</v>
      </c>
      <c r="B869" s="18" t="s">
        <v>8789</v>
      </c>
      <c r="C869" s="22">
        <v>3.51</v>
      </c>
      <c r="D869" s="15">
        <v>81.7</v>
      </c>
      <c r="E869" s="15">
        <v>286.77</v>
      </c>
      <c r="F869" s="14"/>
      <c r="G869" s="19"/>
    </row>
    <row r="870" ht="18" customHeight="1" spans="1:7">
      <c r="A870" s="14">
        <v>866</v>
      </c>
      <c r="B870" s="14" t="s">
        <v>8790</v>
      </c>
      <c r="C870" s="22">
        <v>4.68</v>
      </c>
      <c r="D870" s="15">
        <v>81.7</v>
      </c>
      <c r="E870" s="15">
        <v>382.36</v>
      </c>
      <c r="F870" s="14"/>
      <c r="G870" s="19"/>
    </row>
    <row r="871" ht="18" customHeight="1" spans="1:7">
      <c r="A871" s="14">
        <v>867</v>
      </c>
      <c r="B871" s="18" t="s">
        <v>8791</v>
      </c>
      <c r="C871" s="22">
        <v>3.51</v>
      </c>
      <c r="D871" s="15">
        <v>81.7</v>
      </c>
      <c r="E871" s="15">
        <v>286.77</v>
      </c>
      <c r="F871" s="14"/>
      <c r="G871" s="19"/>
    </row>
    <row r="872" ht="18" customHeight="1" spans="1:7">
      <c r="A872" s="14">
        <v>868</v>
      </c>
      <c r="B872" s="14" t="s">
        <v>859</v>
      </c>
      <c r="C872" s="22">
        <v>3.51</v>
      </c>
      <c r="D872" s="15">
        <v>81.7</v>
      </c>
      <c r="E872" s="15">
        <v>286.77</v>
      </c>
      <c r="F872" s="14"/>
      <c r="G872" s="19"/>
    </row>
    <row r="873" ht="18" customHeight="1" spans="1:7">
      <c r="A873" s="14">
        <v>869</v>
      </c>
      <c r="B873" s="14" t="s">
        <v>8583</v>
      </c>
      <c r="C873" s="22">
        <v>2.7</v>
      </c>
      <c r="D873" s="15">
        <v>81.7</v>
      </c>
      <c r="E873" s="15">
        <v>220.59</v>
      </c>
      <c r="F873" s="14"/>
      <c r="G873" s="23"/>
    </row>
    <row r="874" ht="18" customHeight="1" spans="1:7">
      <c r="A874" s="14">
        <v>870</v>
      </c>
      <c r="B874" s="14" t="s">
        <v>8792</v>
      </c>
      <c r="C874" s="22">
        <v>5.4</v>
      </c>
      <c r="D874" s="15">
        <v>81.7</v>
      </c>
      <c r="E874" s="15">
        <v>441.18</v>
      </c>
      <c r="F874" s="14"/>
      <c r="G874" s="23"/>
    </row>
    <row r="875" ht="18" customHeight="1" spans="1:7">
      <c r="A875" s="14">
        <v>871</v>
      </c>
      <c r="B875" s="14" t="s">
        <v>8583</v>
      </c>
      <c r="C875" s="22">
        <v>4.05</v>
      </c>
      <c r="D875" s="15">
        <v>81.7</v>
      </c>
      <c r="E875" s="15">
        <v>330.89</v>
      </c>
      <c r="F875" s="14"/>
      <c r="G875" s="23"/>
    </row>
    <row r="876" ht="18" customHeight="1" spans="1:7">
      <c r="A876" s="14">
        <v>872</v>
      </c>
      <c r="B876" s="14" t="s">
        <v>8793</v>
      </c>
      <c r="C876" s="22">
        <v>1.35</v>
      </c>
      <c r="D876" s="15">
        <v>81.7</v>
      </c>
      <c r="E876" s="15">
        <v>110.3</v>
      </c>
      <c r="F876" s="14"/>
      <c r="G876" s="23"/>
    </row>
    <row r="877" ht="18" customHeight="1" spans="1:7">
      <c r="A877" s="14">
        <v>873</v>
      </c>
      <c r="B877" s="18" t="s">
        <v>8794</v>
      </c>
      <c r="C877" s="22">
        <v>2.7</v>
      </c>
      <c r="D877" s="15">
        <v>81.7</v>
      </c>
      <c r="E877" s="15">
        <v>220.59</v>
      </c>
      <c r="F877" s="14"/>
      <c r="G877" s="23"/>
    </row>
    <row r="878" ht="18" customHeight="1" spans="1:7">
      <c r="A878" s="14">
        <v>874</v>
      </c>
      <c r="B878" s="14" t="s">
        <v>8795</v>
      </c>
      <c r="C878" s="22">
        <v>1.35</v>
      </c>
      <c r="D878" s="15">
        <v>81.7</v>
      </c>
      <c r="E878" s="15">
        <v>110.3</v>
      </c>
      <c r="F878" s="14"/>
      <c r="G878" s="23"/>
    </row>
    <row r="879" ht="18" customHeight="1" spans="1:7">
      <c r="A879" s="14">
        <v>875</v>
      </c>
      <c r="B879" s="14" t="s">
        <v>8793</v>
      </c>
      <c r="C879" s="22">
        <v>5.4</v>
      </c>
      <c r="D879" s="15">
        <v>81.7</v>
      </c>
      <c r="E879" s="15">
        <v>441.18</v>
      </c>
      <c r="F879" s="14"/>
      <c r="G879" s="23"/>
    </row>
    <row r="880" ht="18" customHeight="1" spans="1:7">
      <c r="A880" s="14">
        <v>876</v>
      </c>
      <c r="B880" s="18" t="s">
        <v>8796</v>
      </c>
      <c r="C880" s="22">
        <v>5.4</v>
      </c>
      <c r="D880" s="15">
        <v>81.7</v>
      </c>
      <c r="E880" s="15">
        <v>441.18</v>
      </c>
      <c r="F880" s="14"/>
      <c r="G880" s="23"/>
    </row>
    <row r="881" ht="18" customHeight="1" spans="1:7">
      <c r="A881" s="14">
        <v>877</v>
      </c>
      <c r="B881" s="18" t="s">
        <v>8797</v>
      </c>
      <c r="C881" s="22">
        <v>2.7</v>
      </c>
      <c r="D881" s="15">
        <v>81.7</v>
      </c>
      <c r="E881" s="15">
        <v>220.59</v>
      </c>
      <c r="F881" s="14"/>
      <c r="G881" s="23"/>
    </row>
    <row r="882" ht="18" customHeight="1" spans="1:7">
      <c r="A882" s="14">
        <v>878</v>
      </c>
      <c r="B882" s="18" t="s">
        <v>8798</v>
      </c>
      <c r="C882" s="22">
        <v>5.4</v>
      </c>
      <c r="D882" s="15">
        <v>81.7</v>
      </c>
      <c r="E882" s="15">
        <v>441.18</v>
      </c>
      <c r="F882" s="14"/>
      <c r="G882" s="23"/>
    </row>
    <row r="883" ht="18" customHeight="1" spans="1:7">
      <c r="A883" s="14">
        <v>879</v>
      </c>
      <c r="B883" s="14" t="s">
        <v>8005</v>
      </c>
      <c r="C883" s="22">
        <v>1.35</v>
      </c>
      <c r="D883" s="15">
        <v>81.7</v>
      </c>
      <c r="E883" s="15">
        <v>110.3</v>
      </c>
      <c r="F883" s="14"/>
      <c r="G883" s="23"/>
    </row>
    <row r="884" ht="18" customHeight="1" spans="1:7">
      <c r="A884" s="14">
        <v>880</v>
      </c>
      <c r="B884" s="18" t="s">
        <v>8799</v>
      </c>
      <c r="C884" s="22">
        <v>5.4</v>
      </c>
      <c r="D884" s="15">
        <v>81.7</v>
      </c>
      <c r="E884" s="15">
        <v>441.18</v>
      </c>
      <c r="F884" s="14"/>
      <c r="G884" s="23"/>
    </row>
    <row r="885" ht="18" customHeight="1" spans="1:7">
      <c r="A885" s="14">
        <v>881</v>
      </c>
      <c r="B885" s="18" t="s">
        <v>8800</v>
      </c>
      <c r="C885" s="22">
        <v>5.4</v>
      </c>
      <c r="D885" s="15">
        <v>81.7</v>
      </c>
      <c r="E885" s="15">
        <v>441.18</v>
      </c>
      <c r="F885" s="14"/>
      <c r="G885" s="23"/>
    </row>
    <row r="886" ht="18" customHeight="1" spans="1:7">
      <c r="A886" s="14">
        <v>882</v>
      </c>
      <c r="B886" s="18" t="s">
        <v>8801</v>
      </c>
      <c r="C886" s="22">
        <v>5.4</v>
      </c>
      <c r="D886" s="15">
        <v>81.7</v>
      </c>
      <c r="E886" s="15">
        <v>441.18</v>
      </c>
      <c r="F886" s="14"/>
      <c r="G886" s="23"/>
    </row>
    <row r="887" ht="18" customHeight="1" spans="1:7">
      <c r="A887" s="14">
        <v>883</v>
      </c>
      <c r="B887" s="18" t="s">
        <v>8802</v>
      </c>
      <c r="C887" s="22">
        <v>2.7</v>
      </c>
      <c r="D887" s="15">
        <v>81.7</v>
      </c>
      <c r="E887" s="15">
        <v>220.59</v>
      </c>
      <c r="F887" s="14"/>
      <c r="G887" s="23"/>
    </row>
    <row r="888" ht="18" customHeight="1" spans="1:7">
      <c r="A888" s="14">
        <v>884</v>
      </c>
      <c r="B888" s="14" t="s">
        <v>8803</v>
      </c>
      <c r="C888" s="22">
        <v>5.4</v>
      </c>
      <c r="D888" s="15">
        <v>81.7</v>
      </c>
      <c r="E888" s="15">
        <v>441.18</v>
      </c>
      <c r="F888" s="14"/>
      <c r="G888" s="23"/>
    </row>
    <row r="889" ht="18" customHeight="1" spans="1:7">
      <c r="A889" s="14">
        <v>885</v>
      </c>
      <c r="B889" s="18" t="s">
        <v>8804</v>
      </c>
      <c r="C889" s="22">
        <v>2.7</v>
      </c>
      <c r="D889" s="15">
        <v>81.7</v>
      </c>
      <c r="E889" s="15">
        <v>220.59</v>
      </c>
      <c r="F889" s="14"/>
      <c r="G889" s="23"/>
    </row>
    <row r="890" ht="18" customHeight="1" spans="1:7">
      <c r="A890" s="14">
        <v>886</v>
      </c>
      <c r="B890" s="18" t="s">
        <v>2929</v>
      </c>
      <c r="C890" s="22">
        <v>5.4</v>
      </c>
      <c r="D890" s="15">
        <v>81.7</v>
      </c>
      <c r="E890" s="15">
        <v>441.18</v>
      </c>
      <c r="F890" s="14"/>
      <c r="G890" s="23"/>
    </row>
    <row r="891" ht="18" customHeight="1" spans="1:7">
      <c r="A891" s="14">
        <v>887</v>
      </c>
      <c r="B891" s="18" t="s">
        <v>8805</v>
      </c>
      <c r="C891" s="22">
        <v>4.05</v>
      </c>
      <c r="D891" s="15">
        <v>81.7</v>
      </c>
      <c r="E891" s="15">
        <v>330.89</v>
      </c>
      <c r="F891" s="14"/>
      <c r="G891" s="23"/>
    </row>
    <row r="892" ht="18" customHeight="1" spans="1:7">
      <c r="A892" s="14">
        <v>888</v>
      </c>
      <c r="B892" s="14" t="s">
        <v>8805</v>
      </c>
      <c r="C892" s="22">
        <v>1.35</v>
      </c>
      <c r="D892" s="15">
        <v>81.7</v>
      </c>
      <c r="E892" s="15">
        <v>110.3</v>
      </c>
      <c r="F892" s="14"/>
      <c r="G892" s="23"/>
    </row>
    <row r="893" ht="18" customHeight="1" spans="1:7">
      <c r="A893" s="14">
        <v>889</v>
      </c>
      <c r="B893" s="18" t="s">
        <v>4458</v>
      </c>
      <c r="C893" s="22">
        <v>2.7</v>
      </c>
      <c r="D893" s="15">
        <v>81.7</v>
      </c>
      <c r="E893" s="15">
        <v>220.59</v>
      </c>
      <c r="F893" s="14"/>
      <c r="G893" s="23"/>
    </row>
    <row r="894" ht="18" customHeight="1" spans="1:7">
      <c r="A894" s="14">
        <v>890</v>
      </c>
      <c r="B894" s="18" t="s">
        <v>8806</v>
      </c>
      <c r="C894" s="22">
        <v>5.4</v>
      </c>
      <c r="D894" s="15">
        <v>81.7</v>
      </c>
      <c r="E894" s="15">
        <v>441.18</v>
      </c>
      <c r="F894" s="14"/>
      <c r="G894" s="23"/>
    </row>
    <row r="895" ht="18" customHeight="1" spans="1:7">
      <c r="A895" s="14">
        <v>891</v>
      </c>
      <c r="B895" s="14" t="s">
        <v>8807</v>
      </c>
      <c r="C895" s="22">
        <v>5.4</v>
      </c>
      <c r="D895" s="15">
        <v>81.7</v>
      </c>
      <c r="E895" s="15">
        <v>441.18</v>
      </c>
      <c r="F895" s="14"/>
      <c r="G895" s="23"/>
    </row>
    <row r="896" ht="18" customHeight="1" spans="1:7">
      <c r="A896" s="14">
        <v>892</v>
      </c>
      <c r="B896" s="18" t="s">
        <v>8808</v>
      </c>
      <c r="C896" s="22">
        <v>2.7</v>
      </c>
      <c r="D896" s="15">
        <v>81.7</v>
      </c>
      <c r="E896" s="15">
        <v>220.59</v>
      </c>
      <c r="F896" s="14"/>
      <c r="G896" s="23"/>
    </row>
    <row r="897" ht="18" customHeight="1" spans="1:7">
      <c r="A897" s="14">
        <v>893</v>
      </c>
      <c r="B897" s="14" t="s">
        <v>8809</v>
      </c>
      <c r="C897" s="22">
        <v>5.4</v>
      </c>
      <c r="D897" s="15">
        <v>81.7</v>
      </c>
      <c r="E897" s="15">
        <v>441.18</v>
      </c>
      <c r="F897" s="14"/>
      <c r="G897" s="23"/>
    </row>
    <row r="898" ht="18" customHeight="1" spans="1:7">
      <c r="A898" s="14">
        <v>894</v>
      </c>
      <c r="B898" s="18" t="s">
        <v>8810</v>
      </c>
      <c r="C898" s="22">
        <v>2.7</v>
      </c>
      <c r="D898" s="15">
        <v>81.7</v>
      </c>
      <c r="E898" s="15">
        <v>220.59</v>
      </c>
      <c r="F898" s="14"/>
      <c r="G898" s="23"/>
    </row>
    <row r="899" ht="18" customHeight="1" spans="1:7">
      <c r="A899" s="14">
        <v>895</v>
      </c>
      <c r="B899" s="18" t="s">
        <v>8811</v>
      </c>
      <c r="C899" s="22">
        <v>5.4</v>
      </c>
      <c r="D899" s="15">
        <v>81.7</v>
      </c>
      <c r="E899" s="15">
        <v>441.18</v>
      </c>
      <c r="F899" s="14"/>
      <c r="G899" s="23"/>
    </row>
    <row r="900" ht="18" customHeight="1" spans="1:7">
      <c r="A900" s="14">
        <v>896</v>
      </c>
      <c r="B900" s="18" t="s">
        <v>8812</v>
      </c>
      <c r="C900" s="22">
        <v>2.7</v>
      </c>
      <c r="D900" s="15">
        <v>81.7</v>
      </c>
      <c r="E900" s="15">
        <v>220.59</v>
      </c>
      <c r="F900" s="14"/>
      <c r="G900" s="23"/>
    </row>
    <row r="901" ht="18" customHeight="1" spans="1:7">
      <c r="A901" s="14">
        <v>897</v>
      </c>
      <c r="B901" s="18" t="s">
        <v>8813</v>
      </c>
      <c r="C901" s="22">
        <v>5.4</v>
      </c>
      <c r="D901" s="15">
        <v>81.7</v>
      </c>
      <c r="E901" s="15">
        <v>441.18</v>
      </c>
      <c r="F901" s="14"/>
      <c r="G901" s="23"/>
    </row>
    <row r="902" ht="18" customHeight="1" spans="1:7">
      <c r="A902" s="14">
        <v>898</v>
      </c>
      <c r="B902" s="18" t="s">
        <v>8814</v>
      </c>
      <c r="C902" s="22">
        <v>2.7</v>
      </c>
      <c r="D902" s="15">
        <v>81.7</v>
      </c>
      <c r="E902" s="15">
        <v>220.59</v>
      </c>
      <c r="F902" s="14"/>
      <c r="G902" s="23"/>
    </row>
    <row r="903" ht="18" customHeight="1" spans="1:7">
      <c r="A903" s="14">
        <v>899</v>
      </c>
      <c r="B903" s="18" t="s">
        <v>939</v>
      </c>
      <c r="C903" s="22">
        <v>4.05</v>
      </c>
      <c r="D903" s="15">
        <v>81.7</v>
      </c>
      <c r="E903" s="15">
        <v>330.89</v>
      </c>
      <c r="F903" s="14"/>
      <c r="G903" s="23"/>
    </row>
    <row r="904" ht="18" customHeight="1" spans="1:7">
      <c r="A904" s="14">
        <v>900</v>
      </c>
      <c r="B904" s="18" t="s">
        <v>8815</v>
      </c>
      <c r="C904" s="22">
        <v>4.05</v>
      </c>
      <c r="D904" s="15">
        <v>81.7</v>
      </c>
      <c r="E904" s="15">
        <v>330.89</v>
      </c>
      <c r="F904" s="14"/>
      <c r="G904" s="23"/>
    </row>
    <row r="905" ht="18" customHeight="1" spans="1:7">
      <c r="A905" s="14">
        <v>901</v>
      </c>
      <c r="B905" s="18" t="s">
        <v>3155</v>
      </c>
      <c r="C905" s="22">
        <v>2.7</v>
      </c>
      <c r="D905" s="15">
        <v>81.7</v>
      </c>
      <c r="E905" s="15">
        <v>220.59</v>
      </c>
      <c r="F905" s="14"/>
      <c r="G905" s="23"/>
    </row>
    <row r="906" ht="18" customHeight="1" spans="1:7">
      <c r="A906" s="14">
        <v>902</v>
      </c>
      <c r="B906" s="18" t="s">
        <v>1264</v>
      </c>
      <c r="C906" s="22">
        <v>4.05</v>
      </c>
      <c r="D906" s="15">
        <v>81.7</v>
      </c>
      <c r="E906" s="15">
        <v>330.89</v>
      </c>
      <c r="F906" s="14"/>
      <c r="G906" s="23"/>
    </row>
    <row r="907" ht="18" customHeight="1" spans="1:7">
      <c r="A907" s="14">
        <v>903</v>
      </c>
      <c r="B907" s="14" t="s">
        <v>8816</v>
      </c>
      <c r="C907" s="22">
        <v>4.05</v>
      </c>
      <c r="D907" s="15">
        <v>81.7</v>
      </c>
      <c r="E907" s="15">
        <v>330.89</v>
      </c>
      <c r="F907" s="14"/>
      <c r="G907" s="23"/>
    </row>
    <row r="908" ht="18" customHeight="1" spans="1:7">
      <c r="A908" s="14">
        <v>904</v>
      </c>
      <c r="B908" s="18" t="s">
        <v>2529</v>
      </c>
      <c r="C908" s="22">
        <v>8.1</v>
      </c>
      <c r="D908" s="15">
        <v>81.7</v>
      </c>
      <c r="E908" s="15">
        <v>661.77</v>
      </c>
      <c r="F908" s="14"/>
      <c r="G908" s="23"/>
    </row>
    <row r="909" ht="18" customHeight="1" spans="1:7">
      <c r="A909" s="14">
        <v>905</v>
      </c>
      <c r="B909" s="18" t="s">
        <v>8817</v>
      </c>
      <c r="C909" s="22">
        <v>2.7</v>
      </c>
      <c r="D909" s="15">
        <v>81.7</v>
      </c>
      <c r="E909" s="15">
        <v>220.59</v>
      </c>
      <c r="F909" s="14"/>
      <c r="G909" s="23"/>
    </row>
    <row r="910" ht="18" customHeight="1" spans="1:7">
      <c r="A910" s="14">
        <v>906</v>
      </c>
      <c r="B910" s="18" t="s">
        <v>8818</v>
      </c>
      <c r="C910" s="22">
        <v>2.7</v>
      </c>
      <c r="D910" s="15">
        <v>81.7</v>
      </c>
      <c r="E910" s="15">
        <v>220.59</v>
      </c>
      <c r="F910" s="14"/>
      <c r="G910" s="23"/>
    </row>
    <row r="911" ht="18" customHeight="1" spans="1:7">
      <c r="A911" s="14">
        <v>907</v>
      </c>
      <c r="B911" s="18" t="s">
        <v>8819</v>
      </c>
      <c r="C911" s="22">
        <v>2.7</v>
      </c>
      <c r="D911" s="15">
        <v>81.7</v>
      </c>
      <c r="E911" s="15">
        <v>220.59</v>
      </c>
      <c r="F911" s="14"/>
      <c r="G911" s="23"/>
    </row>
    <row r="912" ht="18" customHeight="1" spans="1:7">
      <c r="A912" s="14">
        <v>908</v>
      </c>
      <c r="B912" s="18" t="s">
        <v>3411</v>
      </c>
      <c r="C912" s="22">
        <v>5.4</v>
      </c>
      <c r="D912" s="15">
        <v>81.7</v>
      </c>
      <c r="E912" s="15">
        <v>441.18</v>
      </c>
      <c r="F912" s="14"/>
      <c r="G912" s="23"/>
    </row>
    <row r="913" ht="18" customHeight="1" spans="1:7">
      <c r="A913" s="14">
        <v>909</v>
      </c>
      <c r="B913" s="18" t="s">
        <v>8820</v>
      </c>
      <c r="C913" s="22">
        <v>1.35</v>
      </c>
      <c r="D913" s="15">
        <v>81.7</v>
      </c>
      <c r="E913" s="15">
        <v>110.3</v>
      </c>
      <c r="F913" s="14"/>
      <c r="G913" s="23"/>
    </row>
    <row r="914" ht="18" customHeight="1" spans="1:7">
      <c r="A914" s="14">
        <v>910</v>
      </c>
      <c r="B914" s="14" t="s">
        <v>8821</v>
      </c>
      <c r="C914" s="22">
        <v>6.65</v>
      </c>
      <c r="D914" s="15">
        <v>81.7</v>
      </c>
      <c r="E914" s="15">
        <v>543.31</v>
      </c>
      <c r="F914" s="14"/>
      <c r="G914" s="23"/>
    </row>
    <row r="915" ht="18" customHeight="1" spans="1:7">
      <c r="A915" s="14">
        <v>911</v>
      </c>
      <c r="B915" s="18" t="s">
        <v>8822</v>
      </c>
      <c r="C915" s="22">
        <v>5.4</v>
      </c>
      <c r="D915" s="15">
        <v>81.7</v>
      </c>
      <c r="E915" s="15">
        <v>441.18</v>
      </c>
      <c r="F915" s="14"/>
      <c r="G915" s="23"/>
    </row>
    <row r="916" ht="18" customHeight="1" spans="1:7">
      <c r="A916" s="14">
        <v>912</v>
      </c>
      <c r="B916" s="18" t="s">
        <v>5878</v>
      </c>
      <c r="C916" s="22">
        <v>4.05</v>
      </c>
      <c r="D916" s="15">
        <v>81.7</v>
      </c>
      <c r="E916" s="15">
        <v>330.89</v>
      </c>
      <c r="F916" s="14"/>
      <c r="G916" s="23"/>
    </row>
    <row r="917" ht="18" customHeight="1" spans="1:7">
      <c r="A917" s="14">
        <v>913</v>
      </c>
      <c r="B917" s="18" t="s">
        <v>6826</v>
      </c>
      <c r="C917" s="22">
        <v>2.7</v>
      </c>
      <c r="D917" s="15">
        <v>81.7</v>
      </c>
      <c r="E917" s="15">
        <v>220.59</v>
      </c>
      <c r="F917" s="14"/>
      <c r="G917" s="23"/>
    </row>
    <row r="918" ht="18" customHeight="1" spans="1:7">
      <c r="A918" s="14">
        <v>914</v>
      </c>
      <c r="B918" s="14" t="s">
        <v>8823</v>
      </c>
      <c r="C918" s="22">
        <v>4.05</v>
      </c>
      <c r="D918" s="15">
        <v>81.7</v>
      </c>
      <c r="E918" s="15">
        <v>330.89</v>
      </c>
      <c r="F918" s="14"/>
      <c r="G918" s="23"/>
    </row>
    <row r="919" ht="18" customHeight="1" spans="1:7">
      <c r="A919" s="14">
        <v>915</v>
      </c>
      <c r="B919" s="14" t="s">
        <v>8824</v>
      </c>
      <c r="C919" s="22">
        <v>2.7</v>
      </c>
      <c r="D919" s="15">
        <v>81.7</v>
      </c>
      <c r="E919" s="15">
        <v>220.59</v>
      </c>
      <c r="F919" s="14"/>
      <c r="G919" s="23"/>
    </row>
    <row r="920" ht="18" customHeight="1" spans="1:7">
      <c r="A920" s="14">
        <v>916</v>
      </c>
      <c r="B920" s="14" t="s">
        <v>8825</v>
      </c>
      <c r="C920" s="22">
        <v>6.65</v>
      </c>
      <c r="D920" s="15">
        <v>81.7</v>
      </c>
      <c r="E920" s="15">
        <v>543.31</v>
      </c>
      <c r="F920" s="14"/>
      <c r="G920" s="23"/>
    </row>
    <row r="921" ht="18" customHeight="1" spans="1:7">
      <c r="A921" s="14">
        <v>917</v>
      </c>
      <c r="B921" s="18" t="s">
        <v>8826</v>
      </c>
      <c r="C921" s="22">
        <v>2.7</v>
      </c>
      <c r="D921" s="15">
        <v>81.7</v>
      </c>
      <c r="E921" s="15">
        <v>220.59</v>
      </c>
      <c r="F921" s="14"/>
      <c r="G921" s="23"/>
    </row>
    <row r="922" ht="18" customHeight="1" spans="1:7">
      <c r="A922" s="14">
        <v>918</v>
      </c>
      <c r="B922" s="14" t="s">
        <v>8827</v>
      </c>
      <c r="C922" s="22">
        <v>1.35</v>
      </c>
      <c r="D922" s="15">
        <v>81.7</v>
      </c>
      <c r="E922" s="15">
        <v>110.3</v>
      </c>
      <c r="F922" s="14"/>
      <c r="G922" s="23"/>
    </row>
    <row r="923" ht="18" customHeight="1" spans="1:7">
      <c r="A923" s="14">
        <v>919</v>
      </c>
      <c r="B923" s="18" t="s">
        <v>8827</v>
      </c>
      <c r="C923" s="22">
        <v>5.4</v>
      </c>
      <c r="D923" s="15">
        <v>81.7</v>
      </c>
      <c r="E923" s="15">
        <v>441.18</v>
      </c>
      <c r="F923" s="14"/>
      <c r="G923" s="23"/>
    </row>
    <row r="924" ht="18" customHeight="1" spans="1:7">
      <c r="A924" s="14">
        <v>920</v>
      </c>
      <c r="B924" s="18" t="s">
        <v>8828</v>
      </c>
      <c r="C924" s="22">
        <v>2.7</v>
      </c>
      <c r="D924" s="15">
        <v>81.7</v>
      </c>
      <c r="E924" s="15">
        <v>220.59</v>
      </c>
      <c r="F924" s="14"/>
      <c r="G924" s="23"/>
    </row>
    <row r="925" ht="18" customHeight="1" spans="1:7">
      <c r="A925" s="14">
        <v>921</v>
      </c>
      <c r="B925" s="14" t="s">
        <v>8829</v>
      </c>
      <c r="C925" s="22">
        <v>4.05</v>
      </c>
      <c r="D925" s="15">
        <v>81.7</v>
      </c>
      <c r="E925" s="15">
        <v>330.89</v>
      </c>
      <c r="F925" s="14"/>
      <c r="G925" s="23"/>
    </row>
    <row r="926" ht="18" customHeight="1" spans="1:7">
      <c r="A926" s="14">
        <v>922</v>
      </c>
      <c r="B926" s="18" t="s">
        <v>8830</v>
      </c>
      <c r="C926" s="22">
        <v>2.7</v>
      </c>
      <c r="D926" s="15">
        <v>81.7</v>
      </c>
      <c r="E926" s="15">
        <v>220.59</v>
      </c>
      <c r="F926" s="14"/>
      <c r="G926" s="23"/>
    </row>
    <row r="927" ht="18" customHeight="1" spans="1:7">
      <c r="A927" s="14">
        <v>923</v>
      </c>
      <c r="B927" s="18" t="s">
        <v>8208</v>
      </c>
      <c r="C927" s="22">
        <v>4.05</v>
      </c>
      <c r="D927" s="15">
        <v>81.7</v>
      </c>
      <c r="E927" s="15">
        <v>330.89</v>
      </c>
      <c r="F927" s="14"/>
      <c r="G927" s="23"/>
    </row>
    <row r="928" ht="18" customHeight="1" spans="1:7">
      <c r="A928" s="14">
        <v>924</v>
      </c>
      <c r="B928" s="18" t="s">
        <v>1600</v>
      </c>
      <c r="C928" s="22">
        <v>2.7</v>
      </c>
      <c r="D928" s="15">
        <v>81.7</v>
      </c>
      <c r="E928" s="15">
        <v>220.59</v>
      </c>
      <c r="F928" s="14"/>
      <c r="G928" s="23"/>
    </row>
    <row r="929" ht="18" customHeight="1" spans="1:7">
      <c r="A929" s="14">
        <v>925</v>
      </c>
      <c r="B929" s="18" t="s">
        <v>8831</v>
      </c>
      <c r="C929" s="22">
        <v>5.4</v>
      </c>
      <c r="D929" s="15">
        <v>81.7</v>
      </c>
      <c r="E929" s="15">
        <v>441.18</v>
      </c>
      <c r="F929" s="14"/>
      <c r="G929" s="23"/>
    </row>
    <row r="930" ht="18" customHeight="1" spans="1:7">
      <c r="A930" s="14">
        <v>926</v>
      </c>
      <c r="B930" s="14" t="s">
        <v>8832</v>
      </c>
      <c r="C930" s="22">
        <v>2.7</v>
      </c>
      <c r="D930" s="15">
        <v>81.7</v>
      </c>
      <c r="E930" s="15">
        <v>220.59</v>
      </c>
      <c r="F930" s="14"/>
      <c r="G930" s="23"/>
    </row>
    <row r="931" ht="18" customHeight="1" spans="1:7">
      <c r="A931" s="14">
        <v>927</v>
      </c>
      <c r="B931" s="18" t="s">
        <v>8795</v>
      </c>
      <c r="C931" s="22">
        <v>2.7</v>
      </c>
      <c r="D931" s="15">
        <v>81.7</v>
      </c>
      <c r="E931" s="15">
        <v>220.59</v>
      </c>
      <c r="F931" s="14"/>
      <c r="G931" s="23"/>
    </row>
    <row r="932" ht="18" customHeight="1" spans="1:7">
      <c r="A932" s="14">
        <v>928</v>
      </c>
      <c r="B932" s="18" t="s">
        <v>8833</v>
      </c>
      <c r="C932" s="22">
        <v>4.05</v>
      </c>
      <c r="D932" s="15">
        <v>81.7</v>
      </c>
      <c r="E932" s="15">
        <v>330.89</v>
      </c>
      <c r="F932" s="14"/>
      <c r="G932" s="23"/>
    </row>
    <row r="933" ht="18" customHeight="1" spans="1:7">
      <c r="A933" s="14">
        <v>929</v>
      </c>
      <c r="B933" s="18" t="s">
        <v>8832</v>
      </c>
      <c r="C933" s="22">
        <v>1.35</v>
      </c>
      <c r="D933" s="15">
        <v>81.7</v>
      </c>
      <c r="E933" s="15">
        <v>110.3</v>
      </c>
      <c r="F933" s="14"/>
      <c r="G933" s="23"/>
    </row>
    <row r="934" ht="18" customHeight="1" spans="1:7">
      <c r="A934" s="14">
        <v>930</v>
      </c>
      <c r="B934" s="18" t="s">
        <v>8834</v>
      </c>
      <c r="C934" s="22">
        <v>4.05</v>
      </c>
      <c r="D934" s="15">
        <v>81.7</v>
      </c>
      <c r="E934" s="15">
        <v>330.89</v>
      </c>
      <c r="F934" s="14"/>
      <c r="G934" s="23"/>
    </row>
    <row r="935" ht="18" customHeight="1" spans="1:7">
      <c r="A935" s="14">
        <v>931</v>
      </c>
      <c r="B935" s="18" t="s">
        <v>8835</v>
      </c>
      <c r="C935" s="22">
        <v>2.7</v>
      </c>
      <c r="D935" s="15">
        <v>81.7</v>
      </c>
      <c r="E935" s="15">
        <v>220.59</v>
      </c>
      <c r="F935" s="14"/>
      <c r="G935" s="23"/>
    </row>
    <row r="936" ht="18" customHeight="1" spans="1:7">
      <c r="A936" s="14">
        <v>932</v>
      </c>
      <c r="B936" s="18" t="s">
        <v>8836</v>
      </c>
      <c r="C936" s="22">
        <v>4.05</v>
      </c>
      <c r="D936" s="15">
        <v>81.7</v>
      </c>
      <c r="E936" s="15">
        <v>330.89</v>
      </c>
      <c r="F936" s="14"/>
      <c r="G936" s="23"/>
    </row>
    <row r="937" ht="18" customHeight="1" spans="1:7">
      <c r="A937" s="14">
        <v>933</v>
      </c>
      <c r="B937" s="14" t="s">
        <v>8837</v>
      </c>
      <c r="C937" s="22">
        <v>1.35</v>
      </c>
      <c r="D937" s="15">
        <v>81.7</v>
      </c>
      <c r="E937" s="15">
        <v>110.3</v>
      </c>
      <c r="F937" s="14"/>
      <c r="G937" s="23"/>
    </row>
    <row r="938" ht="18" customHeight="1" spans="1:7">
      <c r="A938" s="14">
        <v>934</v>
      </c>
      <c r="B938" s="18" t="s">
        <v>8838</v>
      </c>
      <c r="C938" s="22">
        <v>1.35</v>
      </c>
      <c r="D938" s="15">
        <v>81.7</v>
      </c>
      <c r="E938" s="15">
        <v>110.3</v>
      </c>
      <c r="F938" s="14"/>
      <c r="G938" s="23"/>
    </row>
    <row r="939" ht="18" customHeight="1" spans="1:7">
      <c r="A939" s="14">
        <v>935</v>
      </c>
      <c r="B939" s="18" t="s">
        <v>8839</v>
      </c>
      <c r="C939" s="22">
        <v>1.35</v>
      </c>
      <c r="D939" s="15">
        <v>81.7</v>
      </c>
      <c r="E939" s="15">
        <v>110.3</v>
      </c>
      <c r="F939" s="14"/>
      <c r="G939" s="23"/>
    </row>
    <row r="940" ht="18" customHeight="1" spans="1:7">
      <c r="A940" s="14">
        <v>936</v>
      </c>
      <c r="B940" s="18" t="s">
        <v>8840</v>
      </c>
      <c r="C940" s="22">
        <v>1.35</v>
      </c>
      <c r="D940" s="15">
        <v>81.7</v>
      </c>
      <c r="E940" s="15">
        <v>110.3</v>
      </c>
      <c r="F940" s="14"/>
      <c r="G940" s="23"/>
    </row>
    <row r="941" ht="18" customHeight="1" spans="1:7">
      <c r="A941" s="14">
        <v>937</v>
      </c>
      <c r="B941" s="14" t="s">
        <v>8841</v>
      </c>
      <c r="C941" s="22">
        <v>7.71</v>
      </c>
      <c r="D941" s="15">
        <v>81.7</v>
      </c>
      <c r="E941" s="15">
        <v>629.91</v>
      </c>
      <c r="F941" s="14"/>
      <c r="G941" s="23"/>
    </row>
    <row r="942" ht="18" customHeight="1" spans="1:7">
      <c r="A942" s="14">
        <v>938</v>
      </c>
      <c r="B942" s="18" t="s">
        <v>8842</v>
      </c>
      <c r="C942" s="22">
        <v>1.93</v>
      </c>
      <c r="D942" s="15">
        <v>81.7</v>
      </c>
      <c r="E942" s="15">
        <v>157.68</v>
      </c>
      <c r="F942" s="14"/>
      <c r="G942" s="23"/>
    </row>
    <row r="943" ht="18" customHeight="1" spans="1:7">
      <c r="A943" s="14">
        <v>939</v>
      </c>
      <c r="B943" s="14" t="s">
        <v>8843</v>
      </c>
      <c r="C943" s="22">
        <v>3.85</v>
      </c>
      <c r="D943" s="15">
        <v>81.7</v>
      </c>
      <c r="E943" s="15">
        <v>314.55</v>
      </c>
      <c r="F943" s="14"/>
      <c r="G943" s="23"/>
    </row>
    <row r="944" ht="18" customHeight="1" spans="1:7">
      <c r="A944" s="14">
        <v>940</v>
      </c>
      <c r="B944" s="14" t="s">
        <v>2731</v>
      </c>
      <c r="C944" s="22">
        <v>3.85</v>
      </c>
      <c r="D944" s="15">
        <v>81.7</v>
      </c>
      <c r="E944" s="15">
        <v>314.55</v>
      </c>
      <c r="F944" s="14"/>
      <c r="G944" s="23"/>
    </row>
    <row r="945" ht="18" customHeight="1" spans="1:7">
      <c r="A945" s="14">
        <v>941</v>
      </c>
      <c r="B945" s="14" t="s">
        <v>8844</v>
      </c>
      <c r="C945" s="22">
        <v>1.93</v>
      </c>
      <c r="D945" s="15">
        <v>81.7</v>
      </c>
      <c r="E945" s="15">
        <v>157.68</v>
      </c>
      <c r="F945" s="14"/>
      <c r="G945" s="23"/>
    </row>
    <row r="946" ht="18" customHeight="1" spans="1:7">
      <c r="A946" s="14">
        <v>942</v>
      </c>
      <c r="B946" s="14" t="s">
        <v>8845</v>
      </c>
      <c r="C946" s="22">
        <v>7.71</v>
      </c>
      <c r="D946" s="15">
        <v>81.7</v>
      </c>
      <c r="E946" s="15">
        <v>629.91</v>
      </c>
      <c r="F946" s="14"/>
      <c r="G946" s="23"/>
    </row>
    <row r="947" ht="18" customHeight="1" spans="1:7">
      <c r="A947" s="14">
        <v>943</v>
      </c>
      <c r="B947" s="14" t="s">
        <v>8846</v>
      </c>
      <c r="C947" s="22">
        <v>9.65</v>
      </c>
      <c r="D947" s="15">
        <v>81.7</v>
      </c>
      <c r="E947" s="15">
        <v>788.41</v>
      </c>
      <c r="F947" s="14"/>
      <c r="G947" s="23"/>
    </row>
    <row r="948" ht="18" customHeight="1" spans="1:7">
      <c r="A948" s="14">
        <v>944</v>
      </c>
      <c r="B948" s="14" t="s">
        <v>8847</v>
      </c>
      <c r="C948" s="22">
        <v>3.85</v>
      </c>
      <c r="D948" s="15">
        <v>81.7</v>
      </c>
      <c r="E948" s="15">
        <v>314.55</v>
      </c>
      <c r="F948" s="14"/>
      <c r="G948" s="23"/>
    </row>
    <row r="949" ht="18" customHeight="1" spans="1:7">
      <c r="A949" s="14">
        <v>945</v>
      </c>
      <c r="B949" s="18" t="s">
        <v>6302</v>
      </c>
      <c r="C949" s="22">
        <v>7.71</v>
      </c>
      <c r="D949" s="15">
        <v>81.7</v>
      </c>
      <c r="E949" s="15">
        <v>629.91</v>
      </c>
      <c r="F949" s="14"/>
      <c r="G949" s="23"/>
    </row>
    <row r="950" ht="18" customHeight="1" spans="1:7">
      <c r="A950" s="14">
        <v>946</v>
      </c>
      <c r="B950" s="14" t="s">
        <v>8848</v>
      </c>
      <c r="C950" s="22">
        <v>1.93</v>
      </c>
      <c r="D950" s="15">
        <v>81.7</v>
      </c>
      <c r="E950" s="15">
        <v>157.68</v>
      </c>
      <c r="F950" s="14"/>
      <c r="G950" s="23"/>
    </row>
    <row r="951" ht="18" customHeight="1" spans="1:7">
      <c r="A951" s="14">
        <v>947</v>
      </c>
      <c r="B951" s="14" t="s">
        <v>8849</v>
      </c>
      <c r="C951" s="22">
        <v>7.71</v>
      </c>
      <c r="D951" s="15">
        <v>81.7</v>
      </c>
      <c r="E951" s="15">
        <v>629.91</v>
      </c>
      <c r="F951" s="14"/>
      <c r="G951" s="23"/>
    </row>
    <row r="952" ht="18" customHeight="1" spans="1:7">
      <c r="A952" s="14">
        <v>948</v>
      </c>
      <c r="B952" s="14" t="s">
        <v>8850</v>
      </c>
      <c r="C952" s="22">
        <v>5.78</v>
      </c>
      <c r="D952" s="15">
        <v>81.7</v>
      </c>
      <c r="E952" s="15">
        <v>472.23</v>
      </c>
      <c r="F952" s="14"/>
      <c r="G952" s="23"/>
    </row>
    <row r="953" ht="18" customHeight="1" spans="1:7">
      <c r="A953" s="14">
        <v>949</v>
      </c>
      <c r="B953" s="26" t="s">
        <v>8851</v>
      </c>
      <c r="C953" s="22">
        <v>3.85</v>
      </c>
      <c r="D953" s="15">
        <v>81.7</v>
      </c>
      <c r="E953" s="15">
        <v>314.55</v>
      </c>
      <c r="F953" s="14"/>
      <c r="G953" s="23"/>
    </row>
    <row r="954" ht="18" customHeight="1" spans="1:7">
      <c r="A954" s="14">
        <v>950</v>
      </c>
      <c r="B954" s="14" t="s">
        <v>5717</v>
      </c>
      <c r="C954" s="22">
        <v>7.71</v>
      </c>
      <c r="D954" s="15">
        <v>81.7</v>
      </c>
      <c r="E954" s="15">
        <v>629.91</v>
      </c>
      <c r="F954" s="14"/>
      <c r="G954" s="23"/>
    </row>
    <row r="955" ht="18" customHeight="1" spans="1:7">
      <c r="A955" s="14">
        <v>951</v>
      </c>
      <c r="B955" s="14" t="s">
        <v>8174</v>
      </c>
      <c r="C955" s="22">
        <v>7.71</v>
      </c>
      <c r="D955" s="15">
        <v>81.7</v>
      </c>
      <c r="E955" s="15">
        <v>629.91</v>
      </c>
      <c r="F955" s="14"/>
      <c r="G955" s="23"/>
    </row>
    <row r="956" ht="18" customHeight="1" spans="1:7">
      <c r="A956" s="14">
        <v>952</v>
      </c>
      <c r="B956" s="14" t="s">
        <v>8852</v>
      </c>
      <c r="C956" s="22">
        <v>5.78</v>
      </c>
      <c r="D956" s="15">
        <v>81.7</v>
      </c>
      <c r="E956" s="15">
        <v>472.23</v>
      </c>
      <c r="F956" s="14"/>
      <c r="G956" s="34"/>
    </row>
    <row r="957" ht="18" customHeight="1" spans="1:7">
      <c r="A957" s="14">
        <v>953</v>
      </c>
      <c r="B957" s="14" t="s">
        <v>5645</v>
      </c>
      <c r="C957" s="22">
        <v>7.71</v>
      </c>
      <c r="D957" s="15">
        <v>81.7</v>
      </c>
      <c r="E957" s="15">
        <v>629.91</v>
      </c>
      <c r="F957" s="14"/>
      <c r="G957" s="23"/>
    </row>
    <row r="958" ht="18" customHeight="1" spans="1:7">
      <c r="A958" s="14">
        <v>954</v>
      </c>
      <c r="B958" s="14" t="s">
        <v>8853</v>
      </c>
      <c r="C958" s="22">
        <v>1.93</v>
      </c>
      <c r="D958" s="15">
        <v>81.7</v>
      </c>
      <c r="E958" s="15">
        <v>157.68</v>
      </c>
      <c r="F958" s="14"/>
      <c r="G958" s="23"/>
    </row>
    <row r="959" ht="18" customHeight="1" spans="1:7">
      <c r="A959" s="14">
        <v>955</v>
      </c>
      <c r="B959" s="14" t="s">
        <v>8854</v>
      </c>
      <c r="C959" s="22">
        <v>7.71</v>
      </c>
      <c r="D959" s="15">
        <v>81.7</v>
      </c>
      <c r="E959" s="15">
        <v>629.91</v>
      </c>
      <c r="F959" s="14"/>
      <c r="G959" s="23"/>
    </row>
    <row r="960" ht="18" customHeight="1" spans="1:7">
      <c r="A960" s="14">
        <v>956</v>
      </c>
      <c r="B960" s="14" t="s">
        <v>8855</v>
      </c>
      <c r="C960" s="22">
        <v>3.85</v>
      </c>
      <c r="D960" s="15">
        <v>81.7</v>
      </c>
      <c r="E960" s="15">
        <v>314.55</v>
      </c>
      <c r="F960" s="14"/>
      <c r="G960" s="23"/>
    </row>
    <row r="961" ht="18" customHeight="1" spans="1:7">
      <c r="A961" s="14">
        <v>957</v>
      </c>
      <c r="B961" s="14" t="s">
        <v>8856</v>
      </c>
      <c r="C961" s="22">
        <v>5.78</v>
      </c>
      <c r="D961" s="15">
        <v>81.7</v>
      </c>
      <c r="E961" s="15">
        <v>472.23</v>
      </c>
      <c r="F961" s="14"/>
      <c r="G961" s="23"/>
    </row>
    <row r="962" ht="18" customHeight="1" spans="1:7">
      <c r="A962" s="14">
        <v>958</v>
      </c>
      <c r="B962" s="14" t="s">
        <v>8857</v>
      </c>
      <c r="C962" s="22">
        <v>5.78</v>
      </c>
      <c r="D962" s="15">
        <v>81.7</v>
      </c>
      <c r="E962" s="15">
        <v>472.23</v>
      </c>
      <c r="F962" s="14"/>
      <c r="G962" s="23"/>
    </row>
    <row r="963" ht="18" customHeight="1" spans="1:7">
      <c r="A963" s="14">
        <v>959</v>
      </c>
      <c r="B963" s="14" t="s">
        <v>8858</v>
      </c>
      <c r="C963" s="22">
        <v>7.71</v>
      </c>
      <c r="D963" s="15">
        <v>81.7</v>
      </c>
      <c r="E963" s="15">
        <v>629.91</v>
      </c>
      <c r="F963" s="14"/>
      <c r="G963" s="23"/>
    </row>
    <row r="964" ht="18" customHeight="1" spans="1:7">
      <c r="A964" s="14">
        <v>960</v>
      </c>
      <c r="B964" s="14" t="s">
        <v>8859</v>
      </c>
      <c r="C964" s="22">
        <v>5.78</v>
      </c>
      <c r="D964" s="15">
        <v>81.7</v>
      </c>
      <c r="E964" s="15">
        <v>472.23</v>
      </c>
      <c r="F964" s="14"/>
      <c r="G964" s="23"/>
    </row>
    <row r="965" ht="18" customHeight="1" spans="1:7">
      <c r="A965" s="14">
        <v>961</v>
      </c>
      <c r="B965" s="14" t="s">
        <v>8092</v>
      </c>
      <c r="C965" s="22">
        <v>5.78</v>
      </c>
      <c r="D965" s="15">
        <v>81.7</v>
      </c>
      <c r="E965" s="15">
        <v>472.23</v>
      </c>
      <c r="F965" s="14"/>
      <c r="G965" s="23"/>
    </row>
    <row r="966" ht="18" customHeight="1" spans="1:7">
      <c r="A966" s="14">
        <v>962</v>
      </c>
      <c r="B966" s="18" t="s">
        <v>8860</v>
      </c>
      <c r="C966" s="22">
        <v>5.78</v>
      </c>
      <c r="D966" s="15">
        <v>81.7</v>
      </c>
      <c r="E966" s="15">
        <v>472.23</v>
      </c>
      <c r="F966" s="14"/>
      <c r="G966" s="23"/>
    </row>
    <row r="967" ht="18" customHeight="1" spans="1:7">
      <c r="A967" s="14">
        <v>963</v>
      </c>
      <c r="B967" s="14" t="s">
        <v>4675</v>
      </c>
      <c r="C967" s="22">
        <v>1.93</v>
      </c>
      <c r="D967" s="15">
        <v>81.7</v>
      </c>
      <c r="E967" s="15">
        <v>157.68</v>
      </c>
      <c r="F967" s="14"/>
      <c r="G967" s="23"/>
    </row>
    <row r="968" ht="18" customHeight="1" spans="1:7">
      <c r="A968" s="14">
        <v>964</v>
      </c>
      <c r="B968" s="14" t="s">
        <v>1417</v>
      </c>
      <c r="C968" s="22">
        <v>5.78</v>
      </c>
      <c r="D968" s="15">
        <v>81.7</v>
      </c>
      <c r="E968" s="15">
        <v>472.23</v>
      </c>
      <c r="F968" s="14"/>
      <c r="G968" s="23"/>
    </row>
    <row r="969" ht="18" customHeight="1" spans="1:7">
      <c r="A969" s="14">
        <v>965</v>
      </c>
      <c r="B969" s="14" t="s">
        <v>8861</v>
      </c>
      <c r="C969" s="22">
        <v>5.78</v>
      </c>
      <c r="D969" s="15">
        <v>81.7</v>
      </c>
      <c r="E969" s="15">
        <v>472.23</v>
      </c>
      <c r="F969" s="14"/>
      <c r="G969" s="23"/>
    </row>
    <row r="970" ht="18" customHeight="1" spans="1:7">
      <c r="A970" s="14">
        <v>966</v>
      </c>
      <c r="B970" s="14" t="s">
        <v>8862</v>
      </c>
      <c r="C970" s="22">
        <v>1.93</v>
      </c>
      <c r="D970" s="15">
        <v>81.7</v>
      </c>
      <c r="E970" s="15">
        <v>157.68</v>
      </c>
      <c r="F970" s="14"/>
      <c r="G970" s="23"/>
    </row>
    <row r="971" ht="18" customHeight="1" spans="1:7">
      <c r="A971" s="14">
        <v>967</v>
      </c>
      <c r="B971" s="14" t="s">
        <v>8863</v>
      </c>
      <c r="C971" s="22">
        <v>9.65</v>
      </c>
      <c r="D971" s="15">
        <v>81.7</v>
      </c>
      <c r="E971" s="15">
        <v>788.41</v>
      </c>
      <c r="F971" s="14"/>
      <c r="G971" s="23"/>
    </row>
    <row r="972" ht="18" customHeight="1" spans="1:7">
      <c r="A972" s="14">
        <v>968</v>
      </c>
      <c r="B972" s="14" t="s">
        <v>8864</v>
      </c>
      <c r="C972" s="22">
        <v>5.78</v>
      </c>
      <c r="D972" s="15">
        <v>81.7</v>
      </c>
      <c r="E972" s="15">
        <v>472.23</v>
      </c>
      <c r="F972" s="14"/>
      <c r="G972" s="23"/>
    </row>
    <row r="973" ht="18" customHeight="1" spans="1:7">
      <c r="A973" s="14">
        <v>969</v>
      </c>
      <c r="B973" s="14" t="s">
        <v>8865</v>
      </c>
      <c r="C973" s="22">
        <v>9.65</v>
      </c>
      <c r="D973" s="15">
        <v>81.7</v>
      </c>
      <c r="E973" s="15">
        <v>788.41</v>
      </c>
      <c r="F973" s="14"/>
      <c r="G973" s="23"/>
    </row>
    <row r="974" ht="18" customHeight="1" spans="1:7">
      <c r="A974" s="14">
        <v>970</v>
      </c>
      <c r="B974" s="14" t="s">
        <v>8866</v>
      </c>
      <c r="C974" s="22">
        <v>7.71</v>
      </c>
      <c r="D974" s="15">
        <v>81.7</v>
      </c>
      <c r="E974" s="15">
        <v>629.91</v>
      </c>
      <c r="F974" s="14"/>
      <c r="G974" s="23"/>
    </row>
    <row r="975" ht="18" customHeight="1" spans="1:7">
      <c r="A975" s="14">
        <v>971</v>
      </c>
      <c r="B975" s="14" t="s">
        <v>8867</v>
      </c>
      <c r="C975" s="22">
        <v>1.93</v>
      </c>
      <c r="D975" s="15">
        <v>81.7</v>
      </c>
      <c r="E975" s="15">
        <v>157.68</v>
      </c>
      <c r="F975" s="14"/>
      <c r="G975" s="23"/>
    </row>
    <row r="976" ht="18" customHeight="1" spans="1:7">
      <c r="A976" s="14">
        <v>972</v>
      </c>
      <c r="B976" s="14" t="s">
        <v>8868</v>
      </c>
      <c r="C976" s="22">
        <v>1.93</v>
      </c>
      <c r="D976" s="15">
        <v>81.7</v>
      </c>
      <c r="E976" s="15">
        <v>157.68</v>
      </c>
      <c r="F976" s="14"/>
      <c r="G976" s="23"/>
    </row>
    <row r="977" ht="18" customHeight="1" spans="1:7">
      <c r="A977" s="14">
        <v>973</v>
      </c>
      <c r="B977" s="14" t="s">
        <v>8869</v>
      </c>
      <c r="C977" s="22">
        <v>1.93</v>
      </c>
      <c r="D977" s="15">
        <v>81.7</v>
      </c>
      <c r="E977" s="15">
        <v>157.68</v>
      </c>
      <c r="F977" s="14"/>
      <c r="G977" s="23"/>
    </row>
    <row r="978" ht="18" customHeight="1" spans="1:7">
      <c r="A978" s="14">
        <v>974</v>
      </c>
      <c r="B978" s="14" t="s">
        <v>2731</v>
      </c>
      <c r="C978" s="22">
        <v>1.93</v>
      </c>
      <c r="D978" s="15">
        <v>81.7</v>
      </c>
      <c r="E978" s="15">
        <v>157.68</v>
      </c>
      <c r="F978" s="14"/>
      <c r="G978" s="23"/>
    </row>
    <row r="979" ht="18" customHeight="1" spans="1:7">
      <c r="A979" s="14">
        <v>975</v>
      </c>
      <c r="B979" s="14" t="s">
        <v>8848</v>
      </c>
      <c r="C979" s="22">
        <v>9.65</v>
      </c>
      <c r="D979" s="15">
        <v>81.7</v>
      </c>
      <c r="E979" s="15">
        <v>788.41</v>
      </c>
      <c r="F979" s="14"/>
      <c r="G979" s="23"/>
    </row>
    <row r="980" ht="18" customHeight="1" spans="1:7">
      <c r="A980" s="14">
        <v>976</v>
      </c>
      <c r="B980" s="14" t="s">
        <v>8870</v>
      </c>
      <c r="C980" s="22">
        <v>3.85</v>
      </c>
      <c r="D980" s="15">
        <v>81.7</v>
      </c>
      <c r="E980" s="15">
        <v>314.55</v>
      </c>
      <c r="F980" s="14"/>
      <c r="G980" s="23"/>
    </row>
    <row r="981" ht="18" customHeight="1" spans="1:7">
      <c r="A981" s="14">
        <v>977</v>
      </c>
      <c r="B981" s="14" t="s">
        <v>2771</v>
      </c>
      <c r="C981" s="35">
        <v>6.67</v>
      </c>
      <c r="D981" s="15">
        <v>81.7</v>
      </c>
      <c r="E981" s="15">
        <v>544.94</v>
      </c>
      <c r="F981" s="14"/>
      <c r="G981" s="23"/>
    </row>
    <row r="982" ht="18" customHeight="1" spans="1:7">
      <c r="A982" s="14">
        <v>978</v>
      </c>
      <c r="B982" s="14" t="s">
        <v>8871</v>
      </c>
      <c r="C982" s="35">
        <v>5.36</v>
      </c>
      <c r="D982" s="15">
        <v>81.7</v>
      </c>
      <c r="E982" s="15">
        <v>437.91</v>
      </c>
      <c r="F982" s="14"/>
      <c r="G982" s="23"/>
    </row>
    <row r="983" ht="18" customHeight="1" spans="1:7">
      <c r="A983" s="14">
        <v>979</v>
      </c>
      <c r="B983" s="14" t="s">
        <v>8872</v>
      </c>
      <c r="C983" s="35">
        <v>4.02</v>
      </c>
      <c r="D983" s="15">
        <v>81.7</v>
      </c>
      <c r="E983" s="15">
        <v>328.43</v>
      </c>
      <c r="F983" s="14"/>
      <c r="G983" s="23"/>
    </row>
    <row r="984" ht="18" customHeight="1" spans="1:7">
      <c r="A984" s="14">
        <v>980</v>
      </c>
      <c r="B984" s="14" t="s">
        <v>8873</v>
      </c>
      <c r="C984" s="35">
        <v>5.36</v>
      </c>
      <c r="D984" s="15">
        <v>81.7</v>
      </c>
      <c r="E984" s="15">
        <v>437.91</v>
      </c>
      <c r="F984" s="14"/>
      <c r="G984" s="23"/>
    </row>
    <row r="985" ht="18" customHeight="1" spans="1:7">
      <c r="A985" s="14">
        <v>981</v>
      </c>
      <c r="B985" s="14" t="s">
        <v>8874</v>
      </c>
      <c r="C985" s="35">
        <v>4.02</v>
      </c>
      <c r="D985" s="15">
        <v>81.7</v>
      </c>
      <c r="E985" s="15">
        <v>328.43</v>
      </c>
      <c r="F985" s="14"/>
      <c r="G985" s="23"/>
    </row>
    <row r="986" ht="18" customHeight="1" spans="1:7">
      <c r="A986" s="14">
        <v>982</v>
      </c>
      <c r="B986" s="14" t="s">
        <v>8875</v>
      </c>
      <c r="C986" s="35">
        <v>4.02</v>
      </c>
      <c r="D986" s="15">
        <v>81.7</v>
      </c>
      <c r="E986" s="15">
        <v>328.43</v>
      </c>
      <c r="F986" s="14"/>
      <c r="G986" s="23"/>
    </row>
    <row r="987" ht="18" customHeight="1" spans="1:7">
      <c r="A987" s="14">
        <v>983</v>
      </c>
      <c r="B987" s="14" t="s">
        <v>8876</v>
      </c>
      <c r="C987" s="35">
        <v>8.01</v>
      </c>
      <c r="D987" s="15">
        <v>81.7</v>
      </c>
      <c r="E987" s="15">
        <v>654.42</v>
      </c>
      <c r="F987" s="14"/>
      <c r="G987" s="23"/>
    </row>
    <row r="988" ht="18" customHeight="1" spans="1:7">
      <c r="A988" s="14">
        <v>984</v>
      </c>
      <c r="B988" s="14" t="s">
        <v>8877</v>
      </c>
      <c r="C988" s="35">
        <v>1.34</v>
      </c>
      <c r="D988" s="15">
        <v>81.7</v>
      </c>
      <c r="E988" s="15">
        <v>109.48</v>
      </c>
      <c r="F988" s="14"/>
      <c r="G988" s="23"/>
    </row>
    <row r="989" ht="18" customHeight="1" spans="1:7">
      <c r="A989" s="14">
        <v>985</v>
      </c>
      <c r="B989" s="14" t="s">
        <v>8878</v>
      </c>
      <c r="C989" s="35">
        <v>5.36</v>
      </c>
      <c r="D989" s="15">
        <v>81.7</v>
      </c>
      <c r="E989" s="15">
        <v>437.91</v>
      </c>
      <c r="F989" s="14"/>
      <c r="G989" s="23"/>
    </row>
    <row r="990" ht="18" customHeight="1" spans="1:7">
      <c r="A990" s="14">
        <v>986</v>
      </c>
      <c r="B990" s="14" t="s">
        <v>8879</v>
      </c>
      <c r="C990" s="35">
        <v>1.34</v>
      </c>
      <c r="D990" s="15">
        <v>81.7</v>
      </c>
      <c r="E990" s="15">
        <v>109.48</v>
      </c>
      <c r="F990" s="14"/>
      <c r="G990" s="23"/>
    </row>
    <row r="991" ht="18" customHeight="1" spans="1:7">
      <c r="A991" s="14">
        <v>987</v>
      </c>
      <c r="B991" s="14" t="s">
        <v>8880</v>
      </c>
      <c r="C991" s="35">
        <v>5.36</v>
      </c>
      <c r="D991" s="15">
        <v>81.7</v>
      </c>
      <c r="E991" s="15">
        <v>437.91</v>
      </c>
      <c r="F991" s="14"/>
      <c r="G991" s="23"/>
    </row>
    <row r="992" ht="18" customHeight="1" spans="1:7">
      <c r="A992" s="14">
        <v>988</v>
      </c>
      <c r="B992" s="14" t="s">
        <v>8881</v>
      </c>
      <c r="C992" s="35">
        <v>6.67</v>
      </c>
      <c r="D992" s="15">
        <v>81.7</v>
      </c>
      <c r="E992" s="15">
        <v>544.94</v>
      </c>
      <c r="F992" s="14"/>
      <c r="G992" s="23"/>
    </row>
    <row r="993" ht="18" customHeight="1" spans="1:7">
      <c r="A993" s="14">
        <v>989</v>
      </c>
      <c r="B993" s="14" t="s">
        <v>8882</v>
      </c>
      <c r="C993" s="35">
        <v>1.34</v>
      </c>
      <c r="D993" s="15">
        <v>81.7</v>
      </c>
      <c r="E993" s="15">
        <v>109.48</v>
      </c>
      <c r="F993" s="14"/>
      <c r="G993" s="23"/>
    </row>
    <row r="994" ht="18" customHeight="1" spans="1:7">
      <c r="A994" s="14">
        <v>990</v>
      </c>
      <c r="B994" s="14" t="s">
        <v>8882</v>
      </c>
      <c r="C994" s="35">
        <v>5.36</v>
      </c>
      <c r="D994" s="15">
        <v>81.7</v>
      </c>
      <c r="E994" s="15">
        <v>437.91</v>
      </c>
      <c r="F994" s="14"/>
      <c r="G994" s="23"/>
    </row>
    <row r="995" ht="18" customHeight="1" spans="1:7">
      <c r="A995" s="14">
        <v>991</v>
      </c>
      <c r="B995" s="18" t="s">
        <v>8883</v>
      </c>
      <c r="C995" s="35">
        <v>8.02</v>
      </c>
      <c r="D995" s="15">
        <v>81.7</v>
      </c>
      <c r="E995" s="15">
        <v>655.23</v>
      </c>
      <c r="F995" s="14"/>
      <c r="G995" s="23"/>
    </row>
    <row r="996" ht="18" customHeight="1" spans="1:7">
      <c r="A996" s="14">
        <v>992</v>
      </c>
      <c r="B996" s="18" t="s">
        <v>8884</v>
      </c>
      <c r="C996" s="35">
        <v>2.68</v>
      </c>
      <c r="D996" s="15">
        <v>81.7</v>
      </c>
      <c r="E996" s="15">
        <v>218.96</v>
      </c>
      <c r="F996" s="14"/>
      <c r="G996" s="23"/>
    </row>
    <row r="997" ht="18" customHeight="1" spans="1:7">
      <c r="A997" s="14">
        <v>993</v>
      </c>
      <c r="B997" s="18" t="s">
        <v>8885</v>
      </c>
      <c r="C997" s="35">
        <v>4.02</v>
      </c>
      <c r="D997" s="15">
        <v>81.7</v>
      </c>
      <c r="E997" s="15">
        <v>328.43</v>
      </c>
      <c r="F997" s="14"/>
      <c r="G997" s="23"/>
    </row>
    <row r="998" ht="18" customHeight="1" spans="1:7">
      <c r="A998" s="14">
        <v>994</v>
      </c>
      <c r="B998" s="14" t="s">
        <v>1762</v>
      </c>
      <c r="C998" s="35">
        <v>5.36</v>
      </c>
      <c r="D998" s="15">
        <v>81.7</v>
      </c>
      <c r="E998" s="15">
        <v>437.91</v>
      </c>
      <c r="F998" s="14"/>
      <c r="G998" s="23"/>
    </row>
    <row r="999" ht="18" customHeight="1" spans="1:7">
      <c r="A999" s="14">
        <v>995</v>
      </c>
      <c r="B999" s="14" t="s">
        <v>8886</v>
      </c>
      <c r="C999" s="35">
        <v>6.67</v>
      </c>
      <c r="D999" s="15">
        <v>81.7</v>
      </c>
      <c r="E999" s="15">
        <v>544.94</v>
      </c>
      <c r="F999" s="14"/>
      <c r="G999" s="23"/>
    </row>
    <row r="1000" ht="18" customHeight="1" spans="1:7">
      <c r="A1000" s="14">
        <v>996</v>
      </c>
      <c r="B1000" s="14" t="s">
        <v>2668</v>
      </c>
      <c r="C1000" s="35">
        <v>6.67</v>
      </c>
      <c r="D1000" s="15">
        <v>81.7</v>
      </c>
      <c r="E1000" s="15">
        <v>544.94</v>
      </c>
      <c r="F1000" s="14"/>
      <c r="G1000" s="23"/>
    </row>
    <row r="1001" ht="18" customHeight="1" spans="1:7">
      <c r="A1001" s="14">
        <v>997</v>
      </c>
      <c r="B1001" s="14" t="s">
        <v>8887</v>
      </c>
      <c r="C1001" s="35">
        <v>1.34</v>
      </c>
      <c r="D1001" s="15">
        <v>81.7</v>
      </c>
      <c r="E1001" s="15">
        <v>109.48</v>
      </c>
      <c r="F1001" s="14"/>
      <c r="G1001" s="23"/>
    </row>
    <row r="1002" ht="18" customHeight="1" spans="1:7">
      <c r="A1002" s="14">
        <v>998</v>
      </c>
      <c r="B1002" s="14" t="s">
        <v>8888</v>
      </c>
      <c r="C1002" s="35">
        <v>2.68</v>
      </c>
      <c r="D1002" s="15">
        <v>81.7</v>
      </c>
      <c r="E1002" s="15">
        <v>218.96</v>
      </c>
      <c r="F1002" s="14"/>
      <c r="G1002" s="23"/>
    </row>
    <row r="1003" ht="18" customHeight="1" spans="1:7">
      <c r="A1003" s="14">
        <v>999</v>
      </c>
      <c r="B1003" s="14" t="s">
        <v>8889</v>
      </c>
      <c r="C1003" s="35">
        <v>1.34</v>
      </c>
      <c r="D1003" s="15">
        <v>81.7</v>
      </c>
      <c r="E1003" s="15">
        <v>109.48</v>
      </c>
      <c r="F1003" s="14"/>
      <c r="G1003" s="23"/>
    </row>
    <row r="1004" ht="18" customHeight="1" spans="1:7">
      <c r="A1004" s="14">
        <v>1000</v>
      </c>
      <c r="B1004" s="14" t="s">
        <v>8890</v>
      </c>
      <c r="C1004" s="35">
        <v>4.02</v>
      </c>
      <c r="D1004" s="15">
        <v>81.7</v>
      </c>
      <c r="E1004" s="15">
        <v>328.43</v>
      </c>
      <c r="F1004" s="14"/>
      <c r="G1004" s="23"/>
    </row>
    <row r="1005" ht="18" customHeight="1" spans="1:7">
      <c r="A1005" s="14">
        <v>1001</v>
      </c>
      <c r="B1005" s="14" t="s">
        <v>8891</v>
      </c>
      <c r="C1005" s="35">
        <v>4.02</v>
      </c>
      <c r="D1005" s="15">
        <v>81.7</v>
      </c>
      <c r="E1005" s="15">
        <v>328.43</v>
      </c>
      <c r="F1005" s="14"/>
      <c r="G1005" s="23"/>
    </row>
    <row r="1006" ht="18" customHeight="1" spans="1:7">
      <c r="A1006" s="14">
        <v>1002</v>
      </c>
      <c r="B1006" s="14" t="s">
        <v>8892</v>
      </c>
      <c r="C1006" s="35">
        <v>4.02</v>
      </c>
      <c r="D1006" s="15">
        <v>81.7</v>
      </c>
      <c r="E1006" s="15">
        <v>328.43</v>
      </c>
      <c r="F1006" s="14"/>
      <c r="G1006" s="23"/>
    </row>
    <row r="1007" ht="18" customHeight="1" spans="1:7">
      <c r="A1007" s="14">
        <v>1003</v>
      </c>
      <c r="B1007" s="14" t="s">
        <v>8893</v>
      </c>
      <c r="C1007" s="35">
        <v>5.36</v>
      </c>
      <c r="D1007" s="15">
        <v>81.7</v>
      </c>
      <c r="E1007" s="15">
        <v>437.91</v>
      </c>
      <c r="F1007" s="14"/>
      <c r="G1007" s="23"/>
    </row>
    <row r="1008" ht="18" customHeight="1" spans="1:7">
      <c r="A1008" s="14">
        <v>1004</v>
      </c>
      <c r="B1008" s="14" t="s">
        <v>2029</v>
      </c>
      <c r="C1008" s="35">
        <v>5.36</v>
      </c>
      <c r="D1008" s="15">
        <v>81.7</v>
      </c>
      <c r="E1008" s="15">
        <v>437.91</v>
      </c>
      <c r="F1008" s="14"/>
      <c r="G1008" s="23"/>
    </row>
    <row r="1009" ht="18" customHeight="1" spans="1:7">
      <c r="A1009" s="14">
        <v>1005</v>
      </c>
      <c r="B1009" s="14" t="s">
        <v>8894</v>
      </c>
      <c r="C1009" s="35">
        <v>2.68</v>
      </c>
      <c r="D1009" s="15">
        <v>81.7</v>
      </c>
      <c r="E1009" s="15">
        <v>218.96</v>
      </c>
      <c r="F1009" s="14"/>
      <c r="G1009" s="23"/>
    </row>
    <row r="1010" ht="18" customHeight="1" spans="1:7">
      <c r="A1010" s="14">
        <v>1006</v>
      </c>
      <c r="B1010" s="14" t="s">
        <v>8895</v>
      </c>
      <c r="C1010" s="35">
        <v>6.67</v>
      </c>
      <c r="D1010" s="15">
        <v>81.7</v>
      </c>
      <c r="E1010" s="15">
        <v>544.94</v>
      </c>
      <c r="F1010" s="14"/>
      <c r="G1010" s="23"/>
    </row>
    <row r="1011" ht="18" customHeight="1" spans="1:7">
      <c r="A1011" s="14">
        <v>1007</v>
      </c>
      <c r="B1011" s="14" t="s">
        <v>8896</v>
      </c>
      <c r="C1011" s="35">
        <v>5.36</v>
      </c>
      <c r="D1011" s="15">
        <v>81.7</v>
      </c>
      <c r="E1011" s="15">
        <v>437.91</v>
      </c>
      <c r="F1011" s="14"/>
      <c r="G1011" s="23"/>
    </row>
    <row r="1012" ht="18" customHeight="1" spans="1:7">
      <c r="A1012" s="14">
        <v>1008</v>
      </c>
      <c r="B1012" s="14" t="s">
        <v>736</v>
      </c>
      <c r="C1012" s="35">
        <v>6.67</v>
      </c>
      <c r="D1012" s="15">
        <v>81.7</v>
      </c>
      <c r="E1012" s="15">
        <v>544.94</v>
      </c>
      <c r="F1012" s="14"/>
      <c r="G1012" s="23"/>
    </row>
    <row r="1013" ht="18" customHeight="1" spans="1:7">
      <c r="A1013" s="14">
        <v>1009</v>
      </c>
      <c r="B1013" s="18" t="s">
        <v>8897</v>
      </c>
      <c r="C1013" s="35">
        <v>1.34</v>
      </c>
      <c r="D1013" s="15">
        <v>81.7</v>
      </c>
      <c r="E1013" s="15">
        <v>109.48</v>
      </c>
      <c r="F1013" s="14"/>
      <c r="G1013" s="23"/>
    </row>
    <row r="1014" ht="18" customHeight="1" spans="1:7">
      <c r="A1014" s="14">
        <v>1010</v>
      </c>
      <c r="B1014" s="18" t="s">
        <v>4385</v>
      </c>
      <c r="C1014" s="35">
        <v>6.67</v>
      </c>
      <c r="D1014" s="15">
        <v>81.7</v>
      </c>
      <c r="E1014" s="15">
        <v>544.94</v>
      </c>
      <c r="F1014" s="14"/>
      <c r="G1014" s="23"/>
    </row>
    <row r="1015" ht="18" customHeight="1" spans="1:7">
      <c r="A1015" s="14">
        <v>1011</v>
      </c>
      <c r="B1015" s="18" t="s">
        <v>8898</v>
      </c>
      <c r="C1015" s="35">
        <v>1.34</v>
      </c>
      <c r="D1015" s="15">
        <v>81.7</v>
      </c>
      <c r="E1015" s="15">
        <v>109.48</v>
      </c>
      <c r="F1015" s="14"/>
      <c r="G1015" s="23"/>
    </row>
    <row r="1016" ht="18" customHeight="1" spans="1:7">
      <c r="A1016" s="14">
        <v>1012</v>
      </c>
      <c r="B1016" s="18" t="s">
        <v>8899</v>
      </c>
      <c r="C1016" s="35">
        <v>5.36</v>
      </c>
      <c r="D1016" s="15">
        <v>81.7</v>
      </c>
      <c r="E1016" s="15">
        <v>437.91</v>
      </c>
      <c r="F1016" s="14"/>
      <c r="G1016" s="23"/>
    </row>
    <row r="1017" ht="18" customHeight="1" spans="1:7">
      <c r="A1017" s="14">
        <v>1013</v>
      </c>
      <c r="B1017" s="14" t="s">
        <v>3230</v>
      </c>
      <c r="C1017" s="35">
        <v>1.34</v>
      </c>
      <c r="D1017" s="15">
        <v>81.7</v>
      </c>
      <c r="E1017" s="15">
        <v>109.48</v>
      </c>
      <c r="F1017" s="14"/>
      <c r="G1017" s="23"/>
    </row>
    <row r="1018" ht="18" customHeight="1" spans="1:7">
      <c r="A1018" s="14">
        <v>1014</v>
      </c>
      <c r="B1018" s="18" t="s">
        <v>3230</v>
      </c>
      <c r="C1018" s="35">
        <v>6.67</v>
      </c>
      <c r="D1018" s="15">
        <v>81.7</v>
      </c>
      <c r="E1018" s="15">
        <v>544.94</v>
      </c>
      <c r="F1018" s="14"/>
      <c r="G1018" s="23"/>
    </row>
    <row r="1019" ht="18" customHeight="1" spans="1:7">
      <c r="A1019" s="14">
        <v>1015</v>
      </c>
      <c r="B1019" s="18" t="s">
        <v>8900</v>
      </c>
      <c r="C1019" s="35">
        <v>2.68</v>
      </c>
      <c r="D1019" s="15">
        <v>81.7</v>
      </c>
      <c r="E1019" s="15">
        <v>218.96</v>
      </c>
      <c r="F1019" s="14"/>
      <c r="G1019" s="23"/>
    </row>
    <row r="1020" ht="18" customHeight="1" spans="1:7">
      <c r="A1020" s="14">
        <v>1016</v>
      </c>
      <c r="B1020" s="14" t="s">
        <v>4643</v>
      </c>
      <c r="C1020" s="35">
        <v>5.36</v>
      </c>
      <c r="D1020" s="15">
        <v>81.7</v>
      </c>
      <c r="E1020" s="15">
        <v>437.91</v>
      </c>
      <c r="F1020" s="14"/>
      <c r="G1020" s="23"/>
    </row>
    <row r="1021" ht="18" customHeight="1" spans="1:7">
      <c r="A1021" s="14">
        <v>1017</v>
      </c>
      <c r="B1021" s="18" t="s">
        <v>8901</v>
      </c>
      <c r="C1021" s="35">
        <v>5.36</v>
      </c>
      <c r="D1021" s="15">
        <v>81.7</v>
      </c>
      <c r="E1021" s="15">
        <v>437.91</v>
      </c>
      <c r="F1021" s="14"/>
      <c r="G1021" s="23"/>
    </row>
    <row r="1022" ht="18" customHeight="1" spans="1:7">
      <c r="A1022" s="14">
        <v>1018</v>
      </c>
      <c r="B1022" s="14" t="s">
        <v>8901</v>
      </c>
      <c r="C1022" s="35">
        <v>1.34</v>
      </c>
      <c r="D1022" s="15">
        <v>81.7</v>
      </c>
      <c r="E1022" s="15">
        <v>109.48</v>
      </c>
      <c r="F1022" s="14"/>
      <c r="G1022" s="23"/>
    </row>
    <row r="1023" ht="18" customHeight="1" spans="1:7">
      <c r="A1023" s="14">
        <v>1019</v>
      </c>
      <c r="B1023" s="18" t="s">
        <v>8902</v>
      </c>
      <c r="C1023" s="35">
        <v>6.67</v>
      </c>
      <c r="D1023" s="15">
        <v>81.7</v>
      </c>
      <c r="E1023" s="15">
        <v>544.94</v>
      </c>
      <c r="F1023" s="14"/>
      <c r="G1023" s="23"/>
    </row>
    <row r="1024" ht="18" customHeight="1" spans="1:7">
      <c r="A1024" s="14">
        <v>1020</v>
      </c>
      <c r="B1024" s="14" t="s">
        <v>8903</v>
      </c>
      <c r="C1024" s="35">
        <v>1.34</v>
      </c>
      <c r="D1024" s="15">
        <v>81.7</v>
      </c>
      <c r="E1024" s="15">
        <v>109.48</v>
      </c>
      <c r="F1024" s="14"/>
      <c r="G1024" s="23"/>
    </row>
    <row r="1025" ht="18" customHeight="1" spans="1:7">
      <c r="A1025" s="14">
        <v>1021</v>
      </c>
      <c r="B1025" s="14" t="s">
        <v>8902</v>
      </c>
      <c r="C1025" s="35">
        <v>1.34</v>
      </c>
      <c r="D1025" s="15">
        <v>81.7</v>
      </c>
      <c r="E1025" s="15">
        <v>109.48</v>
      </c>
      <c r="F1025" s="14"/>
      <c r="G1025" s="23"/>
    </row>
    <row r="1026" ht="18" customHeight="1" spans="1:7">
      <c r="A1026" s="14">
        <v>1022</v>
      </c>
      <c r="B1026" s="14" t="s">
        <v>8904</v>
      </c>
      <c r="C1026" s="35">
        <v>1.34</v>
      </c>
      <c r="D1026" s="15">
        <v>81.7</v>
      </c>
      <c r="E1026" s="15">
        <v>109.48</v>
      </c>
      <c r="F1026" s="14"/>
      <c r="G1026" s="23"/>
    </row>
    <row r="1027" ht="18" customHeight="1" spans="1:7">
      <c r="A1027" s="14">
        <v>1023</v>
      </c>
      <c r="B1027" s="14" t="s">
        <v>8905</v>
      </c>
      <c r="C1027" s="35">
        <v>2.68</v>
      </c>
      <c r="D1027" s="15">
        <v>81.7</v>
      </c>
      <c r="E1027" s="15">
        <v>218.96</v>
      </c>
      <c r="F1027" s="14"/>
      <c r="G1027" s="23"/>
    </row>
    <row r="1028" ht="18" customHeight="1" spans="1:7">
      <c r="A1028" s="14">
        <v>1024</v>
      </c>
      <c r="B1028" s="14" t="s">
        <v>8906</v>
      </c>
      <c r="C1028" s="35">
        <v>4.02</v>
      </c>
      <c r="D1028" s="15">
        <v>81.7</v>
      </c>
      <c r="E1028" s="15">
        <v>328.43</v>
      </c>
      <c r="F1028" s="14"/>
      <c r="G1028" s="23"/>
    </row>
    <row r="1029" ht="18" customHeight="1" spans="1:7">
      <c r="A1029" s="14">
        <v>1025</v>
      </c>
      <c r="B1029" s="14" t="s">
        <v>8907</v>
      </c>
      <c r="C1029" s="35">
        <v>5.36</v>
      </c>
      <c r="D1029" s="15">
        <v>81.7</v>
      </c>
      <c r="E1029" s="15">
        <v>437.91</v>
      </c>
      <c r="F1029" s="14"/>
      <c r="G1029" s="23"/>
    </row>
    <row r="1030" ht="18" customHeight="1" spans="1:7">
      <c r="A1030" s="14">
        <v>1026</v>
      </c>
      <c r="B1030" s="14" t="s">
        <v>8908</v>
      </c>
      <c r="C1030" s="35">
        <v>5.36</v>
      </c>
      <c r="D1030" s="15">
        <v>81.7</v>
      </c>
      <c r="E1030" s="15">
        <v>437.91</v>
      </c>
      <c r="F1030" s="14"/>
      <c r="G1030" s="23"/>
    </row>
    <row r="1031" ht="18" customHeight="1" spans="1:7">
      <c r="A1031" s="14">
        <v>1027</v>
      </c>
      <c r="B1031" s="14" t="s">
        <v>8907</v>
      </c>
      <c r="C1031" s="35">
        <v>2.68</v>
      </c>
      <c r="D1031" s="15">
        <v>81.7</v>
      </c>
      <c r="E1031" s="15">
        <v>218.96</v>
      </c>
      <c r="F1031" s="14"/>
      <c r="G1031" s="23"/>
    </row>
    <row r="1032" ht="18" customHeight="1" spans="1:7">
      <c r="A1032" s="14">
        <v>1028</v>
      </c>
      <c r="B1032" s="14" t="s">
        <v>8908</v>
      </c>
      <c r="C1032" s="35">
        <v>2.68</v>
      </c>
      <c r="D1032" s="15">
        <v>81.7</v>
      </c>
      <c r="E1032" s="15">
        <v>218.96</v>
      </c>
      <c r="F1032" s="14"/>
      <c r="G1032" s="23"/>
    </row>
    <row r="1033" ht="18" customHeight="1" spans="1:7">
      <c r="A1033" s="14">
        <v>1029</v>
      </c>
      <c r="B1033" s="18" t="s">
        <v>8909</v>
      </c>
      <c r="C1033" s="22">
        <v>3.51</v>
      </c>
      <c r="D1033" s="15">
        <v>81.7</v>
      </c>
      <c r="E1033" s="15">
        <v>286.77</v>
      </c>
      <c r="F1033" s="14"/>
      <c r="G1033" s="23"/>
    </row>
    <row r="1034" ht="18" customHeight="1" spans="1:7">
      <c r="A1034" s="14">
        <v>1030</v>
      </c>
      <c r="B1034" s="18" t="s">
        <v>8910</v>
      </c>
      <c r="C1034" s="22">
        <v>2.34</v>
      </c>
      <c r="D1034" s="15">
        <v>81.7</v>
      </c>
      <c r="E1034" s="15">
        <v>191.18</v>
      </c>
      <c r="F1034" s="14"/>
      <c r="G1034" s="23"/>
    </row>
    <row r="1035" ht="18" customHeight="1" spans="1:7">
      <c r="A1035" s="14">
        <v>1031</v>
      </c>
      <c r="B1035" s="18" t="s">
        <v>8911</v>
      </c>
      <c r="C1035" s="22">
        <v>1.17</v>
      </c>
      <c r="D1035" s="15">
        <v>81.7</v>
      </c>
      <c r="E1035" s="15">
        <v>95.59</v>
      </c>
      <c r="F1035" s="14"/>
      <c r="G1035" s="23"/>
    </row>
    <row r="1036" ht="18" customHeight="1" spans="1:7">
      <c r="A1036" s="14">
        <v>1032</v>
      </c>
      <c r="B1036" s="18" t="s">
        <v>8912</v>
      </c>
      <c r="C1036" s="22">
        <v>2.34</v>
      </c>
      <c r="D1036" s="15">
        <v>81.7</v>
      </c>
      <c r="E1036" s="15">
        <v>191.18</v>
      </c>
      <c r="F1036" s="14"/>
      <c r="G1036" s="23"/>
    </row>
    <row r="1037" ht="18" customHeight="1" spans="1:7">
      <c r="A1037" s="14">
        <v>1033</v>
      </c>
      <c r="B1037" s="14" t="s">
        <v>8913</v>
      </c>
      <c r="C1037" s="22">
        <v>3.51</v>
      </c>
      <c r="D1037" s="15">
        <v>81.7</v>
      </c>
      <c r="E1037" s="15">
        <v>286.77</v>
      </c>
      <c r="F1037" s="14"/>
      <c r="G1037" s="23"/>
    </row>
    <row r="1038" ht="18" customHeight="1" spans="1:7">
      <c r="A1038" s="14">
        <v>1034</v>
      </c>
      <c r="B1038" s="18" t="s">
        <v>8914</v>
      </c>
      <c r="C1038" s="22">
        <v>3.51</v>
      </c>
      <c r="D1038" s="15">
        <v>81.7</v>
      </c>
      <c r="E1038" s="15">
        <v>286.77</v>
      </c>
      <c r="F1038" s="14"/>
      <c r="G1038" s="23"/>
    </row>
    <row r="1039" ht="18" customHeight="1" spans="1:7">
      <c r="A1039" s="14">
        <v>1035</v>
      </c>
      <c r="B1039" s="18" t="s">
        <v>8915</v>
      </c>
      <c r="C1039" s="22">
        <v>4.7</v>
      </c>
      <c r="D1039" s="15">
        <v>81.7</v>
      </c>
      <c r="E1039" s="15">
        <v>383.99</v>
      </c>
      <c r="F1039" s="14"/>
      <c r="G1039" s="23"/>
    </row>
    <row r="1040" ht="18" customHeight="1" spans="1:7">
      <c r="A1040" s="14">
        <v>1036</v>
      </c>
      <c r="B1040" s="18" t="s">
        <v>8916</v>
      </c>
      <c r="C1040" s="22">
        <v>4.7</v>
      </c>
      <c r="D1040" s="15">
        <v>81.7</v>
      </c>
      <c r="E1040" s="15">
        <v>383.99</v>
      </c>
      <c r="F1040" s="14"/>
      <c r="G1040" s="23"/>
    </row>
    <row r="1041" ht="18" customHeight="1" spans="1:7">
      <c r="A1041" s="14">
        <v>1037</v>
      </c>
      <c r="B1041" s="18" t="s">
        <v>8917</v>
      </c>
      <c r="C1041" s="22">
        <v>3.51</v>
      </c>
      <c r="D1041" s="15">
        <v>81.7</v>
      </c>
      <c r="E1041" s="15">
        <v>286.77</v>
      </c>
      <c r="F1041" s="14"/>
      <c r="G1041" s="23"/>
    </row>
    <row r="1042" ht="18" customHeight="1" spans="1:7">
      <c r="A1042" s="14">
        <v>1038</v>
      </c>
      <c r="B1042" s="18" t="s">
        <v>8918</v>
      </c>
      <c r="C1042" s="22">
        <v>1.17</v>
      </c>
      <c r="D1042" s="15">
        <v>81.7</v>
      </c>
      <c r="E1042" s="15">
        <v>95.59</v>
      </c>
      <c r="F1042" s="14"/>
      <c r="G1042" s="23"/>
    </row>
    <row r="1043" ht="18" customHeight="1" spans="1:7">
      <c r="A1043" s="14">
        <v>1039</v>
      </c>
      <c r="B1043" s="18" t="s">
        <v>8919</v>
      </c>
      <c r="C1043" s="22">
        <v>1.17</v>
      </c>
      <c r="D1043" s="15">
        <v>81.7</v>
      </c>
      <c r="E1043" s="15">
        <v>95.59</v>
      </c>
      <c r="F1043" s="14"/>
      <c r="G1043" s="23"/>
    </row>
    <row r="1044" ht="18" customHeight="1" spans="1:7">
      <c r="A1044" s="14">
        <v>1040</v>
      </c>
      <c r="B1044" s="14" t="s">
        <v>8920</v>
      </c>
      <c r="C1044" s="22">
        <v>2.34</v>
      </c>
      <c r="D1044" s="15">
        <v>81.7</v>
      </c>
      <c r="E1044" s="15">
        <v>191.18</v>
      </c>
      <c r="F1044" s="14"/>
      <c r="G1044" s="23"/>
    </row>
    <row r="1045" ht="18" customHeight="1" spans="1:7">
      <c r="A1045" s="14">
        <v>1041</v>
      </c>
      <c r="B1045" s="18" t="s">
        <v>8489</v>
      </c>
      <c r="C1045" s="22">
        <v>3.51</v>
      </c>
      <c r="D1045" s="15">
        <v>81.7</v>
      </c>
      <c r="E1045" s="15">
        <v>286.77</v>
      </c>
      <c r="F1045" s="14"/>
      <c r="G1045" s="23"/>
    </row>
    <row r="1046" ht="18" customHeight="1" spans="1:7">
      <c r="A1046" s="14">
        <v>1042</v>
      </c>
      <c r="B1046" s="18" t="s">
        <v>8921</v>
      </c>
      <c r="C1046" s="22">
        <v>1.17</v>
      </c>
      <c r="D1046" s="15">
        <v>81.7</v>
      </c>
      <c r="E1046" s="15">
        <v>95.59</v>
      </c>
      <c r="F1046" s="14"/>
      <c r="G1046" s="23"/>
    </row>
    <row r="1047" ht="18" customHeight="1" spans="1:7">
      <c r="A1047" s="14">
        <v>1043</v>
      </c>
      <c r="B1047" s="18" t="s">
        <v>8922</v>
      </c>
      <c r="C1047" s="22">
        <v>1.17</v>
      </c>
      <c r="D1047" s="15">
        <v>81.7</v>
      </c>
      <c r="E1047" s="15">
        <v>95.59</v>
      </c>
      <c r="F1047" s="14"/>
      <c r="G1047" s="23"/>
    </row>
    <row r="1048" ht="18" customHeight="1" spans="1:7">
      <c r="A1048" s="14">
        <v>1044</v>
      </c>
      <c r="B1048" s="14" t="s">
        <v>8923</v>
      </c>
      <c r="C1048" s="22">
        <v>2.34</v>
      </c>
      <c r="D1048" s="15">
        <v>81.7</v>
      </c>
      <c r="E1048" s="15">
        <v>191.18</v>
      </c>
      <c r="F1048" s="14"/>
      <c r="G1048" s="23"/>
    </row>
    <row r="1049" ht="18" customHeight="1" spans="1:7">
      <c r="A1049" s="14">
        <v>1045</v>
      </c>
      <c r="B1049" s="18" t="s">
        <v>8924</v>
      </c>
      <c r="C1049" s="22">
        <v>1.17</v>
      </c>
      <c r="D1049" s="15">
        <v>81.7</v>
      </c>
      <c r="E1049" s="15">
        <v>95.59</v>
      </c>
      <c r="F1049" s="14"/>
      <c r="G1049" s="23"/>
    </row>
    <row r="1050" ht="18" customHeight="1" spans="1:7">
      <c r="A1050" s="14">
        <v>1046</v>
      </c>
      <c r="B1050" s="26" t="s">
        <v>8925</v>
      </c>
      <c r="C1050" s="22">
        <v>4.7</v>
      </c>
      <c r="D1050" s="15">
        <v>81.7</v>
      </c>
      <c r="E1050" s="15">
        <v>383.99</v>
      </c>
      <c r="F1050" s="14"/>
      <c r="G1050" s="23"/>
    </row>
    <row r="1051" ht="18" customHeight="1" spans="1:7">
      <c r="A1051" s="14">
        <v>1047</v>
      </c>
      <c r="B1051" s="18" t="s">
        <v>2719</v>
      </c>
      <c r="C1051" s="22">
        <v>2.34</v>
      </c>
      <c r="D1051" s="15">
        <v>81.7</v>
      </c>
      <c r="E1051" s="15">
        <v>191.18</v>
      </c>
      <c r="F1051" s="14"/>
      <c r="G1051" s="23"/>
    </row>
    <row r="1052" ht="18" customHeight="1" spans="1:7">
      <c r="A1052" s="14">
        <v>1048</v>
      </c>
      <c r="B1052" s="14" t="s">
        <v>8926</v>
      </c>
      <c r="C1052" s="22">
        <v>4.7</v>
      </c>
      <c r="D1052" s="15">
        <v>81.7</v>
      </c>
      <c r="E1052" s="15">
        <v>383.99</v>
      </c>
      <c r="F1052" s="14"/>
      <c r="G1052" s="23"/>
    </row>
    <row r="1053" ht="18" customHeight="1" spans="1:7">
      <c r="A1053" s="14">
        <v>1049</v>
      </c>
      <c r="B1053" s="18" t="s">
        <v>8927</v>
      </c>
      <c r="C1053" s="22">
        <v>2.34</v>
      </c>
      <c r="D1053" s="15">
        <v>81.7</v>
      </c>
      <c r="E1053" s="15">
        <v>191.18</v>
      </c>
      <c r="F1053" s="14"/>
      <c r="G1053" s="23"/>
    </row>
    <row r="1054" ht="18" customHeight="1" spans="1:7">
      <c r="A1054" s="14">
        <v>1050</v>
      </c>
      <c r="B1054" s="18" t="s">
        <v>8928</v>
      </c>
      <c r="C1054" s="22">
        <v>2.34</v>
      </c>
      <c r="D1054" s="15">
        <v>81.7</v>
      </c>
      <c r="E1054" s="15">
        <v>191.18</v>
      </c>
      <c r="F1054" s="14"/>
      <c r="G1054" s="23"/>
    </row>
    <row r="1055" ht="18" customHeight="1" spans="1:7">
      <c r="A1055" s="14">
        <v>1051</v>
      </c>
      <c r="B1055" s="14" t="s">
        <v>8929</v>
      </c>
      <c r="C1055" s="22">
        <v>1.17</v>
      </c>
      <c r="D1055" s="15">
        <v>81.7</v>
      </c>
      <c r="E1055" s="15">
        <v>95.59</v>
      </c>
      <c r="F1055" s="14"/>
      <c r="G1055" s="23"/>
    </row>
    <row r="1056" ht="18" customHeight="1" spans="1:7">
      <c r="A1056" s="14">
        <v>1052</v>
      </c>
      <c r="B1056" s="14" t="s">
        <v>8930</v>
      </c>
      <c r="C1056" s="22">
        <v>4.7</v>
      </c>
      <c r="D1056" s="15">
        <v>81.7</v>
      </c>
      <c r="E1056" s="15">
        <v>383.99</v>
      </c>
      <c r="F1056" s="14"/>
      <c r="G1056" s="23"/>
    </row>
    <row r="1057" ht="18" customHeight="1" spans="1:7">
      <c r="A1057" s="14">
        <v>1053</v>
      </c>
      <c r="B1057" s="14" t="s">
        <v>8931</v>
      </c>
      <c r="C1057" s="22">
        <v>3.51</v>
      </c>
      <c r="D1057" s="15">
        <v>81.7</v>
      </c>
      <c r="E1057" s="15">
        <v>286.77</v>
      </c>
      <c r="F1057" s="14"/>
      <c r="G1057" s="23"/>
    </row>
    <row r="1058" ht="18" customHeight="1" spans="1:7">
      <c r="A1058" s="14">
        <v>1054</v>
      </c>
      <c r="B1058" s="18" t="s">
        <v>8932</v>
      </c>
      <c r="C1058" s="22">
        <v>4.7</v>
      </c>
      <c r="D1058" s="15">
        <v>81.7</v>
      </c>
      <c r="E1058" s="15">
        <v>383.99</v>
      </c>
      <c r="F1058" s="14"/>
      <c r="G1058" s="23"/>
    </row>
    <row r="1059" ht="18" customHeight="1" spans="1:7">
      <c r="A1059" s="14">
        <v>1055</v>
      </c>
      <c r="B1059" s="18" t="s">
        <v>8933</v>
      </c>
      <c r="C1059" s="22">
        <v>1.17</v>
      </c>
      <c r="D1059" s="15">
        <v>81.7</v>
      </c>
      <c r="E1059" s="15">
        <v>95.59</v>
      </c>
      <c r="F1059" s="14"/>
      <c r="G1059" s="23"/>
    </row>
    <row r="1060" ht="18" customHeight="1" spans="1:7">
      <c r="A1060" s="14">
        <v>1056</v>
      </c>
      <c r="B1060" s="18" t="s">
        <v>8934</v>
      </c>
      <c r="C1060" s="22">
        <v>2.34</v>
      </c>
      <c r="D1060" s="15">
        <v>81.7</v>
      </c>
      <c r="E1060" s="15">
        <v>191.18</v>
      </c>
      <c r="F1060" s="14"/>
      <c r="G1060" s="23"/>
    </row>
    <row r="1061" ht="18" customHeight="1" spans="1:7">
      <c r="A1061" s="14">
        <v>1057</v>
      </c>
      <c r="B1061" s="14" t="s">
        <v>8934</v>
      </c>
      <c r="C1061" s="22">
        <v>1.17</v>
      </c>
      <c r="D1061" s="15">
        <v>81.7</v>
      </c>
      <c r="E1061" s="15">
        <v>95.59</v>
      </c>
      <c r="F1061" s="14"/>
      <c r="G1061" s="23"/>
    </row>
    <row r="1062" ht="18" customHeight="1" spans="1:7">
      <c r="A1062" s="14">
        <v>1058</v>
      </c>
      <c r="B1062" s="18" t="s">
        <v>8935</v>
      </c>
      <c r="C1062" s="22">
        <v>7.05</v>
      </c>
      <c r="D1062" s="15">
        <v>81.7</v>
      </c>
      <c r="E1062" s="15">
        <v>575.99</v>
      </c>
      <c r="F1062" s="14"/>
      <c r="G1062" s="23"/>
    </row>
    <row r="1063" ht="18" customHeight="1" spans="1:7">
      <c r="A1063" s="14">
        <v>1059</v>
      </c>
      <c r="B1063" s="14" t="s">
        <v>8936</v>
      </c>
      <c r="C1063" s="22">
        <v>4.7</v>
      </c>
      <c r="D1063" s="15">
        <v>81.7</v>
      </c>
      <c r="E1063" s="15">
        <v>383.99</v>
      </c>
      <c r="F1063" s="14"/>
      <c r="G1063" s="23"/>
    </row>
    <row r="1064" ht="18" customHeight="1" spans="1:7">
      <c r="A1064" s="14">
        <v>1060</v>
      </c>
      <c r="B1064" s="18" t="s">
        <v>8937</v>
      </c>
      <c r="C1064" s="22">
        <v>4.7</v>
      </c>
      <c r="D1064" s="15">
        <v>81.7</v>
      </c>
      <c r="E1064" s="15">
        <v>383.99</v>
      </c>
      <c r="F1064" s="14"/>
      <c r="G1064" s="23"/>
    </row>
    <row r="1065" ht="18" customHeight="1" spans="1:7">
      <c r="A1065" s="14">
        <v>1061</v>
      </c>
      <c r="B1065" s="14" t="s">
        <v>8938</v>
      </c>
      <c r="C1065" s="22">
        <v>4.7</v>
      </c>
      <c r="D1065" s="15">
        <v>81.7</v>
      </c>
      <c r="E1065" s="15">
        <v>383.99</v>
      </c>
      <c r="F1065" s="14"/>
      <c r="G1065" s="23"/>
    </row>
    <row r="1066" ht="18" customHeight="1" spans="1:7">
      <c r="A1066" s="14">
        <v>1062</v>
      </c>
      <c r="B1066" s="14" t="s">
        <v>8939</v>
      </c>
      <c r="C1066" s="22">
        <v>4.7</v>
      </c>
      <c r="D1066" s="15">
        <v>81.7</v>
      </c>
      <c r="E1066" s="15">
        <v>383.99</v>
      </c>
      <c r="F1066" s="14"/>
      <c r="G1066" s="23"/>
    </row>
    <row r="1067" ht="18" customHeight="1" spans="1:7">
      <c r="A1067" s="14">
        <v>1063</v>
      </c>
      <c r="B1067" s="18" t="s">
        <v>8940</v>
      </c>
      <c r="C1067" s="22">
        <v>4.7</v>
      </c>
      <c r="D1067" s="15">
        <v>81.7</v>
      </c>
      <c r="E1067" s="15">
        <v>383.99</v>
      </c>
      <c r="F1067" s="14"/>
      <c r="G1067" s="23"/>
    </row>
    <row r="1068" ht="18" customHeight="1" spans="1:7">
      <c r="A1068" s="14">
        <v>1064</v>
      </c>
      <c r="B1068" s="18" t="s">
        <v>8929</v>
      </c>
      <c r="C1068" s="22">
        <v>1.17</v>
      </c>
      <c r="D1068" s="15">
        <v>81.7</v>
      </c>
      <c r="E1068" s="15">
        <v>95.59</v>
      </c>
      <c r="F1068" s="14"/>
      <c r="G1068" s="23"/>
    </row>
    <row r="1069" ht="18" customHeight="1" spans="1:7">
      <c r="A1069" s="14">
        <v>1065</v>
      </c>
      <c r="B1069" s="18" t="s">
        <v>8941</v>
      </c>
      <c r="C1069" s="22">
        <v>2.34</v>
      </c>
      <c r="D1069" s="15">
        <v>81.7</v>
      </c>
      <c r="E1069" s="15">
        <v>191.18</v>
      </c>
      <c r="F1069" s="14"/>
      <c r="G1069" s="23"/>
    </row>
    <row r="1070" ht="18" customHeight="1" spans="1:7">
      <c r="A1070" s="14">
        <v>1066</v>
      </c>
      <c r="B1070" s="18" t="s">
        <v>8942</v>
      </c>
      <c r="C1070" s="22">
        <v>2.34</v>
      </c>
      <c r="D1070" s="15">
        <v>81.7</v>
      </c>
      <c r="E1070" s="15">
        <v>191.18</v>
      </c>
      <c r="F1070" s="14"/>
      <c r="G1070" s="23"/>
    </row>
    <row r="1071" ht="18" customHeight="1" spans="1:7">
      <c r="A1071" s="14">
        <v>1067</v>
      </c>
      <c r="B1071" s="18" t="s">
        <v>8943</v>
      </c>
      <c r="C1071" s="22">
        <v>2.34</v>
      </c>
      <c r="D1071" s="15">
        <v>81.7</v>
      </c>
      <c r="E1071" s="15">
        <v>191.18</v>
      </c>
      <c r="F1071" s="14"/>
      <c r="G1071" s="23"/>
    </row>
    <row r="1072" ht="18" customHeight="1" spans="1:7">
      <c r="A1072" s="14">
        <v>1068</v>
      </c>
      <c r="B1072" s="18" t="s">
        <v>8944</v>
      </c>
      <c r="C1072" s="22">
        <v>1.17</v>
      </c>
      <c r="D1072" s="15">
        <v>81.7</v>
      </c>
      <c r="E1072" s="15">
        <v>95.59</v>
      </c>
      <c r="F1072" s="14"/>
      <c r="G1072" s="23"/>
    </row>
    <row r="1073" ht="18" customHeight="1" spans="1:7">
      <c r="A1073" s="14">
        <v>1069</v>
      </c>
      <c r="B1073" s="18" t="s">
        <v>8945</v>
      </c>
      <c r="C1073" s="22">
        <v>4.7</v>
      </c>
      <c r="D1073" s="15">
        <v>81.7</v>
      </c>
      <c r="E1073" s="15">
        <v>383.99</v>
      </c>
      <c r="F1073" s="14"/>
      <c r="G1073" s="23"/>
    </row>
    <row r="1074" ht="18" customHeight="1" spans="1:7">
      <c r="A1074" s="14">
        <v>1070</v>
      </c>
      <c r="B1074" s="14" t="s">
        <v>8946</v>
      </c>
      <c r="C1074" s="22">
        <v>2.34</v>
      </c>
      <c r="D1074" s="15">
        <v>81.7</v>
      </c>
      <c r="E1074" s="15">
        <v>191.18</v>
      </c>
      <c r="F1074" s="14"/>
      <c r="G1074" s="23"/>
    </row>
    <row r="1075" ht="18" customHeight="1" spans="1:7">
      <c r="A1075" s="14">
        <v>1071</v>
      </c>
      <c r="B1075" s="18" t="s">
        <v>8947</v>
      </c>
      <c r="C1075" s="22">
        <v>1.17</v>
      </c>
      <c r="D1075" s="15">
        <v>81.7</v>
      </c>
      <c r="E1075" s="15">
        <v>95.59</v>
      </c>
      <c r="F1075" s="14"/>
      <c r="G1075" s="23"/>
    </row>
    <row r="1076" ht="18" customHeight="1" spans="1:7">
      <c r="A1076" s="14">
        <v>1072</v>
      </c>
      <c r="B1076" s="18" t="s">
        <v>5486</v>
      </c>
      <c r="C1076" s="22">
        <v>3.51</v>
      </c>
      <c r="D1076" s="15">
        <v>81.7</v>
      </c>
      <c r="E1076" s="15">
        <v>286.77</v>
      </c>
      <c r="F1076" s="14"/>
      <c r="G1076" s="23"/>
    </row>
    <row r="1077" ht="18" customHeight="1" spans="1:7">
      <c r="A1077" s="14">
        <v>1073</v>
      </c>
      <c r="B1077" s="14" t="s">
        <v>8948</v>
      </c>
      <c r="C1077" s="22">
        <v>4.7</v>
      </c>
      <c r="D1077" s="15">
        <v>81.7</v>
      </c>
      <c r="E1077" s="15">
        <v>383.99</v>
      </c>
      <c r="F1077" s="14"/>
      <c r="G1077" s="23"/>
    </row>
    <row r="1078" ht="18" customHeight="1" spans="1:7">
      <c r="A1078" s="14">
        <v>1074</v>
      </c>
      <c r="B1078" s="14" t="s">
        <v>8949</v>
      </c>
      <c r="C1078" s="22">
        <v>3.51</v>
      </c>
      <c r="D1078" s="15">
        <v>81.7</v>
      </c>
      <c r="E1078" s="15">
        <v>286.77</v>
      </c>
      <c r="F1078" s="14"/>
      <c r="G1078" s="17"/>
    </row>
    <row r="1079" ht="18" customHeight="1" spans="1:7">
      <c r="A1079" s="14">
        <v>1075</v>
      </c>
      <c r="B1079" s="26" t="s">
        <v>1564</v>
      </c>
      <c r="C1079" s="22">
        <v>1.17</v>
      </c>
      <c r="D1079" s="15">
        <v>81.7</v>
      </c>
      <c r="E1079" s="15">
        <v>95.59</v>
      </c>
      <c r="F1079" s="14"/>
      <c r="G1079" s="17"/>
    </row>
    <row r="1080" ht="18" customHeight="1" spans="1:7">
      <c r="A1080" s="14">
        <v>1076</v>
      </c>
      <c r="B1080" s="18" t="s">
        <v>736</v>
      </c>
      <c r="C1080" s="22">
        <v>5.88</v>
      </c>
      <c r="D1080" s="15">
        <v>81.7</v>
      </c>
      <c r="E1080" s="15">
        <v>480.4</v>
      </c>
      <c r="F1080" s="14"/>
      <c r="G1080" s="17"/>
    </row>
    <row r="1081" ht="18" customHeight="1" spans="1:7">
      <c r="A1081" s="14">
        <v>1077</v>
      </c>
      <c r="B1081" s="14" t="s">
        <v>8950</v>
      </c>
      <c r="C1081" s="22">
        <v>1.17</v>
      </c>
      <c r="D1081" s="15">
        <v>81.7</v>
      </c>
      <c r="E1081" s="15">
        <v>95.59</v>
      </c>
      <c r="F1081" s="14"/>
      <c r="G1081" s="17"/>
    </row>
    <row r="1082" ht="18" customHeight="1" spans="1:7">
      <c r="A1082" s="14">
        <v>1078</v>
      </c>
      <c r="B1082" s="18" t="s">
        <v>8951</v>
      </c>
      <c r="C1082" s="22">
        <v>1.17</v>
      </c>
      <c r="D1082" s="15">
        <v>81.7</v>
      </c>
      <c r="E1082" s="15">
        <v>95.59</v>
      </c>
      <c r="F1082" s="14"/>
      <c r="G1082" s="17"/>
    </row>
    <row r="1083" ht="18" customHeight="1" spans="1:7">
      <c r="A1083" s="14">
        <v>1079</v>
      </c>
      <c r="B1083" s="14" t="s">
        <v>8952</v>
      </c>
      <c r="C1083" s="22">
        <v>1.17</v>
      </c>
      <c r="D1083" s="15">
        <v>81.7</v>
      </c>
      <c r="E1083" s="15">
        <v>95.59</v>
      </c>
      <c r="F1083" s="14"/>
      <c r="G1083" s="17"/>
    </row>
    <row r="1084" ht="18" customHeight="1" spans="1:7">
      <c r="A1084" s="14">
        <v>1080</v>
      </c>
      <c r="B1084" s="14" t="s">
        <v>5677</v>
      </c>
      <c r="C1084" s="22">
        <v>2.34</v>
      </c>
      <c r="D1084" s="15">
        <v>81.7</v>
      </c>
      <c r="E1084" s="15">
        <v>191.18</v>
      </c>
      <c r="F1084" s="14"/>
      <c r="G1084" s="17"/>
    </row>
    <row r="1085" ht="18" customHeight="1" spans="1:7">
      <c r="A1085" s="14">
        <v>1081</v>
      </c>
      <c r="B1085" s="18" t="s">
        <v>8953</v>
      </c>
      <c r="C1085" s="22">
        <v>1.17</v>
      </c>
      <c r="D1085" s="15">
        <v>81.7</v>
      </c>
      <c r="E1085" s="15">
        <v>95.59</v>
      </c>
      <c r="F1085" s="14"/>
      <c r="G1085" s="17"/>
    </row>
    <row r="1086" ht="18" customHeight="1" spans="1:7">
      <c r="A1086" s="14">
        <v>1082</v>
      </c>
      <c r="B1086" s="14" t="s">
        <v>8954</v>
      </c>
      <c r="C1086" s="22">
        <v>4.7</v>
      </c>
      <c r="D1086" s="15">
        <v>81.7</v>
      </c>
      <c r="E1086" s="15">
        <v>383.99</v>
      </c>
      <c r="F1086" s="14"/>
      <c r="G1086" s="17"/>
    </row>
    <row r="1087" ht="18" customHeight="1" spans="1:7">
      <c r="A1087" s="14">
        <v>1083</v>
      </c>
      <c r="B1087" s="18" t="s">
        <v>8955</v>
      </c>
      <c r="C1087" s="22">
        <v>4.7</v>
      </c>
      <c r="D1087" s="15">
        <v>81.7</v>
      </c>
      <c r="E1087" s="15">
        <v>383.99</v>
      </c>
      <c r="F1087" s="14"/>
      <c r="G1087" s="17"/>
    </row>
    <row r="1088" ht="18" customHeight="1" spans="1:7">
      <c r="A1088" s="14">
        <v>1084</v>
      </c>
      <c r="B1088" s="18" t="s">
        <v>8952</v>
      </c>
      <c r="C1088" s="22">
        <v>7.05</v>
      </c>
      <c r="D1088" s="15">
        <v>81.7</v>
      </c>
      <c r="E1088" s="15">
        <v>575.99</v>
      </c>
      <c r="F1088" s="14"/>
      <c r="G1088" s="17"/>
    </row>
    <row r="1089" ht="18" customHeight="1" spans="1:7">
      <c r="A1089" s="14">
        <v>1085</v>
      </c>
      <c r="B1089" s="14" t="s">
        <v>8956</v>
      </c>
      <c r="C1089" s="22">
        <v>1.17</v>
      </c>
      <c r="D1089" s="15">
        <v>81.7</v>
      </c>
      <c r="E1089" s="15">
        <v>95.59</v>
      </c>
      <c r="F1089" s="14"/>
      <c r="G1089" s="17"/>
    </row>
    <row r="1090" ht="18" customHeight="1" spans="1:7">
      <c r="A1090" s="14">
        <v>1086</v>
      </c>
      <c r="B1090" s="18" t="s">
        <v>8957</v>
      </c>
      <c r="C1090" s="22">
        <v>4.7</v>
      </c>
      <c r="D1090" s="15">
        <v>81.7</v>
      </c>
      <c r="E1090" s="15">
        <v>383.99</v>
      </c>
      <c r="F1090" s="14"/>
      <c r="G1090" s="17"/>
    </row>
    <row r="1091" ht="18" customHeight="1" spans="1:7">
      <c r="A1091" s="14">
        <v>1087</v>
      </c>
      <c r="B1091" s="18" t="s">
        <v>8958</v>
      </c>
      <c r="C1091" s="22">
        <v>2.34</v>
      </c>
      <c r="D1091" s="15">
        <v>81.7</v>
      </c>
      <c r="E1091" s="15">
        <v>191.18</v>
      </c>
      <c r="F1091" s="14"/>
      <c r="G1091" s="17"/>
    </row>
    <row r="1092" ht="18" customHeight="1" spans="1:7">
      <c r="A1092" s="14">
        <v>1088</v>
      </c>
      <c r="B1092" s="18" t="s">
        <v>8959</v>
      </c>
      <c r="C1092" s="22">
        <v>3.51</v>
      </c>
      <c r="D1092" s="15">
        <v>81.7</v>
      </c>
      <c r="E1092" s="15">
        <v>286.77</v>
      </c>
      <c r="F1092" s="14"/>
      <c r="G1092" s="17"/>
    </row>
    <row r="1093" ht="18" customHeight="1" spans="1:7">
      <c r="A1093" s="14">
        <v>1089</v>
      </c>
      <c r="B1093" s="18" t="s">
        <v>8960</v>
      </c>
      <c r="C1093" s="22">
        <v>4.7</v>
      </c>
      <c r="D1093" s="15">
        <v>81.7</v>
      </c>
      <c r="E1093" s="15">
        <v>383.99</v>
      </c>
      <c r="F1093" s="14"/>
      <c r="G1093" s="17"/>
    </row>
    <row r="1094" ht="18" customHeight="1" spans="1:7">
      <c r="A1094" s="14">
        <v>1090</v>
      </c>
      <c r="B1094" s="18" t="s">
        <v>8961</v>
      </c>
      <c r="C1094" s="22">
        <v>4.7</v>
      </c>
      <c r="D1094" s="15">
        <v>81.7</v>
      </c>
      <c r="E1094" s="15">
        <v>383.99</v>
      </c>
      <c r="F1094" s="14"/>
      <c r="G1094" s="17"/>
    </row>
    <row r="1095" ht="18" customHeight="1" spans="1:7">
      <c r="A1095" s="14">
        <v>1091</v>
      </c>
      <c r="B1095" s="18" t="s">
        <v>8812</v>
      </c>
      <c r="C1095" s="22">
        <v>7.05</v>
      </c>
      <c r="D1095" s="15">
        <v>81.7</v>
      </c>
      <c r="E1095" s="15">
        <v>575.99</v>
      </c>
      <c r="F1095" s="14"/>
      <c r="G1095" s="17"/>
    </row>
    <row r="1096" ht="18" customHeight="1" spans="1:7">
      <c r="A1096" s="14">
        <v>1092</v>
      </c>
      <c r="B1096" s="14" t="s">
        <v>8962</v>
      </c>
      <c r="C1096" s="22">
        <v>7.06</v>
      </c>
      <c r="D1096" s="15">
        <v>81.7</v>
      </c>
      <c r="E1096" s="15">
        <v>576.8</v>
      </c>
      <c r="F1096" s="14"/>
      <c r="G1096" s="17"/>
    </row>
    <row r="1097" ht="18" customHeight="1" spans="1:7">
      <c r="A1097" s="14">
        <v>1093</v>
      </c>
      <c r="B1097" s="14" t="s">
        <v>8803</v>
      </c>
      <c r="C1097" s="22">
        <v>2.34</v>
      </c>
      <c r="D1097" s="15">
        <v>81.7</v>
      </c>
      <c r="E1097" s="15">
        <v>191.18</v>
      </c>
      <c r="F1097" s="14"/>
      <c r="G1097" s="17"/>
    </row>
    <row r="1098" ht="18" customHeight="1" spans="1:7">
      <c r="A1098" s="14">
        <v>1094</v>
      </c>
      <c r="B1098" s="18" t="s">
        <v>8963</v>
      </c>
      <c r="C1098" s="22">
        <v>2.34</v>
      </c>
      <c r="D1098" s="15">
        <v>81.7</v>
      </c>
      <c r="E1098" s="15">
        <v>191.18</v>
      </c>
      <c r="F1098" s="14"/>
      <c r="G1098" s="17"/>
    </row>
    <row r="1099" ht="18" customHeight="1" spans="1:7">
      <c r="A1099" s="14">
        <v>1095</v>
      </c>
      <c r="B1099" s="14" t="s">
        <v>1116</v>
      </c>
      <c r="C1099" s="22">
        <v>1.17</v>
      </c>
      <c r="D1099" s="15">
        <v>81.7</v>
      </c>
      <c r="E1099" s="15">
        <v>95.59</v>
      </c>
      <c r="F1099" s="14"/>
      <c r="G1099" s="17"/>
    </row>
    <row r="1100" ht="18" customHeight="1" spans="1:7">
      <c r="A1100" s="14">
        <v>1096</v>
      </c>
      <c r="B1100" s="14" t="s">
        <v>1116</v>
      </c>
      <c r="C1100" s="22">
        <v>1.17</v>
      </c>
      <c r="D1100" s="15">
        <v>81.7</v>
      </c>
      <c r="E1100" s="15">
        <v>95.59</v>
      </c>
      <c r="F1100" s="14"/>
      <c r="G1100" s="17"/>
    </row>
    <row r="1101" ht="18" customHeight="1" spans="1:7">
      <c r="A1101" s="14">
        <v>1097</v>
      </c>
      <c r="B1101" s="18" t="s">
        <v>8964</v>
      </c>
      <c r="C1101" s="22">
        <v>5.88</v>
      </c>
      <c r="D1101" s="15">
        <v>81.7</v>
      </c>
      <c r="E1101" s="15">
        <v>480.4</v>
      </c>
      <c r="F1101" s="14"/>
      <c r="G1101" s="17"/>
    </row>
    <row r="1102" ht="18" customHeight="1" spans="1:7">
      <c r="A1102" s="14">
        <v>1098</v>
      </c>
      <c r="B1102" s="14" t="s">
        <v>8965</v>
      </c>
      <c r="C1102" s="22">
        <v>5.88</v>
      </c>
      <c r="D1102" s="15">
        <v>81.7</v>
      </c>
      <c r="E1102" s="15">
        <v>480.4</v>
      </c>
      <c r="F1102" s="14"/>
      <c r="G1102" s="17"/>
    </row>
    <row r="1103" ht="18" customHeight="1" spans="1:7">
      <c r="A1103" s="14">
        <v>1099</v>
      </c>
      <c r="B1103" s="14" t="s">
        <v>8966</v>
      </c>
      <c r="C1103" s="22">
        <v>5.88</v>
      </c>
      <c r="D1103" s="15">
        <v>81.7</v>
      </c>
      <c r="E1103" s="15">
        <v>480.4</v>
      </c>
      <c r="F1103" s="14"/>
      <c r="G1103" s="17"/>
    </row>
    <row r="1104" ht="18" customHeight="1" spans="1:7">
      <c r="A1104" s="14">
        <v>1100</v>
      </c>
      <c r="B1104" s="14" t="s">
        <v>4633</v>
      </c>
      <c r="C1104" s="22">
        <v>3.51</v>
      </c>
      <c r="D1104" s="15">
        <v>81.7</v>
      </c>
      <c r="E1104" s="15">
        <v>286.77</v>
      </c>
      <c r="F1104" s="14"/>
      <c r="G1104" s="17"/>
    </row>
    <row r="1105" ht="18" customHeight="1" spans="1:7">
      <c r="A1105" s="14">
        <v>1101</v>
      </c>
      <c r="B1105" s="18" t="s">
        <v>8967</v>
      </c>
      <c r="C1105" s="22">
        <v>2.34</v>
      </c>
      <c r="D1105" s="15">
        <v>81.7</v>
      </c>
      <c r="E1105" s="15">
        <v>191.18</v>
      </c>
      <c r="F1105" s="14"/>
      <c r="G1105" s="17"/>
    </row>
    <row r="1106" ht="18" customHeight="1" spans="1:7">
      <c r="A1106" s="14">
        <v>1102</v>
      </c>
      <c r="B1106" s="18" t="s">
        <v>8968</v>
      </c>
      <c r="C1106" s="22">
        <v>1.17</v>
      </c>
      <c r="D1106" s="15">
        <v>81.7</v>
      </c>
      <c r="E1106" s="15">
        <v>95.59</v>
      </c>
      <c r="F1106" s="14"/>
      <c r="G1106" s="17"/>
    </row>
    <row r="1107" ht="18" customHeight="1" spans="1:7">
      <c r="A1107" s="14">
        <v>1103</v>
      </c>
      <c r="B1107" s="18" t="s">
        <v>8969</v>
      </c>
      <c r="C1107" s="22">
        <v>1.17</v>
      </c>
      <c r="D1107" s="15">
        <v>81.7</v>
      </c>
      <c r="E1107" s="15">
        <v>95.59</v>
      </c>
      <c r="F1107" s="14"/>
      <c r="G1107" s="17"/>
    </row>
    <row r="1108" ht="18" customHeight="1" spans="1:7">
      <c r="A1108" s="14">
        <v>1104</v>
      </c>
      <c r="B1108" s="26" t="s">
        <v>8970</v>
      </c>
      <c r="C1108" s="22">
        <v>4.7</v>
      </c>
      <c r="D1108" s="15">
        <v>81.7</v>
      </c>
      <c r="E1108" s="15">
        <v>383.99</v>
      </c>
      <c r="F1108" s="14"/>
      <c r="G1108" s="17"/>
    </row>
    <row r="1109" ht="18" customHeight="1" spans="1:7">
      <c r="A1109" s="14">
        <v>1105</v>
      </c>
      <c r="B1109" s="14" t="s">
        <v>5149</v>
      </c>
      <c r="C1109" s="22">
        <v>2.34</v>
      </c>
      <c r="D1109" s="15">
        <v>81.7</v>
      </c>
      <c r="E1109" s="15">
        <v>191.18</v>
      </c>
      <c r="F1109" s="14"/>
      <c r="G1109" s="17"/>
    </row>
    <row r="1110" ht="18" customHeight="1" spans="1:7">
      <c r="A1110" s="14">
        <v>1106</v>
      </c>
      <c r="B1110" s="14" t="s">
        <v>8971</v>
      </c>
      <c r="C1110" s="14">
        <v>3.51</v>
      </c>
      <c r="D1110" s="15">
        <v>81.7</v>
      </c>
      <c r="E1110" s="15">
        <v>286.77</v>
      </c>
      <c r="F1110" s="16"/>
      <c r="G1110" s="23"/>
    </row>
    <row r="1111" ht="18" customHeight="1" spans="1:7">
      <c r="A1111" s="14">
        <v>1107</v>
      </c>
      <c r="B1111" s="14" t="s">
        <v>8972</v>
      </c>
      <c r="C1111" s="15">
        <v>4.37</v>
      </c>
      <c r="D1111" s="15">
        <v>81.7</v>
      </c>
      <c r="E1111" s="15">
        <v>357.03</v>
      </c>
      <c r="F1111" s="14"/>
      <c r="G1111" s="23"/>
    </row>
    <row r="1112" ht="18" customHeight="1" spans="1:7">
      <c r="A1112" s="14">
        <v>1108</v>
      </c>
      <c r="B1112" s="14" t="s">
        <v>7094</v>
      </c>
      <c r="C1112" s="15">
        <v>3.48</v>
      </c>
      <c r="D1112" s="15">
        <v>81.7</v>
      </c>
      <c r="E1112" s="15">
        <v>284.32</v>
      </c>
      <c r="F1112" s="14"/>
      <c r="G1112" s="23"/>
    </row>
    <row r="1113" ht="18" customHeight="1" spans="1:7">
      <c r="A1113" s="14">
        <v>1109</v>
      </c>
      <c r="B1113" s="18" t="s">
        <v>2723</v>
      </c>
      <c r="C1113" s="15">
        <v>3.48</v>
      </c>
      <c r="D1113" s="15">
        <v>81.7</v>
      </c>
      <c r="E1113" s="15">
        <v>284.32</v>
      </c>
      <c r="F1113" s="14"/>
      <c r="G1113" s="23"/>
    </row>
    <row r="1114" ht="18" customHeight="1" spans="1:7">
      <c r="A1114" s="14">
        <v>1110</v>
      </c>
      <c r="B1114" s="18" t="s">
        <v>8973</v>
      </c>
      <c r="C1114" s="15">
        <v>4.37</v>
      </c>
      <c r="D1114" s="15">
        <v>81.7</v>
      </c>
      <c r="E1114" s="15">
        <v>357.03</v>
      </c>
      <c r="F1114" s="14"/>
      <c r="G1114" s="23"/>
    </row>
    <row r="1115" ht="18" customHeight="1" spans="1:7">
      <c r="A1115" s="14">
        <v>1111</v>
      </c>
      <c r="B1115" s="18" t="s">
        <v>8974</v>
      </c>
      <c r="C1115" s="15">
        <v>1.74</v>
      </c>
      <c r="D1115" s="15">
        <v>81.7</v>
      </c>
      <c r="E1115" s="15">
        <v>142.16</v>
      </c>
      <c r="F1115" s="14"/>
      <c r="G1115" s="23"/>
    </row>
    <row r="1116" ht="18" customHeight="1" spans="1:7">
      <c r="A1116" s="14">
        <v>1112</v>
      </c>
      <c r="B1116" s="14" t="s">
        <v>8975</v>
      </c>
      <c r="C1116" s="15">
        <v>2.61</v>
      </c>
      <c r="D1116" s="15">
        <v>81.7</v>
      </c>
      <c r="E1116" s="15">
        <v>213.24</v>
      </c>
      <c r="F1116" s="14"/>
      <c r="G1116" s="23"/>
    </row>
    <row r="1117" ht="18" customHeight="1" spans="1:7">
      <c r="A1117" s="14">
        <v>1113</v>
      </c>
      <c r="B1117" s="18" t="s">
        <v>629</v>
      </c>
      <c r="C1117" s="15">
        <v>3.48</v>
      </c>
      <c r="D1117" s="15">
        <v>81.7</v>
      </c>
      <c r="E1117" s="15">
        <v>284.32</v>
      </c>
      <c r="F1117" s="14"/>
      <c r="G1117" s="23"/>
    </row>
    <row r="1118" ht="18" customHeight="1" spans="1:7">
      <c r="A1118" s="14">
        <v>1114</v>
      </c>
      <c r="B1118" s="14" t="s">
        <v>8976</v>
      </c>
      <c r="C1118" s="15">
        <v>3.48</v>
      </c>
      <c r="D1118" s="15">
        <v>81.7</v>
      </c>
      <c r="E1118" s="15">
        <v>284.32</v>
      </c>
      <c r="F1118" s="14"/>
      <c r="G1118" s="23"/>
    </row>
    <row r="1119" ht="18" customHeight="1" spans="1:7">
      <c r="A1119" s="14">
        <v>1115</v>
      </c>
      <c r="B1119" s="18" t="s">
        <v>8977</v>
      </c>
      <c r="C1119" s="15">
        <v>0.87</v>
      </c>
      <c r="D1119" s="15">
        <v>81.7</v>
      </c>
      <c r="E1119" s="15">
        <v>71.08</v>
      </c>
      <c r="F1119" s="14"/>
      <c r="G1119" s="23"/>
    </row>
    <row r="1120" ht="18" customHeight="1" spans="1:7">
      <c r="A1120" s="14">
        <v>1116</v>
      </c>
      <c r="B1120" s="18" t="s">
        <v>8978</v>
      </c>
      <c r="C1120" s="15">
        <v>3.48</v>
      </c>
      <c r="D1120" s="15">
        <v>81.7</v>
      </c>
      <c r="E1120" s="15">
        <v>284.32</v>
      </c>
      <c r="F1120" s="14"/>
      <c r="G1120" s="23"/>
    </row>
    <row r="1121" ht="18" customHeight="1" spans="1:7">
      <c r="A1121" s="14">
        <v>1117</v>
      </c>
      <c r="B1121" s="14" t="s">
        <v>8979</v>
      </c>
      <c r="C1121" s="15">
        <v>3.48</v>
      </c>
      <c r="D1121" s="15">
        <v>81.7</v>
      </c>
      <c r="E1121" s="15">
        <v>284.32</v>
      </c>
      <c r="F1121" s="14"/>
      <c r="G1121" s="23"/>
    </row>
    <row r="1122" ht="18" customHeight="1" spans="1:7">
      <c r="A1122" s="14">
        <v>1118</v>
      </c>
      <c r="B1122" s="14" t="s">
        <v>608</v>
      </c>
      <c r="C1122" s="15">
        <v>3.48</v>
      </c>
      <c r="D1122" s="15">
        <v>81.7</v>
      </c>
      <c r="E1122" s="15">
        <v>284.32</v>
      </c>
      <c r="F1122" s="14"/>
      <c r="G1122" s="23"/>
    </row>
    <row r="1123" ht="18" customHeight="1" spans="1:7">
      <c r="A1123" s="14">
        <v>1119</v>
      </c>
      <c r="B1123" s="14" t="s">
        <v>8980</v>
      </c>
      <c r="C1123" s="15">
        <v>2.61</v>
      </c>
      <c r="D1123" s="15">
        <v>81.7</v>
      </c>
      <c r="E1123" s="15">
        <v>213.24</v>
      </c>
      <c r="F1123" s="14"/>
      <c r="G1123" s="23"/>
    </row>
    <row r="1124" ht="18" customHeight="1" spans="1:7">
      <c r="A1124" s="14">
        <v>1120</v>
      </c>
      <c r="B1124" s="14" t="s">
        <v>8981</v>
      </c>
      <c r="C1124" s="15">
        <v>3.48</v>
      </c>
      <c r="D1124" s="15">
        <v>81.7</v>
      </c>
      <c r="E1124" s="15">
        <v>284.32</v>
      </c>
      <c r="F1124" s="14"/>
      <c r="G1124" s="23"/>
    </row>
    <row r="1125" ht="18" customHeight="1" spans="1:7">
      <c r="A1125" s="14">
        <v>1121</v>
      </c>
      <c r="B1125" s="18" t="s">
        <v>3008</v>
      </c>
      <c r="C1125" s="15">
        <v>2.61</v>
      </c>
      <c r="D1125" s="15">
        <v>81.7</v>
      </c>
      <c r="E1125" s="15">
        <v>213.24</v>
      </c>
      <c r="F1125" s="14"/>
      <c r="G1125" s="23"/>
    </row>
    <row r="1126" ht="18" customHeight="1" spans="1:7">
      <c r="A1126" s="14">
        <v>1122</v>
      </c>
      <c r="B1126" s="14" t="s">
        <v>8982</v>
      </c>
      <c r="C1126" s="15">
        <v>2.61</v>
      </c>
      <c r="D1126" s="15">
        <v>81.7</v>
      </c>
      <c r="E1126" s="15">
        <v>213.24</v>
      </c>
      <c r="F1126" s="14"/>
      <c r="G1126" s="23"/>
    </row>
    <row r="1127" ht="18" customHeight="1" spans="1:7">
      <c r="A1127" s="14">
        <v>1123</v>
      </c>
      <c r="B1127" s="18" t="s">
        <v>8982</v>
      </c>
      <c r="C1127" s="15">
        <v>1.74</v>
      </c>
      <c r="D1127" s="15">
        <v>81.7</v>
      </c>
      <c r="E1127" s="15">
        <v>142.16</v>
      </c>
      <c r="F1127" s="14"/>
      <c r="G1127" s="23"/>
    </row>
    <row r="1128" ht="18" customHeight="1" spans="1:7">
      <c r="A1128" s="14">
        <v>1124</v>
      </c>
      <c r="B1128" s="18" t="s">
        <v>8983</v>
      </c>
      <c r="C1128" s="15">
        <v>1.74</v>
      </c>
      <c r="D1128" s="15">
        <v>81.7</v>
      </c>
      <c r="E1128" s="15">
        <v>142.16</v>
      </c>
      <c r="F1128" s="14"/>
      <c r="G1128" s="23"/>
    </row>
    <row r="1129" ht="18" customHeight="1" spans="1:7">
      <c r="A1129" s="14">
        <v>1125</v>
      </c>
      <c r="B1129" s="18" t="s">
        <v>8984</v>
      </c>
      <c r="C1129" s="15">
        <v>1.74</v>
      </c>
      <c r="D1129" s="15">
        <v>81.7</v>
      </c>
      <c r="E1129" s="15">
        <v>142.16</v>
      </c>
      <c r="F1129" s="14"/>
      <c r="G1129" s="23"/>
    </row>
    <row r="1130" ht="18" customHeight="1" spans="1:7">
      <c r="A1130" s="14">
        <v>1126</v>
      </c>
      <c r="B1130" s="14" t="s">
        <v>7121</v>
      </c>
      <c r="C1130" s="15">
        <v>2.61</v>
      </c>
      <c r="D1130" s="15">
        <v>81.7</v>
      </c>
      <c r="E1130" s="15">
        <v>213.24</v>
      </c>
      <c r="F1130" s="14"/>
      <c r="G1130" s="23"/>
    </row>
    <row r="1131" ht="18" customHeight="1" spans="1:7">
      <c r="A1131" s="14">
        <v>1127</v>
      </c>
      <c r="B1131" s="18" t="s">
        <v>8985</v>
      </c>
      <c r="C1131" s="15">
        <v>5.27</v>
      </c>
      <c r="D1131" s="15">
        <v>81.7</v>
      </c>
      <c r="E1131" s="15">
        <v>430.56</v>
      </c>
      <c r="F1131" s="14"/>
      <c r="G1131" s="23"/>
    </row>
    <row r="1132" ht="18" customHeight="1" spans="1:7">
      <c r="A1132" s="14">
        <v>1128</v>
      </c>
      <c r="B1132" s="18" t="s">
        <v>8986</v>
      </c>
      <c r="C1132" s="15">
        <v>3.48</v>
      </c>
      <c r="D1132" s="15">
        <v>81.7</v>
      </c>
      <c r="E1132" s="15">
        <v>284.32</v>
      </c>
      <c r="F1132" s="14"/>
      <c r="G1132" s="23"/>
    </row>
    <row r="1133" ht="18" customHeight="1" spans="1:7">
      <c r="A1133" s="14">
        <v>1129</v>
      </c>
      <c r="B1133" s="18" t="s">
        <v>8987</v>
      </c>
      <c r="C1133" s="15">
        <v>2.61</v>
      </c>
      <c r="D1133" s="15">
        <v>81.7</v>
      </c>
      <c r="E1133" s="15">
        <v>213.24</v>
      </c>
      <c r="F1133" s="14"/>
      <c r="G1133" s="23"/>
    </row>
    <row r="1134" ht="18" customHeight="1" spans="1:7">
      <c r="A1134" s="14">
        <v>1130</v>
      </c>
      <c r="B1134" s="18" t="s">
        <v>8988</v>
      </c>
      <c r="C1134" s="15">
        <v>2.61</v>
      </c>
      <c r="D1134" s="15">
        <v>81.7</v>
      </c>
      <c r="E1134" s="15">
        <v>213.24</v>
      </c>
      <c r="F1134" s="14"/>
      <c r="G1134" s="23"/>
    </row>
    <row r="1135" ht="18" customHeight="1" spans="1:7">
      <c r="A1135" s="14">
        <v>1131</v>
      </c>
      <c r="B1135" s="18" t="s">
        <v>2580</v>
      </c>
      <c r="C1135" s="15">
        <v>3.48</v>
      </c>
      <c r="D1135" s="15">
        <v>81.7</v>
      </c>
      <c r="E1135" s="15">
        <v>284.32</v>
      </c>
      <c r="F1135" s="14"/>
      <c r="G1135" s="23"/>
    </row>
    <row r="1136" ht="18" customHeight="1" spans="1:7">
      <c r="A1136" s="14">
        <v>1132</v>
      </c>
      <c r="B1136" s="14" t="s">
        <v>8989</v>
      </c>
      <c r="C1136" s="15">
        <v>3.48</v>
      </c>
      <c r="D1136" s="15">
        <v>81.7</v>
      </c>
      <c r="E1136" s="15">
        <v>284.32</v>
      </c>
      <c r="F1136" s="14"/>
      <c r="G1136" s="23"/>
    </row>
    <row r="1137" ht="18" customHeight="1" spans="1:7">
      <c r="A1137" s="14">
        <v>1133</v>
      </c>
      <c r="B1137" s="18" t="s">
        <v>8990</v>
      </c>
      <c r="C1137" s="15">
        <v>0.87</v>
      </c>
      <c r="D1137" s="15">
        <v>81.7</v>
      </c>
      <c r="E1137" s="15">
        <v>71.08</v>
      </c>
      <c r="F1137" s="14"/>
      <c r="G1137" s="23"/>
    </row>
    <row r="1138" ht="18" customHeight="1" spans="1:7">
      <c r="A1138" s="14">
        <v>1134</v>
      </c>
      <c r="B1138" s="18" t="s">
        <v>8991</v>
      </c>
      <c r="C1138" s="15">
        <v>2.61</v>
      </c>
      <c r="D1138" s="15">
        <v>81.7</v>
      </c>
      <c r="E1138" s="15">
        <v>213.24</v>
      </c>
      <c r="F1138" s="14"/>
      <c r="G1138" s="23"/>
    </row>
    <row r="1139" ht="18" customHeight="1" spans="1:7">
      <c r="A1139" s="14">
        <v>1135</v>
      </c>
      <c r="B1139" s="14" t="s">
        <v>7932</v>
      </c>
      <c r="C1139" s="15">
        <v>0.87</v>
      </c>
      <c r="D1139" s="15">
        <v>81.7</v>
      </c>
      <c r="E1139" s="15">
        <v>71.08</v>
      </c>
      <c r="F1139" s="14"/>
      <c r="G1139" s="23"/>
    </row>
    <row r="1140" ht="18" customHeight="1" spans="1:7">
      <c r="A1140" s="14">
        <v>1136</v>
      </c>
      <c r="B1140" s="18" t="s">
        <v>8992</v>
      </c>
      <c r="C1140" s="15">
        <v>1.74</v>
      </c>
      <c r="D1140" s="15">
        <v>81.7</v>
      </c>
      <c r="E1140" s="15">
        <v>142.16</v>
      </c>
      <c r="F1140" s="14"/>
      <c r="G1140" s="23"/>
    </row>
    <row r="1141" ht="18" customHeight="1" spans="1:7">
      <c r="A1141" s="14">
        <v>1137</v>
      </c>
      <c r="B1141" s="14" t="s">
        <v>8973</v>
      </c>
      <c r="C1141" s="15">
        <v>0.87</v>
      </c>
      <c r="D1141" s="15">
        <v>81.7</v>
      </c>
      <c r="E1141" s="15">
        <v>71.08</v>
      </c>
      <c r="F1141" s="14"/>
      <c r="G1141" s="23"/>
    </row>
    <row r="1142" ht="18" customHeight="1" spans="1:7">
      <c r="A1142" s="14">
        <v>1138</v>
      </c>
      <c r="B1142" s="14" t="s">
        <v>3008</v>
      </c>
      <c r="C1142" s="15">
        <v>0.87</v>
      </c>
      <c r="D1142" s="15">
        <v>81.7</v>
      </c>
      <c r="E1142" s="15">
        <v>71.08</v>
      </c>
      <c r="F1142" s="14"/>
      <c r="G1142" s="23"/>
    </row>
    <row r="1143" ht="18" customHeight="1" spans="1:7">
      <c r="A1143" s="14">
        <v>1139</v>
      </c>
      <c r="B1143" s="18" t="s">
        <v>8993</v>
      </c>
      <c r="C1143" s="15">
        <v>0.87</v>
      </c>
      <c r="D1143" s="15">
        <v>81.7</v>
      </c>
      <c r="E1143" s="15">
        <v>71.08</v>
      </c>
      <c r="F1143" s="14"/>
      <c r="G1143" s="23"/>
    </row>
    <row r="1144" ht="18" customHeight="1" spans="1:7">
      <c r="A1144" s="14">
        <v>1140</v>
      </c>
      <c r="B1144" s="18" t="s">
        <v>3426</v>
      </c>
      <c r="C1144" s="15">
        <v>0.87</v>
      </c>
      <c r="D1144" s="15">
        <v>81.7</v>
      </c>
      <c r="E1144" s="15">
        <v>71.08</v>
      </c>
      <c r="F1144" s="14"/>
      <c r="G1144" s="23"/>
    </row>
    <row r="1145" ht="18" customHeight="1" spans="1:7">
      <c r="A1145" s="14">
        <v>1141</v>
      </c>
      <c r="B1145" s="14" t="s">
        <v>8994</v>
      </c>
      <c r="C1145" s="15">
        <v>3.48</v>
      </c>
      <c r="D1145" s="15">
        <v>81.7</v>
      </c>
      <c r="E1145" s="15">
        <v>284.32</v>
      </c>
      <c r="F1145" s="14"/>
      <c r="G1145" s="23"/>
    </row>
    <row r="1146" ht="18" customHeight="1" spans="1:7">
      <c r="A1146" s="14">
        <v>1142</v>
      </c>
      <c r="B1146" s="14" t="s">
        <v>8995</v>
      </c>
      <c r="C1146" s="15">
        <v>1.74</v>
      </c>
      <c r="D1146" s="15">
        <v>81.7</v>
      </c>
      <c r="E1146" s="15">
        <v>142.16</v>
      </c>
      <c r="F1146" s="14"/>
      <c r="G1146" s="23"/>
    </row>
    <row r="1147" ht="18" customHeight="1" spans="1:7">
      <c r="A1147" s="14">
        <v>1143</v>
      </c>
      <c r="B1147" s="14" t="s">
        <v>8995</v>
      </c>
      <c r="C1147" s="15">
        <v>1.74</v>
      </c>
      <c r="D1147" s="15">
        <v>81.7</v>
      </c>
      <c r="E1147" s="15">
        <v>142.16</v>
      </c>
      <c r="F1147" s="14"/>
      <c r="G1147" s="23"/>
    </row>
    <row r="1148" ht="18" customHeight="1" spans="1:7">
      <c r="A1148" s="14">
        <v>1144</v>
      </c>
      <c r="B1148" s="14" t="s">
        <v>8995</v>
      </c>
      <c r="C1148" s="15">
        <v>3.48</v>
      </c>
      <c r="D1148" s="15">
        <v>81.7</v>
      </c>
      <c r="E1148" s="15">
        <v>284.32</v>
      </c>
      <c r="F1148" s="14"/>
      <c r="G1148" s="23"/>
    </row>
    <row r="1149" ht="18" customHeight="1" spans="1:7">
      <c r="A1149" s="14">
        <v>1145</v>
      </c>
      <c r="B1149" s="14" t="s">
        <v>8996</v>
      </c>
      <c r="C1149" s="15">
        <v>4.37</v>
      </c>
      <c r="D1149" s="15">
        <v>81.7</v>
      </c>
      <c r="E1149" s="15">
        <v>357.03</v>
      </c>
      <c r="F1149" s="14"/>
      <c r="G1149" s="17"/>
    </row>
    <row r="1150" ht="18" customHeight="1" spans="1:7">
      <c r="A1150" s="14">
        <v>1146</v>
      </c>
      <c r="B1150" s="18" t="s">
        <v>8997</v>
      </c>
      <c r="C1150" s="15">
        <v>3.48</v>
      </c>
      <c r="D1150" s="15">
        <v>81.7</v>
      </c>
      <c r="E1150" s="15">
        <v>284.32</v>
      </c>
      <c r="F1150" s="14"/>
      <c r="G1150" s="17"/>
    </row>
    <row r="1151" ht="18" customHeight="1" spans="1:7">
      <c r="A1151" s="14">
        <v>1147</v>
      </c>
      <c r="B1151" s="18" t="s">
        <v>8998</v>
      </c>
      <c r="C1151" s="15">
        <v>3.48</v>
      </c>
      <c r="D1151" s="15">
        <v>81.7</v>
      </c>
      <c r="E1151" s="15">
        <v>284.32</v>
      </c>
      <c r="F1151" s="14"/>
      <c r="G1151" s="17"/>
    </row>
    <row r="1152" ht="18" customHeight="1" spans="1:7">
      <c r="A1152" s="14">
        <v>1148</v>
      </c>
      <c r="B1152" s="14" t="s">
        <v>8999</v>
      </c>
      <c r="C1152" s="15">
        <v>3.48</v>
      </c>
      <c r="D1152" s="15">
        <v>81.7</v>
      </c>
      <c r="E1152" s="15">
        <v>284.32</v>
      </c>
      <c r="F1152" s="14"/>
      <c r="G1152" s="17"/>
    </row>
    <row r="1153" ht="18" customHeight="1" spans="1:7">
      <c r="A1153" s="14">
        <v>1149</v>
      </c>
      <c r="B1153" s="14" t="s">
        <v>9000</v>
      </c>
      <c r="C1153" s="15">
        <v>2.61</v>
      </c>
      <c r="D1153" s="15">
        <v>81.7</v>
      </c>
      <c r="E1153" s="15">
        <v>213.24</v>
      </c>
      <c r="F1153" s="14"/>
      <c r="G1153" s="17"/>
    </row>
    <row r="1154" ht="18" customHeight="1" spans="1:7">
      <c r="A1154" s="14">
        <v>1150</v>
      </c>
      <c r="B1154" s="14" t="s">
        <v>9001</v>
      </c>
      <c r="C1154" s="15">
        <v>2.61</v>
      </c>
      <c r="D1154" s="15">
        <v>81.7</v>
      </c>
      <c r="E1154" s="15">
        <v>213.24</v>
      </c>
      <c r="F1154" s="14"/>
      <c r="G1154" s="17"/>
    </row>
    <row r="1155" ht="18" customHeight="1" spans="1:7">
      <c r="A1155" s="14">
        <v>1151</v>
      </c>
      <c r="B1155" s="18" t="s">
        <v>9002</v>
      </c>
      <c r="C1155" s="15">
        <v>2.61</v>
      </c>
      <c r="D1155" s="15">
        <v>81.7</v>
      </c>
      <c r="E1155" s="15">
        <v>213.24</v>
      </c>
      <c r="F1155" s="14"/>
      <c r="G1155" s="17"/>
    </row>
    <row r="1156" ht="18" customHeight="1" spans="1:7">
      <c r="A1156" s="14">
        <v>1152</v>
      </c>
      <c r="B1156" s="14" t="s">
        <v>9003</v>
      </c>
      <c r="C1156" s="15">
        <v>2.61</v>
      </c>
      <c r="D1156" s="15">
        <v>81.7</v>
      </c>
      <c r="E1156" s="15">
        <v>213.24</v>
      </c>
      <c r="F1156" s="14"/>
      <c r="G1156" s="17"/>
    </row>
    <row r="1157" ht="18" customHeight="1" spans="1:7">
      <c r="A1157" s="14">
        <v>1153</v>
      </c>
      <c r="B1157" s="18" t="s">
        <v>9004</v>
      </c>
      <c r="C1157" s="15">
        <v>2.61</v>
      </c>
      <c r="D1157" s="15">
        <v>81.7</v>
      </c>
      <c r="E1157" s="15">
        <v>213.24</v>
      </c>
      <c r="F1157" s="14"/>
      <c r="G1157" s="17"/>
    </row>
    <row r="1158" ht="18" customHeight="1" spans="1:7">
      <c r="A1158" s="14">
        <v>1154</v>
      </c>
      <c r="B1158" s="18" t="s">
        <v>9005</v>
      </c>
      <c r="C1158" s="15">
        <v>3.48</v>
      </c>
      <c r="D1158" s="15">
        <v>81.7</v>
      </c>
      <c r="E1158" s="15">
        <v>284.32</v>
      </c>
      <c r="F1158" s="14"/>
      <c r="G1158" s="17"/>
    </row>
    <row r="1159" ht="18" customHeight="1" spans="1:7">
      <c r="A1159" s="14">
        <v>1155</v>
      </c>
      <c r="B1159" s="14" t="s">
        <v>9006</v>
      </c>
      <c r="C1159" s="15">
        <v>2.61</v>
      </c>
      <c r="D1159" s="15">
        <v>81.7</v>
      </c>
      <c r="E1159" s="15">
        <v>213.24</v>
      </c>
      <c r="F1159" s="14"/>
      <c r="G1159" s="17"/>
    </row>
    <row r="1160" ht="18" customHeight="1" spans="1:7">
      <c r="A1160" s="14">
        <v>1156</v>
      </c>
      <c r="B1160" s="14" t="s">
        <v>9007</v>
      </c>
      <c r="C1160" s="15">
        <v>3.48</v>
      </c>
      <c r="D1160" s="15">
        <v>81.7</v>
      </c>
      <c r="E1160" s="15">
        <v>284.32</v>
      </c>
      <c r="F1160" s="14"/>
      <c r="G1160" s="17"/>
    </row>
    <row r="1161" ht="18" customHeight="1" spans="1:7">
      <c r="A1161" s="14">
        <v>1157</v>
      </c>
      <c r="B1161" s="18" t="s">
        <v>9008</v>
      </c>
      <c r="C1161" s="15">
        <v>0.87</v>
      </c>
      <c r="D1161" s="15">
        <v>81.7</v>
      </c>
      <c r="E1161" s="15">
        <v>71.08</v>
      </c>
      <c r="F1161" s="14"/>
      <c r="G1161" s="17"/>
    </row>
    <row r="1162" ht="18" customHeight="1" spans="1:7">
      <c r="A1162" s="14">
        <v>1158</v>
      </c>
      <c r="B1162" s="18" t="s">
        <v>9009</v>
      </c>
      <c r="C1162" s="15">
        <v>1.74</v>
      </c>
      <c r="D1162" s="15">
        <v>81.7</v>
      </c>
      <c r="E1162" s="15">
        <v>142.16</v>
      </c>
      <c r="F1162" s="14"/>
      <c r="G1162" s="17"/>
    </row>
    <row r="1163" ht="18" customHeight="1" spans="1:7">
      <c r="A1163" s="14">
        <v>1159</v>
      </c>
      <c r="B1163" s="14" t="s">
        <v>9010</v>
      </c>
      <c r="C1163" s="15">
        <v>3.48</v>
      </c>
      <c r="D1163" s="15">
        <v>81.7</v>
      </c>
      <c r="E1163" s="15">
        <v>284.32</v>
      </c>
      <c r="F1163" s="14"/>
      <c r="G1163" s="17"/>
    </row>
    <row r="1164" ht="18" customHeight="1" spans="1:7">
      <c r="A1164" s="14">
        <v>1160</v>
      </c>
      <c r="B1164" s="18" t="s">
        <v>4004</v>
      </c>
      <c r="C1164" s="15">
        <v>2.61</v>
      </c>
      <c r="D1164" s="15">
        <v>81.7</v>
      </c>
      <c r="E1164" s="15">
        <v>213.24</v>
      </c>
      <c r="F1164" s="14"/>
      <c r="G1164" s="17"/>
    </row>
    <row r="1165" ht="18" customHeight="1" spans="1:7">
      <c r="A1165" s="14">
        <v>1161</v>
      </c>
      <c r="B1165" s="18" t="s">
        <v>9011</v>
      </c>
      <c r="C1165" s="15">
        <v>2.61</v>
      </c>
      <c r="D1165" s="15">
        <v>81.7</v>
      </c>
      <c r="E1165" s="15">
        <v>213.24</v>
      </c>
      <c r="F1165" s="14"/>
      <c r="G1165" s="17"/>
    </row>
    <row r="1166" ht="18" customHeight="1" spans="1:7">
      <c r="A1166" s="14">
        <v>1162</v>
      </c>
      <c r="B1166" s="18" t="s">
        <v>9012</v>
      </c>
      <c r="C1166" s="15">
        <v>3.48</v>
      </c>
      <c r="D1166" s="15">
        <v>81.7</v>
      </c>
      <c r="E1166" s="15">
        <v>284.32</v>
      </c>
      <c r="F1166" s="14"/>
      <c r="G1166" s="17"/>
    </row>
    <row r="1167" ht="18" customHeight="1" spans="1:7">
      <c r="A1167" s="14">
        <v>1163</v>
      </c>
      <c r="B1167" s="18" t="s">
        <v>9013</v>
      </c>
      <c r="C1167" s="15">
        <v>1.74</v>
      </c>
      <c r="D1167" s="15">
        <v>81.7</v>
      </c>
      <c r="E1167" s="15">
        <v>142.16</v>
      </c>
      <c r="F1167" s="14"/>
      <c r="G1167" s="17"/>
    </row>
    <row r="1168" ht="18" customHeight="1" spans="1:7">
      <c r="A1168" s="14">
        <v>1164</v>
      </c>
      <c r="B1168" s="14" t="s">
        <v>9014</v>
      </c>
      <c r="C1168" s="15">
        <v>4.37</v>
      </c>
      <c r="D1168" s="15">
        <v>81.7</v>
      </c>
      <c r="E1168" s="15">
        <v>357.03</v>
      </c>
      <c r="F1168" s="14"/>
      <c r="G1168" s="17"/>
    </row>
    <row r="1169" ht="18" customHeight="1" spans="1:7">
      <c r="A1169" s="14">
        <v>1165</v>
      </c>
      <c r="B1169" s="18" t="s">
        <v>9015</v>
      </c>
      <c r="C1169" s="15">
        <v>3.48</v>
      </c>
      <c r="D1169" s="15">
        <v>81.7</v>
      </c>
      <c r="E1169" s="15">
        <v>284.32</v>
      </c>
      <c r="F1169" s="14"/>
      <c r="G1169" s="17"/>
    </row>
    <row r="1170" ht="18" customHeight="1" spans="1:7">
      <c r="A1170" s="14">
        <v>1166</v>
      </c>
      <c r="B1170" s="14" t="s">
        <v>9016</v>
      </c>
      <c r="C1170" s="15">
        <v>3.48</v>
      </c>
      <c r="D1170" s="15">
        <v>81.7</v>
      </c>
      <c r="E1170" s="15">
        <v>284.32</v>
      </c>
      <c r="F1170" s="14"/>
      <c r="G1170" s="17"/>
    </row>
    <row r="1171" ht="18" customHeight="1" spans="1:7">
      <c r="A1171" s="14">
        <v>1167</v>
      </c>
      <c r="B1171" s="14" t="s">
        <v>9002</v>
      </c>
      <c r="C1171" s="15">
        <v>0.87</v>
      </c>
      <c r="D1171" s="15">
        <v>81.7</v>
      </c>
      <c r="E1171" s="15">
        <v>71.08</v>
      </c>
      <c r="F1171" s="14"/>
      <c r="G1171" s="17"/>
    </row>
    <row r="1172" ht="18" customHeight="1" spans="1:7">
      <c r="A1172" s="14">
        <v>1168</v>
      </c>
      <c r="B1172" s="18" t="s">
        <v>735</v>
      </c>
      <c r="C1172" s="15">
        <v>0.87</v>
      </c>
      <c r="D1172" s="15">
        <v>81.7</v>
      </c>
      <c r="E1172" s="15">
        <v>71.08</v>
      </c>
      <c r="F1172" s="14"/>
      <c r="G1172" s="17"/>
    </row>
    <row r="1173" ht="18" customHeight="1" spans="1:7">
      <c r="A1173" s="14">
        <v>1169</v>
      </c>
      <c r="B1173" s="14" t="s">
        <v>9011</v>
      </c>
      <c r="C1173" s="15">
        <v>0.87</v>
      </c>
      <c r="D1173" s="15">
        <v>81.7</v>
      </c>
      <c r="E1173" s="15">
        <v>71.08</v>
      </c>
      <c r="F1173" s="14"/>
      <c r="G1173" s="17"/>
    </row>
    <row r="1174" ht="18" customHeight="1" spans="1:7">
      <c r="A1174" s="14">
        <v>1170</v>
      </c>
      <c r="B1174" s="18" t="s">
        <v>9017</v>
      </c>
      <c r="C1174" s="15">
        <v>0.87</v>
      </c>
      <c r="D1174" s="15">
        <v>81.7</v>
      </c>
      <c r="E1174" s="15">
        <v>71.08</v>
      </c>
      <c r="F1174" s="14"/>
      <c r="G1174" s="17"/>
    </row>
    <row r="1175" ht="18" customHeight="1" spans="1:7">
      <c r="A1175" s="14">
        <v>1171</v>
      </c>
      <c r="B1175" s="18" t="s">
        <v>9018</v>
      </c>
      <c r="C1175" s="15">
        <v>1.74</v>
      </c>
      <c r="D1175" s="15">
        <v>81.7</v>
      </c>
      <c r="E1175" s="15">
        <v>142.16</v>
      </c>
      <c r="F1175" s="14"/>
      <c r="G1175" s="17"/>
    </row>
    <row r="1176" ht="18" customHeight="1" spans="1:7">
      <c r="A1176" s="14">
        <v>1172</v>
      </c>
      <c r="B1176" s="18" t="s">
        <v>6302</v>
      </c>
      <c r="C1176" s="15">
        <v>2.61</v>
      </c>
      <c r="D1176" s="15">
        <v>81.7</v>
      </c>
      <c r="E1176" s="15">
        <v>213.24</v>
      </c>
      <c r="F1176" s="14"/>
      <c r="G1176" s="17"/>
    </row>
    <row r="1177" ht="18" customHeight="1" spans="1:7">
      <c r="A1177" s="14">
        <v>1173</v>
      </c>
      <c r="B1177" s="14" t="s">
        <v>6720</v>
      </c>
      <c r="C1177" s="15">
        <v>1.74</v>
      </c>
      <c r="D1177" s="15">
        <v>81.7</v>
      </c>
      <c r="E1177" s="15">
        <v>142.16</v>
      </c>
      <c r="F1177" s="14"/>
      <c r="G1177" s="17"/>
    </row>
    <row r="1178" ht="18" customHeight="1" spans="1:7">
      <c r="A1178" s="14">
        <v>1174</v>
      </c>
      <c r="B1178" s="18" t="s">
        <v>1695</v>
      </c>
      <c r="C1178" s="15">
        <v>3.48</v>
      </c>
      <c r="D1178" s="15">
        <v>81.7</v>
      </c>
      <c r="E1178" s="15">
        <v>284.32</v>
      </c>
      <c r="F1178" s="14"/>
      <c r="G1178" s="17"/>
    </row>
    <row r="1179" ht="18" customHeight="1" spans="1:7">
      <c r="A1179" s="14">
        <v>1175</v>
      </c>
      <c r="B1179" s="18" t="s">
        <v>9019</v>
      </c>
      <c r="C1179" s="15">
        <v>3.48</v>
      </c>
      <c r="D1179" s="15">
        <v>81.7</v>
      </c>
      <c r="E1179" s="15">
        <v>284.32</v>
      </c>
      <c r="F1179" s="14"/>
      <c r="G1179" s="17"/>
    </row>
    <row r="1180" ht="18" customHeight="1" spans="1:7">
      <c r="A1180" s="14">
        <v>1176</v>
      </c>
      <c r="B1180" s="14" t="s">
        <v>9020</v>
      </c>
      <c r="C1180" s="15">
        <v>4.37</v>
      </c>
      <c r="D1180" s="15">
        <v>81.7</v>
      </c>
      <c r="E1180" s="15">
        <v>357.03</v>
      </c>
      <c r="F1180" s="14"/>
      <c r="G1180" s="17"/>
    </row>
    <row r="1181" ht="18" customHeight="1" spans="1:7">
      <c r="A1181" s="14">
        <v>1177</v>
      </c>
      <c r="B1181" s="14" t="s">
        <v>9021</v>
      </c>
      <c r="C1181" s="15">
        <v>4.37</v>
      </c>
      <c r="D1181" s="15">
        <v>81.7</v>
      </c>
      <c r="E1181" s="15">
        <v>357.03</v>
      </c>
      <c r="F1181" s="14"/>
      <c r="G1181" s="17"/>
    </row>
    <row r="1182" ht="18" customHeight="1" spans="1:7">
      <c r="A1182" s="14">
        <v>1178</v>
      </c>
      <c r="B1182" s="18" t="s">
        <v>6499</v>
      </c>
      <c r="C1182" s="15">
        <v>1.74</v>
      </c>
      <c r="D1182" s="15">
        <v>81.7</v>
      </c>
      <c r="E1182" s="15">
        <v>142.16</v>
      </c>
      <c r="F1182" s="14"/>
      <c r="G1182" s="17"/>
    </row>
    <row r="1183" ht="18" customHeight="1" spans="1:7">
      <c r="A1183" s="14">
        <v>1179</v>
      </c>
      <c r="B1183" s="18" t="s">
        <v>9022</v>
      </c>
      <c r="C1183" s="15">
        <v>2.61</v>
      </c>
      <c r="D1183" s="15">
        <v>81.7</v>
      </c>
      <c r="E1183" s="15">
        <v>213.24</v>
      </c>
      <c r="F1183" s="14"/>
      <c r="G1183" s="17"/>
    </row>
    <row r="1184" ht="18" customHeight="1" spans="1:7">
      <c r="A1184" s="14">
        <v>1180</v>
      </c>
      <c r="B1184" s="18" t="s">
        <v>2781</v>
      </c>
      <c r="C1184" s="15">
        <v>0.87</v>
      </c>
      <c r="D1184" s="15">
        <v>81.7</v>
      </c>
      <c r="E1184" s="15">
        <v>71.08</v>
      </c>
      <c r="F1184" s="14"/>
      <c r="G1184" s="17"/>
    </row>
    <row r="1185" ht="18" customHeight="1" spans="1:7">
      <c r="A1185" s="14">
        <v>1181</v>
      </c>
      <c r="B1185" s="14" t="s">
        <v>9023</v>
      </c>
      <c r="C1185" s="15">
        <v>2.61</v>
      </c>
      <c r="D1185" s="15">
        <v>81.7</v>
      </c>
      <c r="E1185" s="15">
        <v>213.24</v>
      </c>
      <c r="F1185" s="14"/>
      <c r="G1185" s="17"/>
    </row>
    <row r="1186" ht="18" customHeight="1" spans="1:7">
      <c r="A1186" s="14">
        <v>1182</v>
      </c>
      <c r="B1186" s="14" t="s">
        <v>9024</v>
      </c>
      <c r="C1186" s="15">
        <v>2.61</v>
      </c>
      <c r="D1186" s="15">
        <v>81.7</v>
      </c>
      <c r="E1186" s="15">
        <v>213.24</v>
      </c>
      <c r="F1186" s="14"/>
      <c r="G1186" s="17"/>
    </row>
    <row r="1187" ht="18" customHeight="1" spans="1:7">
      <c r="A1187" s="14">
        <v>1183</v>
      </c>
      <c r="B1187" s="18" t="s">
        <v>9025</v>
      </c>
      <c r="C1187" s="15">
        <v>0.87</v>
      </c>
      <c r="D1187" s="15">
        <v>81.7</v>
      </c>
      <c r="E1187" s="15">
        <v>71.08</v>
      </c>
      <c r="F1187" s="14"/>
      <c r="G1187" s="17"/>
    </row>
    <row r="1188" ht="18" customHeight="1" spans="1:7">
      <c r="A1188" s="14">
        <v>1184</v>
      </c>
      <c r="B1188" s="18" t="s">
        <v>9026</v>
      </c>
      <c r="C1188" s="15">
        <v>3.48</v>
      </c>
      <c r="D1188" s="15">
        <v>81.7</v>
      </c>
      <c r="E1188" s="15">
        <v>284.32</v>
      </c>
      <c r="F1188" s="14"/>
      <c r="G1188" s="17"/>
    </row>
    <row r="1189" ht="18" customHeight="1" spans="1:7">
      <c r="A1189" s="14">
        <v>1185</v>
      </c>
      <c r="B1189" s="18" t="s">
        <v>9027</v>
      </c>
      <c r="C1189" s="15">
        <v>0.87</v>
      </c>
      <c r="D1189" s="15">
        <v>81.7</v>
      </c>
      <c r="E1189" s="15">
        <v>71.08</v>
      </c>
      <c r="F1189" s="14"/>
      <c r="G1189" s="17"/>
    </row>
    <row r="1190" ht="18" customHeight="1" spans="1:7">
      <c r="A1190" s="14">
        <v>1186</v>
      </c>
      <c r="B1190" s="18" t="s">
        <v>9028</v>
      </c>
      <c r="C1190" s="15">
        <v>0.87</v>
      </c>
      <c r="D1190" s="15">
        <v>81.7</v>
      </c>
      <c r="E1190" s="15">
        <v>71.08</v>
      </c>
      <c r="F1190" s="14"/>
      <c r="G1190" s="17"/>
    </row>
    <row r="1191" ht="18" customHeight="1" spans="1:7">
      <c r="A1191" s="14">
        <v>1187</v>
      </c>
      <c r="B1191" s="18" t="s">
        <v>9029</v>
      </c>
      <c r="C1191" s="15">
        <v>0.87</v>
      </c>
      <c r="D1191" s="15">
        <v>81.7</v>
      </c>
      <c r="E1191" s="15">
        <v>71.08</v>
      </c>
      <c r="F1191" s="14"/>
      <c r="G1191" s="17"/>
    </row>
    <row r="1192" ht="18" customHeight="1" spans="1:7">
      <c r="A1192" s="14">
        <v>1188</v>
      </c>
      <c r="B1192" s="14" t="s">
        <v>7449</v>
      </c>
      <c r="C1192" s="15">
        <v>3.48</v>
      </c>
      <c r="D1192" s="15">
        <v>81.7</v>
      </c>
      <c r="E1192" s="15">
        <v>284.32</v>
      </c>
      <c r="F1192" s="14"/>
      <c r="G1192" s="17"/>
    </row>
    <row r="1193" ht="18" customHeight="1" spans="1:7">
      <c r="A1193" s="14">
        <v>1189</v>
      </c>
      <c r="B1193" s="18" t="s">
        <v>9030</v>
      </c>
      <c r="C1193" s="15">
        <v>4.37</v>
      </c>
      <c r="D1193" s="15">
        <v>81.7</v>
      </c>
      <c r="E1193" s="15">
        <v>357.03</v>
      </c>
      <c r="F1193" s="14"/>
      <c r="G1193" s="17"/>
    </row>
    <row r="1194" ht="18" customHeight="1" spans="1:7">
      <c r="A1194" s="14">
        <v>1190</v>
      </c>
      <c r="B1194" s="18" t="s">
        <v>9031</v>
      </c>
      <c r="C1194" s="15">
        <v>2.61</v>
      </c>
      <c r="D1194" s="15">
        <v>81.7</v>
      </c>
      <c r="E1194" s="15">
        <v>213.24</v>
      </c>
      <c r="F1194" s="14"/>
      <c r="G1194" s="17"/>
    </row>
    <row r="1195" ht="18" customHeight="1" spans="1:7">
      <c r="A1195" s="14">
        <v>1191</v>
      </c>
      <c r="B1195" s="18" t="s">
        <v>9032</v>
      </c>
      <c r="C1195" s="15">
        <v>2.61</v>
      </c>
      <c r="D1195" s="15">
        <v>81.7</v>
      </c>
      <c r="E1195" s="15">
        <v>213.24</v>
      </c>
      <c r="F1195" s="14"/>
      <c r="G1195" s="17"/>
    </row>
    <row r="1196" ht="18" customHeight="1" spans="1:7">
      <c r="A1196" s="14">
        <v>1192</v>
      </c>
      <c r="B1196" s="14" t="s">
        <v>1695</v>
      </c>
      <c r="C1196" s="15">
        <v>0.87</v>
      </c>
      <c r="D1196" s="15">
        <v>81.7</v>
      </c>
      <c r="E1196" s="15">
        <v>71.08</v>
      </c>
      <c r="F1196" s="14"/>
      <c r="G1196" s="17"/>
    </row>
    <row r="1197" ht="18" customHeight="1" spans="1:7">
      <c r="A1197" s="14">
        <v>1193</v>
      </c>
      <c r="B1197" s="18" t="s">
        <v>3211</v>
      </c>
      <c r="C1197" s="15">
        <v>1.74</v>
      </c>
      <c r="D1197" s="15">
        <v>81.7</v>
      </c>
      <c r="E1197" s="15">
        <v>142.16</v>
      </c>
      <c r="F1197" s="14"/>
      <c r="G1197" s="17"/>
    </row>
    <row r="1198" ht="18" customHeight="1" spans="1:7">
      <c r="A1198" s="14">
        <v>1194</v>
      </c>
      <c r="B1198" s="18" t="s">
        <v>1558</v>
      </c>
      <c r="C1198" s="15">
        <v>2.61</v>
      </c>
      <c r="D1198" s="15">
        <v>81.7</v>
      </c>
      <c r="E1198" s="15">
        <v>213.24</v>
      </c>
      <c r="F1198" s="14"/>
      <c r="G1198" s="17"/>
    </row>
    <row r="1199" ht="18" customHeight="1" spans="1:7">
      <c r="A1199" s="14">
        <v>1195</v>
      </c>
      <c r="B1199" s="18" t="s">
        <v>9033</v>
      </c>
      <c r="C1199" s="15">
        <v>1.74</v>
      </c>
      <c r="D1199" s="15">
        <v>81.7</v>
      </c>
      <c r="E1199" s="15">
        <v>142.16</v>
      </c>
      <c r="F1199" s="14"/>
      <c r="G1199" s="17"/>
    </row>
    <row r="1200" ht="18" customHeight="1" spans="1:7">
      <c r="A1200" s="14">
        <v>1196</v>
      </c>
      <c r="B1200" s="18" t="s">
        <v>9034</v>
      </c>
      <c r="C1200" s="15">
        <v>2.61</v>
      </c>
      <c r="D1200" s="15">
        <v>81.7</v>
      </c>
      <c r="E1200" s="15">
        <v>213.24</v>
      </c>
      <c r="F1200" s="14"/>
      <c r="G1200" s="17"/>
    </row>
    <row r="1201" ht="18" customHeight="1" spans="1:7">
      <c r="A1201" s="14">
        <v>1197</v>
      </c>
      <c r="B1201" s="18" t="s">
        <v>9035</v>
      </c>
      <c r="C1201" s="36">
        <v>2.23</v>
      </c>
      <c r="D1201" s="15">
        <v>81.7</v>
      </c>
      <c r="E1201" s="15">
        <v>182.19</v>
      </c>
      <c r="F1201" s="16"/>
      <c r="G1201" s="17"/>
    </row>
    <row r="1202" ht="18" customHeight="1" spans="1:7">
      <c r="A1202" s="14">
        <v>1198</v>
      </c>
      <c r="B1202" s="18" t="s">
        <v>9036</v>
      </c>
      <c r="C1202" s="36">
        <v>1.5</v>
      </c>
      <c r="D1202" s="15">
        <v>81.7</v>
      </c>
      <c r="E1202" s="15">
        <v>122.55</v>
      </c>
      <c r="F1202" s="16"/>
      <c r="G1202" s="17"/>
    </row>
    <row r="1203" ht="18" customHeight="1" spans="1:7">
      <c r="A1203" s="14">
        <v>1199</v>
      </c>
      <c r="B1203" s="18" t="s">
        <v>9037</v>
      </c>
      <c r="C1203" s="36">
        <v>2.98</v>
      </c>
      <c r="D1203" s="15">
        <v>81.7</v>
      </c>
      <c r="E1203" s="15">
        <v>243.47</v>
      </c>
      <c r="F1203" s="16"/>
      <c r="G1203" s="17"/>
    </row>
    <row r="1204" ht="18" customHeight="1" spans="1:7">
      <c r="A1204" s="14">
        <v>1200</v>
      </c>
      <c r="B1204" s="14" t="s">
        <v>3233</v>
      </c>
      <c r="C1204" s="36">
        <v>4.48</v>
      </c>
      <c r="D1204" s="15">
        <v>81.7</v>
      </c>
      <c r="E1204" s="15">
        <v>366.02</v>
      </c>
      <c r="F1204" s="16"/>
      <c r="G1204" s="17"/>
    </row>
    <row r="1205" ht="18" customHeight="1" spans="1:7">
      <c r="A1205" s="14">
        <v>1201</v>
      </c>
      <c r="B1205" s="26" t="s">
        <v>9038</v>
      </c>
      <c r="C1205" s="36">
        <v>0.75</v>
      </c>
      <c r="D1205" s="15">
        <v>81.7</v>
      </c>
      <c r="E1205" s="15">
        <v>61.28</v>
      </c>
      <c r="F1205" s="16"/>
      <c r="G1205" s="17"/>
    </row>
    <row r="1206" ht="18" customHeight="1" spans="1:7">
      <c r="A1206" s="14">
        <v>1202</v>
      </c>
      <c r="B1206" s="18" t="s">
        <v>9039</v>
      </c>
      <c r="C1206" s="36">
        <v>1.5</v>
      </c>
      <c r="D1206" s="15">
        <v>81.7</v>
      </c>
      <c r="E1206" s="15">
        <v>122.55</v>
      </c>
      <c r="F1206" s="16"/>
      <c r="G1206" s="17"/>
    </row>
    <row r="1207" ht="18" customHeight="1" spans="1:7">
      <c r="A1207" s="14">
        <v>1203</v>
      </c>
      <c r="B1207" s="14" t="s">
        <v>9040</v>
      </c>
      <c r="C1207" s="36">
        <v>1.5</v>
      </c>
      <c r="D1207" s="15">
        <v>81.7</v>
      </c>
      <c r="E1207" s="15">
        <v>122.55</v>
      </c>
      <c r="F1207" s="16"/>
      <c r="G1207" s="17"/>
    </row>
    <row r="1208" ht="18" customHeight="1" spans="1:7">
      <c r="A1208" s="14">
        <v>1204</v>
      </c>
      <c r="B1208" s="14" t="s">
        <v>9041</v>
      </c>
      <c r="C1208" s="36">
        <v>0.75</v>
      </c>
      <c r="D1208" s="15">
        <v>81.7</v>
      </c>
      <c r="E1208" s="15">
        <v>61.28</v>
      </c>
      <c r="F1208" s="16"/>
      <c r="G1208" s="17"/>
    </row>
    <row r="1209" ht="18" customHeight="1" spans="1:7">
      <c r="A1209" s="14">
        <v>1205</v>
      </c>
      <c r="B1209" s="14" t="s">
        <v>9042</v>
      </c>
      <c r="C1209" s="36">
        <v>0.75</v>
      </c>
      <c r="D1209" s="15">
        <v>81.7</v>
      </c>
      <c r="E1209" s="15">
        <v>61.28</v>
      </c>
      <c r="F1209" s="16"/>
      <c r="G1209" s="17"/>
    </row>
    <row r="1210" ht="18" customHeight="1" spans="1:7">
      <c r="A1210" s="14">
        <v>1206</v>
      </c>
      <c r="B1210" s="14" t="s">
        <v>9043</v>
      </c>
      <c r="C1210" s="37">
        <v>1.5</v>
      </c>
      <c r="D1210" s="15">
        <v>81.7</v>
      </c>
      <c r="E1210" s="15">
        <v>122.55</v>
      </c>
      <c r="F1210" s="16"/>
      <c r="G1210" s="17"/>
    </row>
    <row r="1211" ht="18" customHeight="1" spans="1:7">
      <c r="A1211" s="14">
        <v>1207</v>
      </c>
      <c r="B1211" s="14" t="s">
        <v>8535</v>
      </c>
      <c r="C1211" s="37">
        <v>2.23</v>
      </c>
      <c r="D1211" s="15">
        <v>81.7</v>
      </c>
      <c r="E1211" s="15">
        <v>182.19</v>
      </c>
      <c r="F1211" s="16"/>
      <c r="G1211" s="17"/>
    </row>
    <row r="1212" ht="18" customHeight="1" spans="1:7">
      <c r="A1212" s="14">
        <v>1208</v>
      </c>
      <c r="B1212" s="14" t="s">
        <v>9044</v>
      </c>
      <c r="C1212" s="37">
        <v>5.96</v>
      </c>
      <c r="D1212" s="15">
        <v>81.7</v>
      </c>
      <c r="E1212" s="15">
        <v>486.93</v>
      </c>
      <c r="F1212" s="16"/>
      <c r="G1212" s="17"/>
    </row>
    <row r="1213" ht="18" customHeight="1" spans="1:7">
      <c r="A1213" s="14">
        <v>1209</v>
      </c>
      <c r="B1213" s="14" t="s">
        <v>9045</v>
      </c>
      <c r="C1213" s="37">
        <v>2.23</v>
      </c>
      <c r="D1213" s="15">
        <v>81.7</v>
      </c>
      <c r="E1213" s="15">
        <v>182.19</v>
      </c>
      <c r="F1213" s="16"/>
      <c r="G1213" s="17"/>
    </row>
    <row r="1214" ht="18" customHeight="1" spans="1:7">
      <c r="A1214" s="14">
        <v>1210</v>
      </c>
      <c r="B1214" s="14" t="s">
        <v>9046</v>
      </c>
      <c r="C1214" s="37">
        <v>3.73</v>
      </c>
      <c r="D1214" s="15">
        <v>81.7</v>
      </c>
      <c r="E1214" s="15">
        <v>304.74</v>
      </c>
      <c r="F1214" s="16"/>
      <c r="G1214" s="17"/>
    </row>
    <row r="1215" ht="18" customHeight="1" spans="1:7">
      <c r="A1215" s="14">
        <v>1211</v>
      </c>
      <c r="B1215" s="14" t="s">
        <v>5220</v>
      </c>
      <c r="C1215" s="37">
        <v>3.73</v>
      </c>
      <c r="D1215" s="15">
        <v>81.7</v>
      </c>
      <c r="E1215" s="15">
        <v>304.74</v>
      </c>
      <c r="F1215" s="16"/>
      <c r="G1215" s="17"/>
    </row>
    <row r="1216" ht="18" customHeight="1" spans="1:7">
      <c r="A1216" s="14">
        <v>1212</v>
      </c>
      <c r="B1216" s="18" t="s">
        <v>9047</v>
      </c>
      <c r="C1216" s="37">
        <v>2.98</v>
      </c>
      <c r="D1216" s="15">
        <v>81.7</v>
      </c>
      <c r="E1216" s="15">
        <v>243.47</v>
      </c>
      <c r="F1216" s="16"/>
      <c r="G1216" s="17"/>
    </row>
    <row r="1217" ht="18" customHeight="1" spans="1:7">
      <c r="A1217" s="14">
        <v>1213</v>
      </c>
      <c r="B1217" s="18" t="s">
        <v>9048</v>
      </c>
      <c r="C1217" s="37">
        <v>2.98</v>
      </c>
      <c r="D1217" s="15">
        <v>81.7</v>
      </c>
      <c r="E1217" s="15">
        <v>243.47</v>
      </c>
      <c r="F1217" s="16"/>
      <c r="G1217" s="17"/>
    </row>
    <row r="1218" ht="18" customHeight="1" spans="1:7">
      <c r="A1218" s="14">
        <v>1214</v>
      </c>
      <c r="B1218" s="26" t="s">
        <v>9049</v>
      </c>
      <c r="C1218" s="37">
        <v>4.47</v>
      </c>
      <c r="D1218" s="15">
        <v>81.7</v>
      </c>
      <c r="E1218" s="15">
        <v>365.2</v>
      </c>
      <c r="F1218" s="16"/>
      <c r="G1218" s="17"/>
    </row>
    <row r="1219" ht="18" customHeight="1" spans="1:7">
      <c r="A1219" s="14">
        <v>1215</v>
      </c>
      <c r="B1219" s="18" t="s">
        <v>2749</v>
      </c>
      <c r="C1219" s="37">
        <v>0.75</v>
      </c>
      <c r="D1219" s="15">
        <v>81.7</v>
      </c>
      <c r="E1219" s="15">
        <v>61.28</v>
      </c>
      <c r="F1219" s="16"/>
      <c r="G1219" s="17"/>
    </row>
    <row r="1220" ht="18" customHeight="1" spans="1:7">
      <c r="A1220" s="14">
        <v>1216</v>
      </c>
      <c r="B1220" s="18" t="s">
        <v>9050</v>
      </c>
      <c r="C1220" s="37">
        <v>1.5</v>
      </c>
      <c r="D1220" s="15">
        <v>81.7</v>
      </c>
      <c r="E1220" s="15">
        <v>122.55</v>
      </c>
      <c r="F1220" s="16"/>
      <c r="G1220" s="17"/>
    </row>
    <row r="1221" ht="18" customHeight="1" spans="1:7">
      <c r="A1221" s="14">
        <v>1217</v>
      </c>
      <c r="B1221" s="14" t="s">
        <v>9051</v>
      </c>
      <c r="C1221" s="37">
        <v>0.75</v>
      </c>
      <c r="D1221" s="15">
        <v>81.7</v>
      </c>
      <c r="E1221" s="15">
        <v>61.28</v>
      </c>
      <c r="F1221" s="16"/>
      <c r="G1221" s="17"/>
    </row>
    <row r="1222" ht="18" customHeight="1" spans="1:7">
      <c r="A1222" s="14">
        <v>1218</v>
      </c>
      <c r="B1222" s="14" t="s">
        <v>9052</v>
      </c>
      <c r="C1222" s="37">
        <v>0.75</v>
      </c>
      <c r="D1222" s="15">
        <v>81.7</v>
      </c>
      <c r="E1222" s="15">
        <v>61.28</v>
      </c>
      <c r="F1222" s="16"/>
      <c r="G1222" s="17"/>
    </row>
    <row r="1223" customHeight="1" spans="1:7">
      <c r="A1223" s="38" t="s">
        <v>1379</v>
      </c>
      <c r="B1223" s="38"/>
      <c r="C1223" s="39">
        <f>SUM(C5:C1222)</f>
        <v>4052.40000000001</v>
      </c>
      <c r="D1223" s="38"/>
      <c r="E1223" s="38">
        <f>SUM(E5:E1222)</f>
        <v>331082.259999999</v>
      </c>
      <c r="F1223" s="38"/>
      <c r="G1223" s="20"/>
    </row>
    <row r="1224" customHeight="1" spans="1:1">
      <c r="A1224" s="40" t="s">
        <v>513</v>
      </c>
    </row>
    <row r="1225" customHeight="1" spans="1:1">
      <c r="A1225" s="40" t="s">
        <v>514</v>
      </c>
    </row>
  </sheetData>
  <mergeCells count="1">
    <mergeCell ref="A1:F1"/>
  </mergeCells>
  <pageMargins left="0.196527777777778" right="0.236111111111111" top="0.236111111111111" bottom="0.393055555555556" header="0.156944444444444" footer="0.23611111111111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 上村村ok</vt:lpstr>
      <vt:lpstr>客家村ok</vt:lpstr>
      <vt:lpstr>新围村ok</vt:lpstr>
      <vt:lpstr>东流村ok</vt:lpstr>
      <vt:lpstr>庙贝村</vt:lpstr>
      <vt:lpstr>增沙村ok</vt:lpstr>
      <vt:lpstr>新沙村</vt:lpstr>
      <vt:lpstr>南村坊村ok</vt:lpstr>
      <vt:lpstr>庙青村</vt:lpstr>
      <vt:lpstr>南顺二村ok</vt:lpstr>
      <vt:lpstr>马前村ok</vt:lpstr>
      <vt:lpstr>龙古村ok</vt:lpstr>
      <vt:lpstr>北流村ok</vt:lpstr>
      <vt:lpstr>灵山村ok</vt:lpstr>
      <vt:lpstr>大岗村ok</vt:lpstr>
      <vt:lpstr>中埠除三队ok</vt:lpstr>
      <vt:lpstr>东隆村ok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Administrator</cp:lastModifiedBy>
  <dcterms:created xsi:type="dcterms:W3CDTF">2020-05-08T18:40:00Z</dcterms:created>
  <dcterms:modified xsi:type="dcterms:W3CDTF">2021-08-26T02:06:53Z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2052-11.8.2.8411</vt:lpwstr>
  </property>
</Properties>
</file>